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X:\OUTILS DE GESTION\"/>
    </mc:Choice>
  </mc:AlternateContent>
  <xr:revisionPtr revIDLastSave="0" documentId="13_ncr:1_{ECCE1640-C606-4A00-906F-A44944E29073}" xr6:coauthVersionLast="47" xr6:coauthVersionMax="47" xr10:uidLastSave="{00000000-0000-0000-0000-000000000000}"/>
  <bookViews>
    <workbookView xWindow="-120" yWindow="-120" windowWidth="25440" windowHeight="15390" tabRatio="0" firstSheet="4" activeTab="4" xr2:uid="{62341AF3-1B32-4A1A-93DB-0D0C51D83CEE}"/>
  </bookViews>
  <sheets>
    <sheet name="Feuil1" sheetId="1" r:id="rId1"/>
    <sheet name="Feuil2" sheetId="2" r:id="rId2"/>
    <sheet name="Feuil3" sheetId="3" r:id="rId3"/>
    <sheet name="Feuil5" sheetId="6" r:id="rId4"/>
    <sheet name="Page1" sheetId="8" r:id="rId5"/>
    <sheet name="Présentation" sheetId="9" r:id="rId6"/>
    <sheet name="Feuille 1" sheetId="4" r:id="rId7"/>
    <sheet name="Feuille 2" sheetId="7"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7" l="1"/>
  <c r="R3" i="7"/>
  <c r="R4" i="7"/>
  <c r="R5" i="7"/>
  <c r="R6" i="7"/>
  <c r="R7" i="7"/>
  <c r="R8" i="7"/>
  <c r="R9" i="7"/>
  <c r="R10" i="7"/>
  <c r="S2" i="7"/>
  <c r="S3" i="7"/>
  <c r="S4" i="7"/>
  <c r="S5" i="7"/>
  <c r="S6" i="7"/>
  <c r="S7" i="7"/>
  <c r="S8" i="7"/>
  <c r="S9" i="7"/>
  <c r="S10" i="7"/>
  <c r="R11" i="7"/>
  <c r="S11" i="7"/>
  <c r="R12" i="7"/>
  <c r="S12" i="7"/>
  <c r="R13" i="7"/>
  <c r="S13" i="7"/>
  <c r="R14" i="7"/>
  <c r="S14" i="7"/>
  <c r="R15" i="7"/>
  <c r="S15" i="7"/>
  <c r="R16" i="7"/>
  <c r="S16" i="7"/>
  <c r="R17" i="7"/>
  <c r="S17" i="7"/>
  <c r="R18" i="7"/>
  <c r="S18" i="7"/>
  <c r="R19" i="7"/>
  <c r="S19" i="7"/>
  <c r="R20" i="7"/>
  <c r="S20" i="7"/>
  <c r="R21" i="7"/>
  <c r="S21" i="7"/>
  <c r="D20" i="8"/>
  <c r="S1" i="4"/>
  <c r="Q1" i="4"/>
  <c r="O1" i="4"/>
  <c r="F14" i="4"/>
  <c r="H14" i="4"/>
  <c r="F27" i="4"/>
  <c r="H27" i="4"/>
  <c r="F40" i="4"/>
  <c r="H40" i="4"/>
  <c r="L4" i="4"/>
  <c r="L5" i="4" s="1"/>
  <c r="L6" i="4" s="1"/>
  <c r="L7" i="4" s="1"/>
  <c r="L8" i="4" s="1"/>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L67" i="4" s="1"/>
  <c r="L68" i="4" s="1"/>
  <c r="L69" i="4" s="1"/>
  <c r="L70" i="4" s="1"/>
  <c r="L71" i="4" s="1"/>
  <c r="L72" i="4" s="1"/>
  <c r="L73" i="4" s="1"/>
  <c r="L74" i="4" s="1"/>
  <c r="L75" i="4" s="1"/>
  <c r="L76" i="4" s="1"/>
  <c r="L77" i="4" s="1"/>
  <c r="L78" i="4" s="1"/>
  <c r="L79" i="4" s="1"/>
  <c r="L80" i="4" s="1"/>
  <c r="L81" i="4" s="1"/>
  <c r="L82" i="4" s="1"/>
  <c r="L83" i="4" s="1"/>
  <c r="L84" i="4" s="1"/>
  <c r="L85" i="4" s="1"/>
  <c r="L86" i="4" s="1"/>
  <c r="L87" i="4" s="1"/>
  <c r="L88" i="4" s="1"/>
  <c r="L89" i="4" s="1"/>
  <c r="L90" i="4" s="1"/>
  <c r="L91" i="4" s="1"/>
  <c r="L92" i="4" s="1"/>
  <c r="L93" i="4" s="1"/>
  <c r="L94" i="4" s="1"/>
  <c r="L95" i="4" s="1"/>
  <c r="L96" i="4" s="1"/>
  <c r="L97" i="4" s="1"/>
  <c r="L98" i="4" s="1"/>
  <c r="L99" i="4" s="1"/>
  <c r="L100" i="4" s="1"/>
  <c r="L101" i="4" s="1"/>
  <c r="L102" i="4" s="1"/>
  <c r="L103" i="4" s="1"/>
  <c r="L104" i="4" s="1"/>
  <c r="L105" i="4" s="1"/>
  <c r="L106" i="4" s="1"/>
  <c r="L107" i="4" s="1"/>
  <c r="L108" i="4" s="1"/>
  <c r="L109" i="4" s="1"/>
  <c r="L110" i="4" s="1"/>
  <c r="L111" i="4" s="1"/>
  <c r="L112" i="4" s="1"/>
  <c r="L113" i="4" s="1"/>
  <c r="L114" i="4" s="1"/>
  <c r="L115" i="4" s="1"/>
  <c r="L116" i="4" s="1"/>
  <c r="L117" i="4" s="1"/>
  <c r="L118" i="4" s="1"/>
  <c r="L119" i="4" s="1"/>
  <c r="L120" i="4" s="1"/>
  <c r="L121" i="4" s="1"/>
  <c r="L122" i="4" s="1"/>
  <c r="L123" i="4" s="1"/>
  <c r="L124" i="4" s="1"/>
  <c r="L125" i="4" s="1"/>
  <c r="L126" i="4" s="1"/>
  <c r="L127" i="4" s="1"/>
  <c r="L128" i="4" s="1"/>
  <c r="L129" i="4" s="1"/>
  <c r="L130" i="4" s="1"/>
  <c r="L131" i="4" s="1"/>
  <c r="L132" i="4" s="1"/>
  <c r="L133" i="4" s="1"/>
  <c r="L134" i="4" s="1"/>
  <c r="L135" i="4" s="1"/>
  <c r="L136" i="4" s="1"/>
  <c r="L137" i="4" s="1"/>
  <c r="L138" i="4" s="1"/>
  <c r="L139" i="4" s="1"/>
  <c r="L140" i="4" s="1"/>
  <c r="L141" i="4" s="1"/>
  <c r="L142" i="4" s="1"/>
  <c r="L143" i="4" s="1"/>
  <c r="L144" i="4" s="1"/>
  <c r="L145" i="4" s="1"/>
  <c r="L146" i="4" s="1"/>
  <c r="L147" i="4" s="1"/>
  <c r="L148" i="4" s="1"/>
  <c r="L149" i="4" s="1"/>
  <c r="L150" i="4" s="1"/>
  <c r="L151" i="4" s="1"/>
  <c r="L152" i="4" s="1"/>
  <c r="L153" i="4" s="1"/>
  <c r="L154" i="4" s="1"/>
  <c r="L155" i="4" s="1"/>
  <c r="L156" i="4" s="1"/>
  <c r="L157" i="4" s="1"/>
  <c r="L158" i="4" s="1"/>
  <c r="L159" i="4" s="1"/>
  <c r="L160" i="4" s="1"/>
  <c r="L161" i="4" s="1"/>
  <c r="L162" i="4" s="1"/>
  <c r="L163" i="4" s="1"/>
  <c r="L164" i="4" s="1"/>
  <c r="L165" i="4" s="1"/>
  <c r="L166" i="4" s="1"/>
  <c r="L167" i="4" s="1"/>
  <c r="L168" i="4" s="1"/>
  <c r="L169" i="4" s="1"/>
  <c r="L170" i="4" s="1"/>
  <c r="L171" i="4" s="1"/>
  <c r="L172" i="4" s="1"/>
  <c r="L173" i="4" s="1"/>
  <c r="L174" i="4" s="1"/>
  <c r="L175" i="4" s="1"/>
  <c r="L176" i="4" s="1"/>
  <c r="L177" i="4" s="1"/>
  <c r="L178" i="4" s="1"/>
  <c r="L179" i="4" s="1"/>
  <c r="L180" i="4" s="1"/>
  <c r="L181" i="4" s="1"/>
  <c r="L182" i="4" s="1"/>
  <c r="L183" i="4" s="1"/>
  <c r="L184" i="4" s="1"/>
  <c r="L185" i="4" s="1"/>
  <c r="L186" i="4" s="1"/>
  <c r="L187" i="4" s="1"/>
  <c r="L188" i="4" s="1"/>
  <c r="L189" i="4" s="1"/>
  <c r="L190" i="4" s="1"/>
  <c r="L191" i="4" s="1"/>
  <c r="L192" i="4" s="1"/>
  <c r="L193" i="4" s="1"/>
  <c r="L194" i="4" s="1"/>
  <c r="L195" i="4" s="1"/>
  <c r="L196" i="4" s="1"/>
  <c r="L197" i="4" s="1"/>
  <c r="L198" i="4" s="1"/>
  <c r="L199" i="4" s="1"/>
  <c r="L200" i="4" s="1"/>
  <c r="L201" i="4" s="1"/>
  <c r="L202" i="4" s="1"/>
  <c r="L203" i="4" s="1"/>
  <c r="L204" i="4" s="1"/>
  <c r="L205" i="4" s="1"/>
  <c r="L206" i="4" s="1"/>
  <c r="L207" i="4" s="1"/>
  <c r="L208" i="4" s="1"/>
  <c r="L209" i="4" s="1"/>
  <c r="L210" i="4" s="1"/>
  <c r="L211" i="4" s="1"/>
  <c r="L212" i="4" s="1"/>
  <c r="L213" i="4" s="1"/>
  <c r="L214" i="4" s="1"/>
  <c r="L215" i="4" s="1"/>
  <c r="L216" i="4" s="1"/>
  <c r="L217" i="4" s="1"/>
  <c r="L218" i="4" s="1"/>
  <c r="L219" i="4" s="1"/>
  <c r="L220" i="4" s="1"/>
  <c r="L221" i="4" s="1"/>
  <c r="L222" i="4" s="1"/>
  <c r="L223" i="4" s="1"/>
  <c r="L224" i="4" s="1"/>
  <c r="L225" i="4" s="1"/>
  <c r="L226" i="4" s="1"/>
  <c r="L227" i="4" s="1"/>
  <c r="L228" i="4" s="1"/>
  <c r="L229" i="4" s="1"/>
  <c r="L230" i="4" s="1"/>
  <c r="L231" i="4" s="1"/>
  <c r="L232" i="4" s="1"/>
  <c r="L233" i="4" s="1"/>
  <c r="L234" i="4" s="1"/>
  <c r="L235" i="4" s="1"/>
  <c r="L236" i="4" s="1"/>
  <c r="L237" i="4" s="1"/>
  <c r="L238" i="4" s="1"/>
  <c r="L239" i="4" s="1"/>
  <c r="L240" i="4" s="1"/>
  <c r="L241" i="4" s="1"/>
  <c r="L242" i="4" s="1"/>
  <c r="L243" i="4" s="1"/>
  <c r="L244" i="4" s="1"/>
  <c r="L245" i="4" s="1"/>
  <c r="L246" i="4" s="1"/>
  <c r="L247" i="4" s="1"/>
  <c r="L248" i="4" s="1"/>
  <c r="L249" i="4" s="1"/>
  <c r="L250" i="4" s="1"/>
  <c r="L251" i="4" s="1"/>
  <c r="L252" i="4" s="1"/>
  <c r="L253" i="4" s="1"/>
  <c r="L254" i="4" s="1"/>
  <c r="L255" i="4" s="1"/>
  <c r="L256" i="4" s="1"/>
  <c r="L257" i="4" s="1"/>
  <c r="L258" i="4" s="1"/>
  <c r="L259" i="4" s="1"/>
  <c r="L260" i="4" s="1"/>
  <c r="L261" i="4" s="1"/>
  <c r="L262" i="4" s="1"/>
  <c r="L263" i="4" s="1"/>
  <c r="L264" i="4" s="1"/>
  <c r="L265" i="4" s="1"/>
  <c r="L266" i="4" s="1"/>
  <c r="L267" i="4" s="1"/>
  <c r="L268" i="4" s="1"/>
  <c r="L269" i="4" s="1"/>
  <c r="L270" i="4" s="1"/>
  <c r="L271" i="4" s="1"/>
  <c r="L272" i="4" s="1"/>
  <c r="L273" i="4" s="1"/>
  <c r="L274" i="4" s="1"/>
  <c r="L275" i="4" s="1"/>
  <c r="L276" i="4" s="1"/>
  <c r="L277" i="4" s="1"/>
  <c r="L278" i="4" s="1"/>
  <c r="L279" i="4" s="1"/>
  <c r="L280" i="4" s="1"/>
  <c r="L281" i="4" s="1"/>
  <c r="L282" i="4" s="1"/>
  <c r="L283" i="4" s="1"/>
  <c r="L284" i="4" s="1"/>
  <c r="L285" i="4" s="1"/>
  <c r="L286" i="4" s="1"/>
  <c r="L287" i="4" s="1"/>
  <c r="L288" i="4" s="1"/>
  <c r="L289" i="4" s="1"/>
  <c r="L290" i="4" s="1"/>
  <c r="L291" i="4" s="1"/>
  <c r="L292" i="4" s="1"/>
  <c r="L293" i="4" s="1"/>
  <c r="L294" i="4" s="1"/>
  <c r="L295" i="4" s="1"/>
  <c r="L296" i="4" s="1"/>
  <c r="L297" i="4" s="1"/>
  <c r="L298" i="4" s="1"/>
  <c r="L299" i="4" s="1"/>
  <c r="L300" i="4" s="1"/>
  <c r="L301" i="4" s="1"/>
  <c r="L302" i="4" s="1"/>
  <c r="L303" i="4" s="1"/>
  <c r="L304" i="4" s="1"/>
  <c r="L305" i="4" s="1"/>
  <c r="L306" i="4" s="1"/>
  <c r="L307" i="4" s="1"/>
  <c r="L308" i="4" s="1"/>
  <c r="L309" i="4" s="1"/>
  <c r="L310" i="4" s="1"/>
  <c r="L311" i="4" s="1"/>
  <c r="L312" i="4" s="1"/>
  <c r="L313" i="4" s="1"/>
  <c r="L314" i="4" s="1"/>
  <c r="L315" i="4" s="1"/>
  <c r="L316" i="4" s="1"/>
  <c r="L317" i="4" s="1"/>
  <c r="L318" i="4" s="1"/>
  <c r="L319" i="4" s="1"/>
  <c r="L320" i="4" s="1"/>
  <c r="L321" i="4" s="1"/>
  <c r="L322" i="4" s="1"/>
  <c r="L323" i="4" s="1"/>
  <c r="L324" i="4" s="1"/>
  <c r="L325" i="4" s="1"/>
  <c r="L326" i="4" s="1"/>
  <c r="L327" i="4" s="1"/>
  <c r="L328" i="4" s="1"/>
  <c r="L329" i="4" s="1"/>
  <c r="L330" i="4" s="1"/>
  <c r="L331" i="4" s="1"/>
  <c r="L332" i="4" s="1"/>
  <c r="L333" i="4" s="1"/>
  <c r="L334" i="4" s="1"/>
  <c r="L335" i="4" s="1"/>
  <c r="L336" i="4" s="1"/>
  <c r="L337" i="4" s="1"/>
  <c r="L338" i="4" s="1"/>
  <c r="L339" i="4" s="1"/>
  <c r="L340" i="4" s="1"/>
  <c r="L341" i="4" s="1"/>
  <c r="L342" i="4" s="1"/>
  <c r="L343" i="4" s="1"/>
  <c r="L344" i="4" s="1"/>
  <c r="L345" i="4" s="1"/>
  <c r="L346" i="4" s="1"/>
  <c r="L347" i="4" s="1"/>
  <c r="L348" i="4" s="1"/>
  <c r="L349" i="4" s="1"/>
  <c r="L350" i="4" s="1"/>
  <c r="L351" i="4" s="1"/>
  <c r="L352" i="4" s="1"/>
  <c r="L353" i="4" s="1"/>
  <c r="L354" i="4" s="1"/>
  <c r="L355" i="4" s="1"/>
  <c r="L356" i="4" s="1"/>
  <c r="L357" i="4" s="1"/>
  <c r="L358" i="4" s="1"/>
  <c r="L359" i="4" s="1"/>
  <c r="L360" i="4" s="1"/>
  <c r="L361" i="4" s="1"/>
  <c r="L362" i="4" s="1"/>
  <c r="L363" i="4" s="1"/>
  <c r="L364" i="4" s="1"/>
  <c r="L365" i="4" s="1"/>
  <c r="L366" i="4" s="1"/>
  <c r="L367" i="4" s="1"/>
  <c r="L368" i="4" s="1"/>
  <c r="L369" i="4" s="1"/>
  <c r="L370" i="4" s="1"/>
  <c r="L371" i="4" s="1"/>
  <c r="L372" i="4" s="1"/>
  <c r="L373" i="4" s="1"/>
  <c r="L374" i="4" s="1"/>
  <c r="L375" i="4" s="1"/>
  <c r="L376" i="4" s="1"/>
  <c r="L377" i="4" s="1"/>
  <c r="L378" i="4" s="1"/>
  <c r="L379" i="4" s="1"/>
  <c r="L380" i="4" s="1"/>
  <c r="L381" i="4" s="1"/>
  <c r="L382" i="4" s="1"/>
  <c r="L383" i="4" s="1"/>
  <c r="L384" i="4" s="1"/>
  <c r="L385" i="4" s="1"/>
  <c r="L386" i="4" s="1"/>
  <c r="L387" i="4" s="1"/>
  <c r="L388" i="4" s="1"/>
  <c r="L389" i="4" s="1"/>
  <c r="L390" i="4" s="1"/>
  <c r="L391" i="4" s="1"/>
  <c r="L392" i="4" s="1"/>
  <c r="L393" i="4" s="1"/>
  <c r="L394" i="4" s="1"/>
  <c r="L395" i="4" s="1"/>
  <c r="L396" i="4" s="1"/>
  <c r="L397" i="4" s="1"/>
  <c r="L398" i="4" s="1"/>
  <c r="L399" i="4" s="1"/>
  <c r="L400" i="4" s="1"/>
  <c r="L401" i="4" s="1"/>
  <c r="L402" i="4" s="1"/>
  <c r="L403" i="4" s="1"/>
  <c r="L404" i="4" s="1"/>
  <c r="L405" i="4" s="1"/>
  <c r="L406" i="4" s="1"/>
  <c r="L407" i="4" s="1"/>
  <c r="L408" i="4" s="1"/>
  <c r="L409" i="4" s="1"/>
  <c r="L410" i="4" s="1"/>
  <c r="L411" i="4" s="1"/>
  <c r="L412" i="4" s="1"/>
  <c r="L413" i="4" s="1"/>
  <c r="L414" i="4" s="1"/>
  <c r="L415" i="4" s="1"/>
  <c r="L416" i="4" s="1"/>
  <c r="L417" i="4" s="1"/>
  <c r="L418" i="4" s="1"/>
  <c r="L419" i="4" s="1"/>
  <c r="L420" i="4" s="1"/>
  <c r="L421" i="4" s="1"/>
  <c r="L422" i="4" s="1"/>
  <c r="L423" i="4" s="1"/>
  <c r="L424" i="4" s="1"/>
  <c r="L425" i="4" s="1"/>
  <c r="L426" i="4" s="1"/>
  <c r="L427" i="4" s="1"/>
  <c r="L428" i="4" s="1"/>
  <c r="L429" i="4" s="1"/>
  <c r="L430" i="4" s="1"/>
  <c r="L431" i="4" s="1"/>
  <c r="L432" i="4" s="1"/>
  <c r="L433" i="4" s="1"/>
  <c r="L434" i="4" s="1"/>
  <c r="L435" i="4" s="1"/>
  <c r="L436" i="4" s="1"/>
  <c r="L437" i="4" s="1"/>
  <c r="L438" i="4" s="1"/>
  <c r="L439" i="4" s="1"/>
  <c r="L440" i="4" s="1"/>
  <c r="L441" i="4" s="1"/>
  <c r="L442" i="4" s="1"/>
  <c r="L443" i="4" s="1"/>
  <c r="L444" i="4" s="1"/>
  <c r="L445" i="4" s="1"/>
  <c r="L446" i="4" s="1"/>
  <c r="L447" i="4" s="1"/>
  <c r="L448" i="4" s="1"/>
  <c r="L449" i="4" s="1"/>
  <c r="L450" i="4" s="1"/>
  <c r="L451" i="4" s="1"/>
  <c r="L452" i="4" s="1"/>
  <c r="L453" i="4" s="1"/>
  <c r="L454" i="4" s="1"/>
  <c r="L455" i="4" s="1"/>
  <c r="L456" i="4" s="1"/>
  <c r="L457" i="4" s="1"/>
  <c r="L458" i="4" s="1"/>
  <c r="L459" i="4" s="1"/>
  <c r="L460" i="4" s="1"/>
  <c r="L461" i="4" s="1"/>
  <c r="L462" i="4" s="1"/>
  <c r="L463" i="4" s="1"/>
  <c r="L464" i="4" s="1"/>
  <c r="L465" i="4" s="1"/>
  <c r="L466" i="4" s="1"/>
  <c r="L467" i="4" s="1"/>
  <c r="L468" i="4" s="1"/>
  <c r="L469" i="4" s="1"/>
  <c r="L470" i="4" s="1"/>
  <c r="L471" i="4" s="1"/>
  <c r="L472" i="4" s="1"/>
  <c r="L473" i="4" s="1"/>
  <c r="L474" i="4" s="1"/>
  <c r="L475" i="4" s="1"/>
  <c r="L476" i="4" s="1"/>
  <c r="L477" i="4" s="1"/>
  <c r="L478" i="4" s="1"/>
  <c r="L479" i="4" s="1"/>
  <c r="L480" i="4" s="1"/>
  <c r="L481" i="4" s="1"/>
  <c r="L482" i="4" s="1"/>
  <c r="L483" i="4" s="1"/>
  <c r="L484" i="4" s="1"/>
  <c r="L485" i="4" s="1"/>
  <c r="L486" i="4" s="1"/>
  <c r="L487" i="4" s="1"/>
  <c r="L488" i="4" s="1"/>
  <c r="L489" i="4" s="1"/>
  <c r="L490" i="4" s="1"/>
  <c r="L491" i="4" s="1"/>
  <c r="L492" i="4" s="1"/>
  <c r="L493" i="4" s="1"/>
  <c r="L494" i="4" s="1"/>
  <c r="L495" i="4" s="1"/>
  <c r="L496" i="4" s="1"/>
  <c r="L497" i="4" s="1"/>
  <c r="L498" i="4" s="1"/>
  <c r="L499" i="4" s="1"/>
  <c r="L500" i="4" s="1"/>
  <c r="L501" i="4" s="1"/>
  <c r="L502" i="4" s="1"/>
  <c r="L503" i="4" s="1"/>
  <c r="L504" i="4" s="1"/>
  <c r="L505" i="4" s="1"/>
  <c r="L506" i="4" s="1"/>
  <c r="L507" i="4" s="1"/>
  <c r="L508" i="4" s="1"/>
  <c r="L509" i="4" s="1"/>
  <c r="L510" i="4" s="1"/>
  <c r="L511" i="4" s="1"/>
  <c r="L512" i="4" s="1"/>
  <c r="L513" i="4" s="1"/>
  <c r="L514" i="4" s="1"/>
  <c r="L515" i="4" s="1"/>
  <c r="L516" i="4" s="1"/>
  <c r="L517" i="4" s="1"/>
  <c r="L518" i="4" s="1"/>
  <c r="L519" i="4" s="1"/>
  <c r="L520" i="4" s="1"/>
  <c r="L521" i="4" s="1"/>
  <c r="L522" i="4" s="1"/>
  <c r="L523" i="4" s="1"/>
  <c r="L524" i="4" s="1"/>
  <c r="L525" i="4" s="1"/>
  <c r="L526" i="4" s="1"/>
  <c r="L527" i="4" s="1"/>
  <c r="L528" i="4" s="1"/>
  <c r="L529" i="4" s="1"/>
  <c r="L530" i="4" s="1"/>
  <c r="L531" i="4" s="1"/>
  <c r="L532" i="4" s="1"/>
  <c r="L533" i="4" s="1"/>
  <c r="L534" i="4" s="1"/>
  <c r="L535" i="4" s="1"/>
  <c r="L536" i="4" s="1"/>
  <c r="L537" i="4" s="1"/>
  <c r="L538" i="4" s="1"/>
  <c r="L539" i="4" s="1"/>
  <c r="L540" i="4" s="1"/>
  <c r="L541" i="4" s="1"/>
  <c r="L542" i="4" s="1"/>
  <c r="L543" i="4" s="1"/>
  <c r="L544" i="4" s="1"/>
  <c r="L545" i="4" s="1"/>
  <c r="L546" i="4" s="1"/>
  <c r="L547" i="4" s="1"/>
  <c r="L548" i="4" s="1"/>
  <c r="L549" i="4" s="1"/>
  <c r="L550" i="4" s="1"/>
  <c r="L551" i="4" s="1"/>
  <c r="L552" i="4" s="1"/>
  <c r="L553" i="4" s="1"/>
  <c r="L554" i="4" s="1"/>
  <c r="L555" i="4" s="1"/>
  <c r="L556" i="4" s="1"/>
  <c r="L557" i="4" s="1"/>
  <c r="L558" i="4" s="1"/>
  <c r="L559" i="4" s="1"/>
  <c r="L560" i="4" s="1"/>
  <c r="L561" i="4" s="1"/>
  <c r="L562" i="4" s="1"/>
  <c r="L563" i="4" s="1"/>
  <c r="L564" i="4" s="1"/>
  <c r="L565" i="4" s="1"/>
  <c r="L566" i="4" s="1"/>
  <c r="L567" i="4" s="1"/>
  <c r="L568" i="4" s="1"/>
  <c r="L569" i="4" s="1"/>
  <c r="L570" i="4" s="1"/>
  <c r="L571" i="4" s="1"/>
  <c r="L572" i="4" s="1"/>
  <c r="L573" i="4" s="1"/>
  <c r="L574" i="4" s="1"/>
  <c r="L575" i="4" s="1"/>
  <c r="L576" i="4" s="1"/>
  <c r="L577" i="4" s="1"/>
  <c r="L578" i="4" s="1"/>
  <c r="L579" i="4" s="1"/>
  <c r="L580" i="4" s="1"/>
  <c r="L581" i="4" s="1"/>
  <c r="L582" i="4" s="1"/>
  <c r="L583" i="4" s="1"/>
  <c r="L584" i="4" s="1"/>
  <c r="L585" i="4" s="1"/>
  <c r="L586" i="4" s="1"/>
  <c r="L587" i="4" s="1"/>
  <c r="L588" i="4" s="1"/>
  <c r="L589" i="4" s="1"/>
  <c r="L590" i="4" s="1"/>
  <c r="L591" i="4" s="1"/>
  <c r="L592" i="4" s="1"/>
  <c r="L593" i="4" s="1"/>
  <c r="L594" i="4" s="1"/>
  <c r="L595" i="4" s="1"/>
  <c r="L596" i="4" s="1"/>
  <c r="L597" i="4" s="1"/>
  <c r="L598" i="4" s="1"/>
  <c r="L599" i="4" s="1"/>
  <c r="L600" i="4" s="1"/>
  <c r="L601" i="4" s="1"/>
  <c r="L602" i="4" s="1"/>
  <c r="L603" i="4" s="1"/>
  <c r="L604" i="4" s="1"/>
  <c r="L605" i="4" s="1"/>
  <c r="L606" i="4" s="1"/>
  <c r="L607" i="4" s="1"/>
  <c r="L608" i="4" s="1"/>
  <c r="L609" i="4" s="1"/>
  <c r="L610" i="4" s="1"/>
  <c r="L611" i="4" s="1"/>
  <c r="L612" i="4" s="1"/>
  <c r="L613" i="4" s="1"/>
  <c r="L614" i="4" s="1"/>
  <c r="L615" i="4" s="1"/>
  <c r="L616" i="4" s="1"/>
  <c r="L617" i="4" s="1"/>
  <c r="L618" i="4" s="1"/>
  <c r="L619" i="4" s="1"/>
  <c r="L620" i="4" s="1"/>
  <c r="L621" i="4" s="1"/>
  <c r="L622" i="4" s="1"/>
  <c r="L623" i="4" s="1"/>
  <c r="L624" i="4" s="1"/>
  <c r="L625" i="4" s="1"/>
  <c r="L626" i="4" s="1"/>
  <c r="L627" i="4" s="1"/>
  <c r="L628" i="4" s="1"/>
  <c r="L629" i="4" s="1"/>
  <c r="L630" i="4" s="1"/>
  <c r="L631" i="4" s="1"/>
  <c r="L632" i="4" s="1"/>
  <c r="L633" i="4" s="1"/>
  <c r="L634" i="4" s="1"/>
  <c r="L635" i="4" s="1"/>
  <c r="L636" i="4" s="1"/>
  <c r="L637" i="4" s="1"/>
  <c r="L638" i="4" s="1"/>
  <c r="L639" i="4" s="1"/>
  <c r="L640" i="4" s="1"/>
  <c r="L641" i="4" s="1"/>
  <c r="L642" i="4" s="1"/>
  <c r="L643" i="4" s="1"/>
  <c r="L644" i="4" s="1"/>
  <c r="L645" i="4" s="1"/>
  <c r="L646" i="4" s="1"/>
  <c r="L647" i="4" s="1"/>
  <c r="L648" i="4" s="1"/>
  <c r="L649" i="4" s="1"/>
  <c r="L650" i="4" s="1"/>
  <c r="L651" i="4" s="1"/>
  <c r="L652" i="4" s="1"/>
  <c r="L653" i="4" s="1"/>
  <c r="L654" i="4" s="1"/>
  <c r="L655" i="4" s="1"/>
  <c r="L656" i="4" s="1"/>
  <c r="L657" i="4" s="1"/>
  <c r="L658" i="4" s="1"/>
  <c r="L659" i="4" s="1"/>
  <c r="L660" i="4" s="1"/>
  <c r="L661" i="4" s="1"/>
  <c r="L662" i="4" s="1"/>
  <c r="L663" i="4" s="1"/>
  <c r="L664" i="4" s="1"/>
  <c r="L665" i="4" s="1"/>
  <c r="L666" i="4" s="1"/>
  <c r="L667" i="4" s="1"/>
  <c r="L668" i="4" s="1"/>
  <c r="L669" i="4" s="1"/>
  <c r="L670" i="4" s="1"/>
  <c r="L671" i="4" s="1"/>
  <c r="L672" i="4" s="1"/>
  <c r="L673" i="4" s="1"/>
  <c r="L674" i="4" s="1"/>
  <c r="L675" i="4" s="1"/>
  <c r="L676" i="4" s="1"/>
  <c r="L677" i="4" s="1"/>
  <c r="L678" i="4" s="1"/>
  <c r="L679" i="4" s="1"/>
  <c r="L680" i="4" s="1"/>
  <c r="L681" i="4" s="1"/>
  <c r="L682" i="4" s="1"/>
  <c r="L683" i="4" s="1"/>
  <c r="L684" i="4" s="1"/>
  <c r="L685" i="4" s="1"/>
  <c r="L686" i="4" s="1"/>
  <c r="L687" i="4" s="1"/>
  <c r="L688" i="4" s="1"/>
  <c r="L689" i="4" s="1"/>
  <c r="L690" i="4" s="1"/>
  <c r="L691" i="4" s="1"/>
  <c r="L692" i="4" s="1"/>
  <c r="L693" i="4" s="1"/>
  <c r="L694" i="4" s="1"/>
  <c r="L695" i="4" s="1"/>
  <c r="L696" i="4" s="1"/>
  <c r="L697" i="4" s="1"/>
  <c r="L698" i="4" s="1"/>
  <c r="L699" i="4" s="1"/>
  <c r="L700" i="4" s="1"/>
  <c r="L701" i="4" s="1"/>
  <c r="L702" i="4" s="1"/>
  <c r="L703" i="4" s="1"/>
  <c r="L704" i="4" s="1"/>
  <c r="L705" i="4" s="1"/>
  <c r="L706" i="4" s="1"/>
  <c r="L707" i="4" s="1"/>
  <c r="L708" i="4" s="1"/>
  <c r="L709" i="4" s="1"/>
  <c r="L710" i="4" s="1"/>
  <c r="L711" i="4" s="1"/>
  <c r="L712" i="4" s="1"/>
  <c r="L713" i="4" s="1"/>
  <c r="L714" i="4" s="1"/>
  <c r="L715" i="4" s="1"/>
  <c r="L716" i="4" s="1"/>
  <c r="L717" i="4" s="1"/>
  <c r="L718" i="4" s="1"/>
  <c r="L719" i="4" s="1"/>
  <c r="L720" i="4" s="1"/>
  <c r="L721" i="4" s="1"/>
  <c r="L722" i="4" s="1"/>
  <c r="L723" i="4" s="1"/>
  <c r="L724" i="4" s="1"/>
  <c r="L725" i="4" s="1"/>
  <c r="L726" i="4" s="1"/>
  <c r="L727" i="4" s="1"/>
  <c r="L728" i="4" s="1"/>
  <c r="L729" i="4" s="1"/>
  <c r="L730" i="4" s="1"/>
  <c r="L731" i="4" s="1"/>
  <c r="L732" i="4" s="1"/>
  <c r="L733" i="4" s="1"/>
  <c r="L734" i="4" s="1"/>
  <c r="L735" i="4" s="1"/>
  <c r="L736" i="4" s="1"/>
  <c r="L737" i="4" s="1"/>
  <c r="L738" i="4" s="1"/>
  <c r="L739" i="4" s="1"/>
  <c r="L740" i="4" s="1"/>
  <c r="L741" i="4" s="1"/>
  <c r="L742" i="4" s="1"/>
  <c r="L743" i="4" s="1"/>
  <c r="L744" i="4" s="1"/>
  <c r="L745" i="4" s="1"/>
  <c r="L746" i="4" s="1"/>
  <c r="L747" i="4" s="1"/>
  <c r="L748" i="4" s="1"/>
  <c r="L749" i="4" s="1"/>
  <c r="L750" i="4" s="1"/>
  <c r="L751" i="4" s="1"/>
  <c r="L752" i="4" s="1"/>
  <c r="L753" i="4" s="1"/>
  <c r="L754" i="4" s="1"/>
  <c r="L755" i="4" s="1"/>
  <c r="L756" i="4" s="1"/>
  <c r="L757" i="4" s="1"/>
  <c r="L758" i="4" s="1"/>
  <c r="L759" i="4" s="1"/>
  <c r="L760" i="4" s="1"/>
  <c r="L761" i="4" s="1"/>
  <c r="L762" i="4" s="1"/>
  <c r="L763" i="4" s="1"/>
  <c r="L764" i="4" s="1"/>
  <c r="L765" i="4" s="1"/>
  <c r="L766" i="4" s="1"/>
  <c r="L767" i="4" s="1"/>
  <c r="L768" i="4" s="1"/>
  <c r="L769" i="4" s="1"/>
  <c r="L770" i="4" s="1"/>
  <c r="L771" i="4" s="1"/>
  <c r="L772" i="4" s="1"/>
  <c r="L773" i="4" s="1"/>
  <c r="L774" i="4" s="1"/>
  <c r="L775" i="4" s="1"/>
  <c r="L776" i="4" s="1"/>
  <c r="L777" i="4" s="1"/>
  <c r="L778" i="4" s="1"/>
  <c r="L779" i="4" s="1"/>
  <c r="L780" i="4" s="1"/>
  <c r="L781" i="4" s="1"/>
  <c r="L782" i="4" s="1"/>
  <c r="L783" i="4" s="1"/>
  <c r="L784" i="4" s="1"/>
  <c r="L785" i="4" s="1"/>
  <c r="L786" i="4" s="1"/>
  <c r="L787" i="4" s="1"/>
  <c r="L788" i="4" s="1"/>
  <c r="L789" i="4" s="1"/>
  <c r="L790" i="4" s="1"/>
  <c r="L791" i="4" s="1"/>
  <c r="L792" i="4" s="1"/>
  <c r="L793" i="4" s="1"/>
  <c r="L794" i="4" s="1"/>
  <c r="L795" i="4" s="1"/>
  <c r="L796" i="4" s="1"/>
  <c r="L797" i="4" s="1"/>
  <c r="L798" i="4" s="1"/>
  <c r="L799" i="4" s="1"/>
  <c r="L800" i="4" s="1"/>
  <c r="L801" i="4" s="1"/>
  <c r="L802" i="4" s="1"/>
  <c r="L803" i="4" s="1"/>
  <c r="L804" i="4" s="1"/>
  <c r="L805" i="4" s="1"/>
  <c r="L806" i="4" s="1"/>
  <c r="L807" i="4" s="1"/>
  <c r="L808" i="4" s="1"/>
  <c r="L809" i="4" s="1"/>
  <c r="L810" i="4" s="1"/>
  <c r="L811" i="4" s="1"/>
  <c r="L812" i="4" s="1"/>
  <c r="L813" i="4" s="1"/>
  <c r="L814" i="4" s="1"/>
  <c r="L815" i="4" s="1"/>
  <c r="L816" i="4" s="1"/>
  <c r="L817" i="4" s="1"/>
  <c r="L818" i="4" s="1"/>
  <c r="L819" i="4" s="1"/>
  <c r="L820" i="4" s="1"/>
  <c r="L821" i="4" s="1"/>
  <c r="L822" i="4" s="1"/>
  <c r="L823" i="4" s="1"/>
  <c r="L824" i="4" s="1"/>
  <c r="L825" i="4" s="1"/>
  <c r="L826" i="4" s="1"/>
  <c r="L827" i="4" s="1"/>
  <c r="L828" i="4" s="1"/>
  <c r="L829" i="4" s="1"/>
  <c r="L830" i="4" s="1"/>
  <c r="L831" i="4" s="1"/>
  <c r="L832" i="4" s="1"/>
  <c r="L833" i="4" s="1"/>
  <c r="L834" i="4" s="1"/>
  <c r="L835" i="4" s="1"/>
  <c r="L836" i="4" s="1"/>
  <c r="L837" i="4" s="1"/>
  <c r="L838" i="4" s="1"/>
  <c r="L839" i="4" s="1"/>
  <c r="L840" i="4" s="1"/>
  <c r="L841" i="4" s="1"/>
  <c r="L842" i="4" s="1"/>
  <c r="L843" i="4" s="1"/>
  <c r="L844" i="4" s="1"/>
  <c r="L845" i="4" s="1"/>
  <c r="L846" i="4" s="1"/>
  <c r="L847" i="4" s="1"/>
  <c r="L848" i="4" s="1"/>
  <c r="L849" i="4" s="1"/>
  <c r="L850" i="4" s="1"/>
  <c r="L851" i="4" s="1"/>
  <c r="L852" i="4" s="1"/>
  <c r="L853" i="4" s="1"/>
  <c r="L854" i="4" s="1"/>
  <c r="L855" i="4" s="1"/>
  <c r="L856" i="4" s="1"/>
  <c r="L857" i="4" s="1"/>
  <c r="L858" i="4" s="1"/>
  <c r="L859" i="4" s="1"/>
  <c r="L860" i="4" s="1"/>
  <c r="L861" i="4" s="1"/>
  <c r="L862" i="4" s="1"/>
  <c r="L863" i="4" s="1"/>
  <c r="L864" i="4" s="1"/>
  <c r="L865" i="4" s="1"/>
  <c r="L866" i="4" s="1"/>
  <c r="L867" i="4" s="1"/>
  <c r="L868" i="4" s="1"/>
  <c r="L869" i="4" s="1"/>
  <c r="L870" i="4" s="1"/>
  <c r="L871" i="4" s="1"/>
  <c r="L872" i="4" s="1"/>
  <c r="L873" i="4" s="1"/>
  <c r="L874" i="4" s="1"/>
  <c r="L875" i="4" s="1"/>
  <c r="L876" i="4" s="1"/>
  <c r="L877" i="4" s="1"/>
  <c r="L878" i="4" s="1"/>
  <c r="L879" i="4" s="1"/>
  <c r="L880" i="4" s="1"/>
  <c r="L881" i="4" s="1"/>
  <c r="L882" i="4" s="1"/>
  <c r="L883" i="4" s="1"/>
  <c r="L884" i="4" s="1"/>
  <c r="L885" i="4" s="1"/>
  <c r="L886" i="4" s="1"/>
  <c r="L887" i="4" s="1"/>
  <c r="L888" i="4" s="1"/>
  <c r="L889" i="4" s="1"/>
  <c r="L890" i="4" s="1"/>
  <c r="L891" i="4" s="1"/>
  <c r="L892" i="4" s="1"/>
  <c r="L893" i="4" s="1"/>
  <c r="L894" i="4" s="1"/>
  <c r="L895" i="4" s="1"/>
  <c r="L896" i="4" s="1"/>
  <c r="L897" i="4" s="1"/>
  <c r="L898" i="4" s="1"/>
  <c r="L899" i="4" s="1"/>
  <c r="L900" i="4" s="1"/>
  <c r="L901" i="4" s="1"/>
  <c r="L902" i="4" s="1"/>
  <c r="L903" i="4" s="1"/>
  <c r="L904" i="4" s="1"/>
  <c r="L905" i="4" s="1"/>
  <c r="L906" i="4" s="1"/>
  <c r="L907" i="4" s="1"/>
  <c r="L908" i="4" s="1"/>
  <c r="L909" i="4" s="1"/>
  <c r="L910" i="4" s="1"/>
  <c r="L911" i="4" s="1"/>
  <c r="L912" i="4" s="1"/>
  <c r="L913" i="4" s="1"/>
  <c r="L914" i="4" s="1"/>
  <c r="L915" i="4" s="1"/>
  <c r="L916" i="4" s="1"/>
  <c r="L917" i="4" s="1"/>
  <c r="L918" i="4" s="1"/>
  <c r="L919" i="4" s="1"/>
  <c r="L920" i="4" s="1"/>
  <c r="L921" i="4" s="1"/>
  <c r="L922" i="4" s="1"/>
  <c r="L923" i="4" s="1"/>
  <c r="L924" i="4" s="1"/>
  <c r="L925" i="4" s="1"/>
  <c r="L926" i="4" s="1"/>
  <c r="L927" i="4" s="1"/>
  <c r="L928" i="4" s="1"/>
  <c r="L929" i="4" s="1"/>
  <c r="L930" i="4" s="1"/>
  <c r="L931" i="4" s="1"/>
  <c r="L932" i="4" s="1"/>
  <c r="L933" i="4" s="1"/>
  <c r="L934" i="4" s="1"/>
  <c r="L935" i="4" s="1"/>
  <c r="L936" i="4" s="1"/>
  <c r="L937" i="4" s="1"/>
  <c r="L938" i="4" s="1"/>
  <c r="L939" i="4" s="1"/>
  <c r="L940" i="4" s="1"/>
  <c r="L941" i="4" s="1"/>
  <c r="L942" i="4" s="1"/>
  <c r="L943" i="4" s="1"/>
  <c r="L944" i="4" s="1"/>
  <c r="L945" i="4" s="1"/>
  <c r="L946" i="4" s="1"/>
  <c r="L947" i="4" s="1"/>
  <c r="L948" i="4" s="1"/>
  <c r="L949" i="4" s="1"/>
  <c r="L950" i="4" s="1"/>
  <c r="L951" i="4" s="1"/>
  <c r="L952" i="4" s="1"/>
  <c r="L953" i="4" s="1"/>
  <c r="L954" i="4" s="1"/>
  <c r="L955" i="4" s="1"/>
  <c r="L956" i="4" s="1"/>
  <c r="L957" i="4" s="1"/>
  <c r="L958" i="4" s="1"/>
  <c r="L959" i="4" s="1"/>
  <c r="L960" i="4" s="1"/>
  <c r="L961" i="4" s="1"/>
  <c r="L962" i="4" s="1"/>
  <c r="L963" i="4" s="1"/>
  <c r="L964" i="4" s="1"/>
  <c r="L965" i="4" s="1"/>
  <c r="L966" i="4" s="1"/>
  <c r="L967" i="4" s="1"/>
  <c r="L968" i="4" s="1"/>
  <c r="L969" i="4" s="1"/>
  <c r="L970" i="4" s="1"/>
  <c r="L971" i="4" s="1"/>
  <c r="L972" i="4" s="1"/>
  <c r="L973" i="4" s="1"/>
  <c r="L974" i="4" s="1"/>
  <c r="L975" i="4" s="1"/>
  <c r="L976" i="4" s="1"/>
  <c r="L977" i="4" s="1"/>
  <c r="L978" i="4" s="1"/>
  <c r="L979" i="4" s="1"/>
  <c r="L980" i="4" s="1"/>
  <c r="L981" i="4" s="1"/>
  <c r="L982" i="4" s="1"/>
  <c r="L983" i="4" s="1"/>
  <c r="L984" i="4" s="1"/>
  <c r="L985" i="4" s="1"/>
  <c r="L986" i="4" s="1"/>
  <c r="L987" i="4" s="1"/>
  <c r="L988" i="4" s="1"/>
  <c r="L989" i="4" s="1"/>
  <c r="L990" i="4" s="1"/>
  <c r="L991" i="4" s="1"/>
  <c r="L992" i="4" s="1"/>
  <c r="L993" i="4" s="1"/>
  <c r="L994" i="4" s="1"/>
  <c r="L995" i="4" s="1"/>
  <c r="L996" i="4" s="1"/>
  <c r="L997" i="4" s="1"/>
  <c r="L998" i="4" s="1"/>
  <c r="L999" i="4" s="1"/>
  <c r="L1000" i="4" s="1"/>
  <c r="L1001" i="4" s="1"/>
  <c r="L1002" i="4" s="1"/>
  <c r="G28" i="4"/>
  <c r="G38" i="4" s="1"/>
  <c r="G48" i="4"/>
  <c r="G47" i="4"/>
  <c r="G46" i="4"/>
  <c r="G45" i="4"/>
  <c r="G44" i="4"/>
  <c r="G43" i="4"/>
  <c r="G42" i="4"/>
  <c r="G41" i="4"/>
  <c r="G51" i="4" s="1"/>
  <c r="G35" i="4"/>
  <c r="G34" i="4"/>
  <c r="G33" i="4"/>
  <c r="G32" i="4"/>
  <c r="G31" i="4"/>
  <c r="G30" i="4"/>
  <c r="G29" i="4"/>
  <c r="G49" i="4" l="1"/>
  <c r="G50" i="4" s="1"/>
  <c r="G36" i="4"/>
  <c r="G37" i="4" s="1"/>
  <c r="G22" i="4" l="1"/>
  <c r="G21" i="4"/>
  <c r="G20" i="4"/>
  <c r="G19" i="4"/>
  <c r="G18" i="4"/>
  <c r="G17" i="4"/>
  <c r="G16" i="4"/>
  <c r="G15" i="4"/>
  <c r="D12" i="7"/>
  <c r="R25" i="7" s="1"/>
  <c r="R26" i="7" s="1"/>
  <c r="R27" i="7" s="1"/>
  <c r="R28" i="7" s="1"/>
  <c r="R29" i="7" s="1"/>
  <c r="R30" i="7" s="1"/>
  <c r="R31" i="7" s="1"/>
  <c r="R32" i="7" s="1"/>
  <c r="R33" i="7" s="1"/>
  <c r="R34" i="7" s="1"/>
  <c r="R35" i="7" s="1"/>
  <c r="R36" i="7" s="1"/>
  <c r="R37" i="7" s="1"/>
  <c r="R38" i="7" s="1"/>
  <c r="R39" i="7" s="1"/>
  <c r="R40" i="7" s="1"/>
  <c r="R41" i="7" s="1"/>
  <c r="R42" i="7" s="1"/>
  <c r="R43" i="7" s="1"/>
  <c r="R44" i="7" s="1"/>
  <c r="R45" i="7" s="1"/>
  <c r="R46" i="7" s="1"/>
  <c r="R47" i="7" s="1"/>
  <c r="R48" i="7" s="1"/>
  <c r="R49" i="7" s="1"/>
  <c r="R50" i="7" s="1"/>
  <c r="R51" i="7" s="1"/>
  <c r="R52" i="7" s="1"/>
  <c r="R53" i="7" s="1"/>
  <c r="R54" i="7" s="1"/>
  <c r="R55" i="7" s="1"/>
  <c r="R56" i="7" s="1"/>
  <c r="R57" i="7" s="1"/>
  <c r="R58" i="7" s="1"/>
  <c r="R59" i="7" s="1"/>
  <c r="R60" i="7" s="1"/>
  <c r="R61" i="7" s="1"/>
  <c r="R62" i="7" s="1"/>
  <c r="R63" i="7" s="1"/>
  <c r="R64" i="7" s="1"/>
  <c r="R65" i="7" s="1"/>
  <c r="R66" i="7" s="1"/>
  <c r="R67" i="7" s="1"/>
  <c r="R68" i="7" s="1"/>
  <c r="R69" i="7" s="1"/>
  <c r="R70" i="7" s="1"/>
  <c r="R71" i="7" s="1"/>
  <c r="R72" i="7" s="1"/>
  <c r="R73" i="7" s="1"/>
  <c r="N3" i="4"/>
  <c r="M3" i="4"/>
  <c r="W3" i="4"/>
  <c r="V3" i="4"/>
  <c r="Y3" i="4"/>
  <c r="X3" i="4"/>
  <c r="T3" i="4"/>
  <c r="R3" i="4"/>
  <c r="S3" i="4"/>
  <c r="Q3" i="4"/>
  <c r="P27" i="2"/>
  <c r="P28" i="2"/>
  <c r="P29" i="2"/>
  <c r="P30" i="2"/>
  <c r="P31" i="2"/>
  <c r="P32" i="2"/>
  <c r="P33" i="2"/>
  <c r="P34" i="2"/>
  <c r="P35" i="2"/>
  <c r="P36" i="2"/>
  <c r="P37" i="2"/>
  <c r="P38" i="2"/>
  <c r="P39" i="2"/>
  <c r="P40" i="2"/>
  <c r="P41" i="2"/>
  <c r="P42" i="2"/>
  <c r="P26" i="2"/>
  <c r="O27" i="2"/>
  <c r="O28" i="2"/>
  <c r="O29" i="2"/>
  <c r="O30" i="2"/>
  <c r="O31" i="2"/>
  <c r="O32" i="2"/>
  <c r="O33" i="2"/>
  <c r="O34" i="2"/>
  <c r="O35" i="2"/>
  <c r="O36" i="2"/>
  <c r="O37" i="2"/>
  <c r="O38" i="2"/>
  <c r="O39" i="2"/>
  <c r="O40" i="2"/>
  <c r="O41" i="2"/>
  <c r="O42" i="2"/>
  <c r="O26" i="2"/>
  <c r="O7" i="2"/>
  <c r="P7" i="2"/>
  <c r="O8" i="2"/>
  <c r="P8" i="2"/>
  <c r="O9" i="2"/>
  <c r="P9" i="2"/>
  <c r="O10" i="2"/>
  <c r="P10" i="2"/>
  <c r="O11" i="2"/>
  <c r="P11" i="2"/>
  <c r="O12" i="2"/>
  <c r="P12" i="2"/>
  <c r="O13" i="2"/>
  <c r="P13" i="2"/>
  <c r="O14" i="2"/>
  <c r="P14" i="2"/>
  <c r="O15" i="2"/>
  <c r="P15" i="2"/>
  <c r="O16" i="2"/>
  <c r="P16" i="2"/>
  <c r="O17" i="2"/>
  <c r="P17" i="2"/>
  <c r="O18" i="2"/>
  <c r="P18" i="2"/>
  <c r="O19" i="2"/>
  <c r="P19" i="2"/>
  <c r="O20" i="2"/>
  <c r="P20" i="2"/>
  <c r="O21" i="2"/>
  <c r="P21" i="2"/>
  <c r="O22" i="2"/>
  <c r="P22" i="2"/>
  <c r="O23" i="2"/>
  <c r="P23" i="2"/>
  <c r="T8" i="2"/>
  <c r="S8" i="2" s="1"/>
  <c r="M23" i="2"/>
  <c r="M7" i="2"/>
  <c r="S25" i="7" l="1" a="1"/>
  <c r="S25" i="7" s="1"/>
  <c r="D14" i="7" a="1"/>
  <c r="D14" i="7" s="1"/>
  <c r="D13" i="7" a="1"/>
  <c r="D13" i="7" s="1"/>
  <c r="G23" i="4"/>
  <c r="G24" i="4" s="1"/>
  <c r="G25" i="4"/>
  <c r="O3" i="4"/>
  <c r="P3" i="4"/>
  <c r="AK3" i="4"/>
  <c r="AH3" i="4" s="1"/>
  <c r="AI3" i="4"/>
  <c r="AJ3" i="4"/>
  <c r="AF3" i="4" s="1"/>
  <c r="J2" i="7"/>
  <c r="R4" i="4"/>
  <c r="S4" i="4"/>
  <c r="T4" i="4"/>
  <c r="M4" i="4"/>
  <c r="N4" i="4"/>
  <c r="O4" i="4"/>
  <c r="P4" i="4"/>
  <c r="Q4" i="4"/>
  <c r="M8" i="2"/>
  <c r="M9" i="2" s="1"/>
  <c r="M10" i="2" s="1"/>
  <c r="M11" i="2" s="1"/>
  <c r="M12" i="2" s="1"/>
  <c r="M13" i="2" s="1"/>
  <c r="M14" i="2" s="1"/>
  <c r="M15" i="2" s="1"/>
  <c r="M16" i="2" s="1"/>
  <c r="M17" i="2" s="1"/>
  <c r="M18" i="2" s="1"/>
  <c r="M19" i="2" s="1"/>
  <c r="M20" i="2" s="1"/>
  <c r="M21" i="2" s="1"/>
  <c r="M22" i="2" s="1"/>
  <c r="T25" i="7" l="1" a="1"/>
  <c r="T25" i="7" s="1"/>
  <c r="AE3" i="4"/>
  <c r="AC3" i="4"/>
  <c r="AG3" i="4"/>
  <c r="AD3" i="4"/>
  <c r="R5" i="4"/>
  <c r="S5" i="4"/>
  <c r="T5" i="4"/>
  <c r="M5" i="4"/>
  <c r="N5" i="4"/>
  <c r="O5" i="4"/>
  <c r="P5" i="4"/>
  <c r="Q5" i="4"/>
  <c r="S26" i="7" l="1" a="1"/>
  <c r="S26" i="7" s="1"/>
  <c r="T26" i="7" a="1"/>
  <c r="T26" i="7" s="1"/>
  <c r="Z3" i="4"/>
  <c r="R6" i="4"/>
  <c r="S6" i="4"/>
  <c r="T6" i="4"/>
  <c r="M6" i="4"/>
  <c r="N6" i="4"/>
  <c r="O6" i="4"/>
  <c r="P6" i="4"/>
  <c r="Q6" i="4"/>
  <c r="AA3" i="4"/>
  <c r="S27" i="7" l="1" a="1"/>
  <c r="S27" i="7" s="1"/>
  <c r="T27" i="7" a="1"/>
  <c r="T27" i="7" s="1"/>
  <c r="X4" i="4"/>
  <c r="V4" i="4"/>
  <c r="W4" i="4"/>
  <c r="Y4" i="4"/>
  <c r="R7" i="4"/>
  <c r="S7" i="4"/>
  <c r="T7" i="4"/>
  <c r="M7" i="4"/>
  <c r="N7" i="4"/>
  <c r="O7" i="4"/>
  <c r="Q7" i="4"/>
  <c r="P7" i="4"/>
  <c r="S28" i="7" l="1" a="1"/>
  <c r="S28" i="7" s="1"/>
  <c r="T28" i="7" a="1"/>
  <c r="T28" i="7" s="1"/>
  <c r="AJ4" i="4"/>
  <c r="AK4" i="4"/>
  <c r="AG4" i="4" s="1"/>
  <c r="AI4" i="4"/>
  <c r="AD4" i="4" s="1"/>
  <c r="R8" i="4"/>
  <c r="S8" i="4"/>
  <c r="T8" i="4"/>
  <c r="M8" i="4"/>
  <c r="N8" i="4"/>
  <c r="O8" i="4"/>
  <c r="P8" i="4"/>
  <c r="Q8" i="4"/>
  <c r="S29" i="7" l="1" a="1"/>
  <c r="S29" i="7" s="1"/>
  <c r="T29" i="7" a="1"/>
  <c r="T29" i="7" s="1"/>
  <c r="AC4" i="4"/>
  <c r="AH4" i="4"/>
  <c r="AF4" i="4"/>
  <c r="AE4" i="4"/>
  <c r="R9" i="4"/>
  <c r="S9" i="4"/>
  <c r="T9" i="4"/>
  <c r="M9" i="4"/>
  <c r="O9" i="4"/>
  <c r="P9" i="4"/>
  <c r="Q9" i="4"/>
  <c r="S30" i="7" l="1" a="1"/>
  <c r="S30" i="7" s="1"/>
  <c r="T30" i="7" a="1"/>
  <c r="T30" i="7" s="1"/>
  <c r="Z4" i="4"/>
  <c r="AA4" i="4"/>
  <c r="R10" i="4"/>
  <c r="S10" i="4"/>
  <c r="T10" i="4"/>
  <c r="M10" i="4"/>
  <c r="N10" i="4"/>
  <c r="O10" i="4"/>
  <c r="P10" i="4"/>
  <c r="Q10" i="4"/>
  <c r="S31" i="7" l="1" a="1"/>
  <c r="S31" i="7" s="1"/>
  <c r="T31" i="7" a="1"/>
  <c r="T31" i="7" s="1"/>
  <c r="W5" i="4"/>
  <c r="Y5" i="4"/>
  <c r="V5" i="4"/>
  <c r="X5" i="4"/>
  <c r="R11" i="4"/>
  <c r="S11" i="4"/>
  <c r="T11" i="4"/>
  <c r="M11" i="4"/>
  <c r="N11" i="4"/>
  <c r="O11" i="4"/>
  <c r="Q11" i="4"/>
  <c r="P11" i="4"/>
  <c r="S32" i="7" l="1" a="1"/>
  <c r="S32" i="7" s="1"/>
  <c r="T32" i="7" a="1"/>
  <c r="T32" i="7" s="1"/>
  <c r="AI5" i="4"/>
  <c r="AJ5" i="4"/>
  <c r="AK5" i="4"/>
  <c r="R12" i="4"/>
  <c r="S12" i="4"/>
  <c r="T12" i="4"/>
  <c r="M12" i="4"/>
  <c r="N12" i="4"/>
  <c r="O12" i="4"/>
  <c r="P12" i="4"/>
  <c r="Q12" i="4"/>
  <c r="S33" i="7" l="1" a="1"/>
  <c r="S33" i="7" s="1"/>
  <c r="T33" i="7" a="1"/>
  <c r="T33" i="7" s="1"/>
  <c r="R13" i="4"/>
  <c r="S13" i="4"/>
  <c r="T13" i="4"/>
  <c r="M13" i="4"/>
  <c r="N13" i="4"/>
  <c r="O13" i="4"/>
  <c r="P13" i="4"/>
  <c r="Q13" i="4"/>
  <c r="S34" i="7" l="1" a="1"/>
  <c r="S34" i="7" s="1"/>
  <c r="T34" i="7" a="1"/>
  <c r="T34" i="7" s="1"/>
  <c r="R14" i="4"/>
  <c r="S14" i="4"/>
  <c r="T14" i="4"/>
  <c r="M14" i="4"/>
  <c r="N14" i="4"/>
  <c r="O14" i="4"/>
  <c r="P14" i="4"/>
  <c r="Q14" i="4"/>
  <c r="T35" i="7" l="1" a="1"/>
  <c r="T35" i="7" s="1"/>
  <c r="S35" i="7" a="1"/>
  <c r="S35" i="7" s="1"/>
  <c r="R15" i="4"/>
  <c r="S15" i="4"/>
  <c r="T15" i="4"/>
  <c r="M15" i="4"/>
  <c r="N15" i="4"/>
  <c r="O15" i="4"/>
  <c r="Q15" i="4"/>
  <c r="P15" i="4"/>
  <c r="T36" i="7" l="1" a="1"/>
  <c r="T36" i="7" s="1"/>
  <c r="S36" i="7" a="1"/>
  <c r="S36" i="7" s="1"/>
  <c r="R16" i="4"/>
  <c r="S16" i="4"/>
  <c r="T16" i="4"/>
  <c r="M16" i="4"/>
  <c r="N16" i="4"/>
  <c r="O16" i="4"/>
  <c r="P16" i="4"/>
  <c r="Q16" i="4"/>
  <c r="S37" i="7" l="1" a="1"/>
  <c r="S37" i="7" s="1"/>
  <c r="T37" i="7" a="1"/>
  <c r="T37" i="7" s="1"/>
  <c r="R17" i="4"/>
  <c r="S17" i="4"/>
  <c r="T17" i="4"/>
  <c r="M17" i="4"/>
  <c r="N17" i="4"/>
  <c r="O17" i="4"/>
  <c r="P17" i="4"/>
  <c r="Q17" i="4"/>
  <c r="T38" i="7" l="1" a="1"/>
  <c r="T38" i="7" s="1"/>
  <c r="S38" i="7" a="1"/>
  <c r="S38" i="7" s="1"/>
  <c r="R18" i="4"/>
  <c r="S18" i="4"/>
  <c r="T18" i="4"/>
  <c r="M18" i="4"/>
  <c r="N18" i="4"/>
  <c r="O18" i="4"/>
  <c r="P18" i="4"/>
  <c r="Q18" i="4"/>
  <c r="T39" i="7" l="1" a="1"/>
  <c r="T39" i="7" s="1"/>
  <c r="S39" i="7" a="1"/>
  <c r="S39" i="7" s="1"/>
  <c r="R19" i="4"/>
  <c r="S19" i="4"/>
  <c r="T19" i="4"/>
  <c r="M19" i="4"/>
  <c r="N19" i="4"/>
  <c r="O19" i="4"/>
  <c r="Q19" i="4"/>
  <c r="P19" i="4"/>
  <c r="T40" i="7" l="1" a="1"/>
  <c r="T40" i="7" s="1"/>
  <c r="S40" i="7" a="1"/>
  <c r="S40" i="7" s="1"/>
  <c r="R20" i="4"/>
  <c r="S20" i="4"/>
  <c r="T20" i="4"/>
  <c r="M20" i="4"/>
  <c r="N20" i="4"/>
  <c r="O20" i="4"/>
  <c r="P20" i="4"/>
  <c r="Q20" i="4"/>
  <c r="S41" i="7" l="1" a="1"/>
  <c r="S41" i="7" s="1"/>
  <c r="T41" i="7" a="1"/>
  <c r="T41" i="7" s="1"/>
  <c r="AD5" i="4"/>
  <c r="AF5" i="4"/>
  <c r="AH5" i="4"/>
  <c r="R21" i="4"/>
  <c r="S21" i="4"/>
  <c r="T21" i="4"/>
  <c r="M21" i="4"/>
  <c r="N21" i="4"/>
  <c r="O21" i="4"/>
  <c r="P21" i="4"/>
  <c r="Q21" i="4"/>
  <c r="T42" i="7" l="1" a="1"/>
  <c r="T42" i="7" s="1"/>
  <c r="S42" i="7" a="1"/>
  <c r="S42" i="7" s="1"/>
  <c r="AA5" i="4"/>
  <c r="AG5" i="4"/>
  <c r="AE5" i="4"/>
  <c r="AC5" i="4"/>
  <c r="R22" i="4"/>
  <c r="S22" i="4"/>
  <c r="T22" i="4"/>
  <c r="M22" i="4"/>
  <c r="N22" i="4"/>
  <c r="O22" i="4"/>
  <c r="P22" i="4"/>
  <c r="Q22" i="4"/>
  <c r="T43" i="7" l="1" a="1"/>
  <c r="T43" i="7" s="1"/>
  <c r="S43" i="7" a="1"/>
  <c r="S43" i="7" s="1"/>
  <c r="W6" i="4"/>
  <c r="Y6" i="4"/>
  <c r="Z5" i="4"/>
  <c r="R23" i="4"/>
  <c r="S23" i="4"/>
  <c r="T23" i="4"/>
  <c r="M23" i="4"/>
  <c r="N23" i="4"/>
  <c r="O23" i="4"/>
  <c r="Q23" i="4"/>
  <c r="P23" i="4"/>
  <c r="T44" i="7" l="1" a="1"/>
  <c r="T44" i="7" s="1"/>
  <c r="S44" i="7" a="1"/>
  <c r="S44" i="7" s="1"/>
  <c r="V6" i="4"/>
  <c r="AI6" i="4" s="1"/>
  <c r="X6" i="4"/>
  <c r="R24" i="4"/>
  <c r="S24" i="4"/>
  <c r="T24" i="4"/>
  <c r="M24" i="4"/>
  <c r="N24" i="4"/>
  <c r="O24" i="4"/>
  <c r="P24" i="4"/>
  <c r="Q24" i="4"/>
  <c r="T45" i="7" l="1" a="1"/>
  <c r="T45" i="7" s="1"/>
  <c r="S45" i="7" a="1"/>
  <c r="S45" i="7" s="1"/>
  <c r="AJ6" i="4"/>
  <c r="AK6" i="4"/>
  <c r="R25" i="4"/>
  <c r="S25" i="4"/>
  <c r="T25" i="4"/>
  <c r="M25" i="4"/>
  <c r="N25" i="4"/>
  <c r="O25" i="4"/>
  <c r="P25" i="4"/>
  <c r="Q25" i="4"/>
  <c r="S46" i="7" l="1" a="1"/>
  <c r="S46" i="7" s="1"/>
  <c r="T46" i="7" a="1"/>
  <c r="T46" i="7" s="1"/>
  <c r="R26" i="4"/>
  <c r="S26" i="4"/>
  <c r="T26" i="4"/>
  <c r="M26" i="4"/>
  <c r="N26" i="4"/>
  <c r="O26" i="4"/>
  <c r="P26" i="4"/>
  <c r="Q26" i="4"/>
  <c r="AG6" i="4"/>
  <c r="S47" i="7" l="1" a="1"/>
  <c r="S47" i="7" s="1"/>
  <c r="T47" i="7" a="1"/>
  <c r="T47" i="7" s="1"/>
  <c r="AC6" i="4"/>
  <c r="AE6" i="4"/>
  <c r="AH6" i="4"/>
  <c r="R27" i="4"/>
  <c r="S27" i="4"/>
  <c r="T27" i="4"/>
  <c r="M27" i="4"/>
  <c r="N27" i="4"/>
  <c r="O27" i="4"/>
  <c r="Q27" i="4"/>
  <c r="P27" i="4"/>
  <c r="T48" i="7" l="1" a="1"/>
  <c r="T48" i="7" s="1"/>
  <c r="S48" i="7" a="1"/>
  <c r="S48" i="7" s="1"/>
  <c r="AD6" i="4"/>
  <c r="Z6" i="4"/>
  <c r="AF6" i="4"/>
  <c r="R28" i="4"/>
  <c r="S28" i="4"/>
  <c r="T28" i="4"/>
  <c r="M28" i="4"/>
  <c r="N28" i="4"/>
  <c r="O28" i="4"/>
  <c r="P28" i="4"/>
  <c r="Q28" i="4"/>
  <c r="T49" i="7" l="1" a="1"/>
  <c r="T49" i="7" s="1"/>
  <c r="S49" i="7" a="1"/>
  <c r="S49" i="7" s="1"/>
  <c r="V7" i="4"/>
  <c r="X7" i="4"/>
  <c r="AA6" i="4"/>
  <c r="R29" i="4"/>
  <c r="S29" i="4"/>
  <c r="T29" i="4"/>
  <c r="M29" i="4"/>
  <c r="N29" i="4"/>
  <c r="O29" i="4"/>
  <c r="P29" i="4"/>
  <c r="Q29" i="4"/>
  <c r="S50" i="7" l="1" a="1"/>
  <c r="S50" i="7" s="1"/>
  <c r="T50" i="7" a="1"/>
  <c r="T50" i="7" s="1"/>
  <c r="W7" i="4"/>
  <c r="AI7" i="4" s="1"/>
  <c r="AC7" i="4" s="1"/>
  <c r="Y7" i="4"/>
  <c r="R30" i="4"/>
  <c r="S30" i="4"/>
  <c r="T30" i="4"/>
  <c r="M30" i="4"/>
  <c r="N30" i="4"/>
  <c r="O30" i="4"/>
  <c r="P30" i="4"/>
  <c r="Q30" i="4"/>
  <c r="S51" i="7" l="1" a="1"/>
  <c r="S51" i="7" s="1"/>
  <c r="T51" i="7" a="1"/>
  <c r="T51" i="7" s="1"/>
  <c r="AK7" i="4"/>
  <c r="AG7" i="4" s="1"/>
  <c r="AJ7" i="4"/>
  <c r="AE7" i="4" s="1"/>
  <c r="AD7" i="4"/>
  <c r="R31" i="4"/>
  <c r="S31" i="4"/>
  <c r="T31" i="4"/>
  <c r="M31" i="4"/>
  <c r="N31" i="4"/>
  <c r="O31" i="4"/>
  <c r="Q31" i="4"/>
  <c r="P31" i="4"/>
  <c r="T52" i="7" l="1" a="1"/>
  <c r="T52" i="7" s="1"/>
  <c r="S52" i="7" a="1"/>
  <c r="S52" i="7" s="1"/>
  <c r="Z7" i="4"/>
  <c r="V8" i="4" s="1"/>
  <c r="AF7" i="4"/>
  <c r="AH7" i="4"/>
  <c r="R32" i="4"/>
  <c r="S32" i="4"/>
  <c r="T32" i="4"/>
  <c r="M32" i="4"/>
  <c r="N32" i="4"/>
  <c r="O32" i="4"/>
  <c r="P32" i="4"/>
  <c r="Q32" i="4"/>
  <c r="S53" i="7" l="1" a="1"/>
  <c r="S53" i="7" s="1"/>
  <c r="T53" i="7" a="1"/>
  <c r="T53" i="7" s="1"/>
  <c r="X8" i="4"/>
  <c r="AA7" i="4"/>
  <c r="R33" i="4"/>
  <c r="S33" i="4"/>
  <c r="T33" i="4"/>
  <c r="M33" i="4"/>
  <c r="N33" i="4"/>
  <c r="O33" i="4"/>
  <c r="P33" i="4"/>
  <c r="Q33" i="4"/>
  <c r="S54" i="7" l="1" a="1"/>
  <c r="S54" i="7" s="1"/>
  <c r="T54" i="7" a="1"/>
  <c r="T54" i="7" s="1"/>
  <c r="W8" i="4"/>
  <c r="Y8" i="4"/>
  <c r="R34" i="4"/>
  <c r="S34" i="4"/>
  <c r="T34" i="4"/>
  <c r="M34" i="4"/>
  <c r="N34" i="4"/>
  <c r="O34" i="4"/>
  <c r="P34" i="4"/>
  <c r="Q34" i="4"/>
  <c r="T55" i="7" l="1" a="1"/>
  <c r="T55" i="7" s="1"/>
  <c r="S55" i="7" a="1"/>
  <c r="S55" i="7" s="1"/>
  <c r="AI8" i="4"/>
  <c r="AC8" i="4" s="1"/>
  <c r="AK8" i="4"/>
  <c r="AG8" i="4" s="1"/>
  <c r="AJ8" i="4"/>
  <c r="AE8" i="4" s="1"/>
  <c r="R35" i="4"/>
  <c r="S35" i="4"/>
  <c r="T35" i="4"/>
  <c r="M35" i="4"/>
  <c r="N35" i="4"/>
  <c r="O35" i="4"/>
  <c r="Q35" i="4"/>
  <c r="P35" i="4"/>
  <c r="T56" i="7" l="1" a="1"/>
  <c r="T56" i="7" s="1"/>
  <c r="S56" i="7" a="1"/>
  <c r="S56" i="7" s="1"/>
  <c r="Z8" i="4"/>
  <c r="AH8" i="4"/>
  <c r="AD8" i="4"/>
  <c r="AF8" i="4"/>
  <c r="R36" i="4"/>
  <c r="S36" i="4"/>
  <c r="T36" i="4"/>
  <c r="M36" i="4"/>
  <c r="N36" i="4"/>
  <c r="O36" i="4"/>
  <c r="Q36" i="4"/>
  <c r="P36" i="4"/>
  <c r="T57" i="7" l="1" a="1"/>
  <c r="T57" i="7" s="1"/>
  <c r="S57" i="7" a="1"/>
  <c r="S57" i="7" s="1"/>
  <c r="V9" i="4"/>
  <c r="X9" i="4"/>
  <c r="AA8" i="4"/>
  <c r="R37" i="4"/>
  <c r="S37" i="4"/>
  <c r="T37" i="4"/>
  <c r="M37" i="4"/>
  <c r="N37" i="4"/>
  <c r="O37" i="4"/>
  <c r="P37" i="4"/>
  <c r="Q37" i="4"/>
  <c r="S58" i="7" l="1" a="1"/>
  <c r="S58" i="7" s="1"/>
  <c r="T58" i="7" a="1"/>
  <c r="T58" i="7" s="1"/>
  <c r="W9" i="4"/>
  <c r="AI9" i="4" s="1"/>
  <c r="Y9" i="4"/>
  <c r="R38" i="4"/>
  <c r="S38" i="4"/>
  <c r="T38" i="4"/>
  <c r="M38" i="4"/>
  <c r="N38" i="4"/>
  <c r="O38" i="4"/>
  <c r="P38" i="4"/>
  <c r="Q38" i="4"/>
  <c r="T59" i="7" l="1" a="1"/>
  <c r="T59" i="7" s="1"/>
  <c r="S59" i="7" a="1"/>
  <c r="S59" i="7" s="1"/>
  <c r="AK9" i="4"/>
  <c r="AG9" i="4" s="1"/>
  <c r="AJ9" i="4"/>
  <c r="AE9" i="4" s="1"/>
  <c r="AC9" i="4"/>
  <c r="R39" i="4"/>
  <c r="S39" i="4"/>
  <c r="T39" i="4"/>
  <c r="M39" i="4"/>
  <c r="N39" i="4"/>
  <c r="O39" i="4"/>
  <c r="Q39" i="4"/>
  <c r="P39" i="4"/>
  <c r="T60" i="7" l="1" a="1"/>
  <c r="T60" i="7" s="1"/>
  <c r="S60" i="7" a="1"/>
  <c r="S60" i="7" s="1"/>
  <c r="Z9" i="4"/>
  <c r="AF9" i="4"/>
  <c r="AH9" i="4"/>
  <c r="AD9" i="4"/>
  <c r="R40" i="4"/>
  <c r="S40" i="4"/>
  <c r="T40" i="4"/>
  <c r="M40" i="4"/>
  <c r="N40" i="4"/>
  <c r="O40" i="4"/>
  <c r="Q40" i="4"/>
  <c r="P40" i="4"/>
  <c r="S61" i="7" l="1" a="1"/>
  <c r="S61" i="7" s="1"/>
  <c r="T61" i="7" a="1"/>
  <c r="T61" i="7" s="1"/>
  <c r="V10" i="4"/>
  <c r="X10" i="4"/>
  <c r="AA9" i="4"/>
  <c r="R41" i="4"/>
  <c r="S41" i="4"/>
  <c r="T41" i="4"/>
  <c r="M41" i="4"/>
  <c r="N41" i="4"/>
  <c r="O41" i="4"/>
  <c r="P41" i="4"/>
  <c r="Q41" i="4"/>
  <c r="T62" i="7" l="1" a="1"/>
  <c r="T62" i="7" s="1"/>
  <c r="S62" i="7" a="1"/>
  <c r="S62" i="7" s="1"/>
  <c r="W10" i="4"/>
  <c r="AI10" i="4" s="1"/>
  <c r="AD10" i="4" s="1"/>
  <c r="Y10" i="4"/>
  <c r="R42" i="4"/>
  <c r="S42" i="4"/>
  <c r="T42" i="4"/>
  <c r="M42" i="4"/>
  <c r="N42" i="4"/>
  <c r="O42" i="4"/>
  <c r="P42" i="4"/>
  <c r="Q42" i="4"/>
  <c r="S63" i="7" l="1" a="1"/>
  <c r="S63" i="7" s="1"/>
  <c r="T63" i="7" a="1"/>
  <c r="T63" i="7" s="1"/>
  <c r="AK10" i="4"/>
  <c r="AH10" i="4" s="1"/>
  <c r="AJ10" i="4"/>
  <c r="AF10" i="4" s="1"/>
  <c r="AC10" i="4"/>
  <c r="R43" i="4"/>
  <c r="S43" i="4"/>
  <c r="T43" i="4"/>
  <c r="M43" i="4"/>
  <c r="N43" i="4"/>
  <c r="O43" i="4"/>
  <c r="Q43" i="4"/>
  <c r="P43" i="4"/>
  <c r="T64" i="7" l="1" a="1"/>
  <c r="T64" i="7" s="1"/>
  <c r="S64" i="7" a="1"/>
  <c r="S64" i="7" s="1"/>
  <c r="AG10" i="4"/>
  <c r="AA10" i="4"/>
  <c r="W11" i="4" s="1"/>
  <c r="AE10" i="4"/>
  <c r="R44" i="4"/>
  <c r="S44" i="4"/>
  <c r="T44" i="4"/>
  <c r="M44" i="4"/>
  <c r="N44" i="4"/>
  <c r="O44" i="4"/>
  <c r="Q44" i="4"/>
  <c r="P44" i="4"/>
  <c r="T65" i="7" l="1" a="1"/>
  <c r="T65" i="7" s="1"/>
  <c r="S65" i="7" a="1"/>
  <c r="S65" i="7" s="1"/>
  <c r="Z10" i="4"/>
  <c r="V11" i="4" s="1"/>
  <c r="Y11" i="4"/>
  <c r="R45" i="4"/>
  <c r="S45" i="4"/>
  <c r="T45" i="4"/>
  <c r="M45" i="4"/>
  <c r="N45" i="4"/>
  <c r="O45" i="4"/>
  <c r="P45" i="4"/>
  <c r="Q45" i="4"/>
  <c r="T66" i="7" l="1" a="1"/>
  <c r="T66" i="7" s="1"/>
  <c r="S66" i="7" a="1"/>
  <c r="S66" i="7" s="1"/>
  <c r="X11" i="4"/>
  <c r="AI11" i="4"/>
  <c r="AC11" i="4" s="1"/>
  <c r="AJ11" i="4"/>
  <c r="AE11" i="4" s="1"/>
  <c r="AK11" i="4"/>
  <c r="AG11" i="4" s="1"/>
  <c r="R46" i="4"/>
  <c r="S46" i="4"/>
  <c r="T46" i="4"/>
  <c r="M46" i="4"/>
  <c r="N46" i="4"/>
  <c r="O46" i="4"/>
  <c r="P46" i="4"/>
  <c r="Q46" i="4"/>
  <c r="T67" i="7" l="1" a="1"/>
  <c r="T67" i="7" s="1"/>
  <c r="S67" i="7" a="1"/>
  <c r="S67" i="7" s="1"/>
  <c r="Z11" i="4"/>
  <c r="AF11" i="4"/>
  <c r="AH11" i="4"/>
  <c r="AD11" i="4"/>
  <c r="R47" i="4"/>
  <c r="S47" i="4"/>
  <c r="T47" i="4"/>
  <c r="M47" i="4"/>
  <c r="N47" i="4"/>
  <c r="O47" i="4"/>
  <c r="Q47" i="4"/>
  <c r="P47" i="4"/>
  <c r="S68" i="7" l="1" a="1"/>
  <c r="S68" i="7" s="1"/>
  <c r="T68" i="7" a="1"/>
  <c r="T68" i="7" s="1"/>
  <c r="V12" i="4"/>
  <c r="X12" i="4"/>
  <c r="AA11" i="4"/>
  <c r="R48" i="4"/>
  <c r="S48" i="4"/>
  <c r="T48" i="4"/>
  <c r="M48" i="4"/>
  <c r="N48" i="4"/>
  <c r="O48" i="4"/>
  <c r="Q48" i="4"/>
  <c r="P48" i="4"/>
  <c r="T69" i="7" l="1" a="1"/>
  <c r="T69" i="7" s="1"/>
  <c r="S69" i="7" a="1"/>
  <c r="S69" i="7" s="1"/>
  <c r="W12" i="4"/>
  <c r="AJ12" i="4" s="1"/>
  <c r="Y12" i="4"/>
  <c r="R49" i="4"/>
  <c r="S49" i="4"/>
  <c r="T49" i="4"/>
  <c r="M49" i="4"/>
  <c r="N49" i="4"/>
  <c r="O49" i="4"/>
  <c r="P49" i="4"/>
  <c r="Q49" i="4"/>
  <c r="T70" i="7" l="1" a="1"/>
  <c r="T70" i="7" s="1"/>
  <c r="S70" i="7" a="1"/>
  <c r="S70" i="7" s="1"/>
  <c r="AF12" i="4"/>
  <c r="AI12" i="4"/>
  <c r="AD12" i="4" s="1"/>
  <c r="AK12" i="4"/>
  <c r="AH12" i="4" s="1"/>
  <c r="AE12" i="4"/>
  <c r="S50" i="4"/>
  <c r="T50" i="4"/>
  <c r="M50" i="4"/>
  <c r="N50" i="4"/>
  <c r="O50" i="4"/>
  <c r="P50" i="4"/>
  <c r="R50" i="4"/>
  <c r="Q50" i="4"/>
  <c r="T71" i="7" l="1" a="1"/>
  <c r="T71" i="7" s="1"/>
  <c r="S71" i="7" a="1"/>
  <c r="S71" i="7" s="1"/>
  <c r="AG12" i="4"/>
  <c r="AA12" i="4"/>
  <c r="W13" i="4" s="1"/>
  <c r="AC12" i="4"/>
  <c r="S51" i="4"/>
  <c r="T51" i="4"/>
  <c r="M51" i="4"/>
  <c r="N51" i="4"/>
  <c r="O51" i="4"/>
  <c r="P51" i="4"/>
  <c r="R51" i="4"/>
  <c r="Q51" i="4"/>
  <c r="S72" i="7" l="1" a="1"/>
  <c r="S72" i="7" s="1"/>
  <c r="T72" i="7" a="1"/>
  <c r="T72" i="7" s="1"/>
  <c r="Z12" i="4"/>
  <c r="X13" i="4" s="1"/>
  <c r="Y13" i="4"/>
  <c r="S52" i="4"/>
  <c r="T52" i="4"/>
  <c r="M52" i="4"/>
  <c r="N52" i="4"/>
  <c r="O52" i="4"/>
  <c r="P52" i="4"/>
  <c r="Q52" i="4"/>
  <c r="R52" i="4"/>
  <c r="S73" i="7" l="1" a="1"/>
  <c r="S73" i="7" s="1"/>
  <c r="T73" i="7" a="1"/>
  <c r="T73" i="7" s="1"/>
  <c r="V13" i="4"/>
  <c r="AI13" i="4" s="1"/>
  <c r="AC13" i="4" s="1"/>
  <c r="S53" i="4"/>
  <c r="T53" i="4"/>
  <c r="M53" i="4"/>
  <c r="N53" i="4"/>
  <c r="O53" i="4"/>
  <c r="R53" i="4"/>
  <c r="Q53" i="4"/>
  <c r="P53" i="4"/>
  <c r="AJ13" i="4" l="1"/>
  <c r="AF13" i="4" s="1"/>
  <c r="AK13" i="4"/>
  <c r="AH13" i="4" s="1"/>
  <c r="AD13" i="4"/>
  <c r="S54" i="4"/>
  <c r="T54" i="4"/>
  <c r="M54" i="4"/>
  <c r="N54" i="4"/>
  <c r="O54" i="4"/>
  <c r="Q54" i="4"/>
  <c r="R54" i="4"/>
  <c r="P54" i="4"/>
  <c r="AE13" i="4" l="1"/>
  <c r="AG13" i="4"/>
  <c r="AA13" i="4"/>
  <c r="W14" i="4" s="1"/>
  <c r="S55" i="4"/>
  <c r="T55" i="4"/>
  <c r="M55" i="4"/>
  <c r="N55" i="4"/>
  <c r="O55" i="4"/>
  <c r="P55" i="4"/>
  <c r="Q55" i="4"/>
  <c r="R55" i="4"/>
  <c r="Y14" i="4" l="1"/>
  <c r="Z13" i="4"/>
  <c r="V14" i="4" s="1"/>
  <c r="AJ14" i="4" s="1"/>
  <c r="AF14" i="4" s="1"/>
  <c r="S56" i="4"/>
  <c r="T56" i="4"/>
  <c r="M56" i="4"/>
  <c r="N56" i="4"/>
  <c r="O56" i="4"/>
  <c r="Q56" i="4"/>
  <c r="P56" i="4"/>
  <c r="R56" i="4"/>
  <c r="X14" i="4" l="1"/>
  <c r="AK14" i="4"/>
  <c r="AH14" i="4" s="1"/>
  <c r="AI14" i="4"/>
  <c r="AD14" i="4" s="1"/>
  <c r="AE14" i="4"/>
  <c r="S57" i="4"/>
  <c r="T57" i="4"/>
  <c r="M57" i="4"/>
  <c r="N57" i="4"/>
  <c r="O57" i="4"/>
  <c r="P57" i="4"/>
  <c r="Q57" i="4"/>
  <c r="R57" i="4"/>
  <c r="AA14" i="4" l="1"/>
  <c r="W15" i="4" s="1"/>
  <c r="AG14" i="4"/>
  <c r="AC14" i="4"/>
  <c r="S58" i="4"/>
  <c r="T58" i="4"/>
  <c r="M58" i="4"/>
  <c r="N58" i="4"/>
  <c r="O58" i="4"/>
  <c r="P58" i="4"/>
  <c r="R58" i="4"/>
  <c r="Q58" i="4"/>
  <c r="Y15" i="4" l="1"/>
  <c r="Z14" i="4"/>
  <c r="V15" i="4" s="1"/>
  <c r="AI15" i="4" s="1"/>
  <c r="AD15" i="4" s="1"/>
  <c r="S59" i="4"/>
  <c r="T59" i="4"/>
  <c r="M59" i="4"/>
  <c r="N59" i="4"/>
  <c r="O59" i="4"/>
  <c r="P59" i="4"/>
  <c r="R59" i="4"/>
  <c r="Q59" i="4"/>
  <c r="X15" i="4" l="1"/>
  <c r="AK15" i="4"/>
  <c r="AH15" i="4" s="1"/>
  <c r="AJ15" i="4"/>
  <c r="AE15" i="4" s="1"/>
  <c r="AC15" i="4"/>
  <c r="S60" i="4"/>
  <c r="T60" i="4"/>
  <c r="M60" i="4"/>
  <c r="N60" i="4"/>
  <c r="O60" i="4"/>
  <c r="P60" i="4"/>
  <c r="Q60" i="4"/>
  <c r="R60" i="4"/>
  <c r="AG15" i="4" l="1"/>
  <c r="Z15" i="4" s="1"/>
  <c r="X16" i="4" s="1"/>
  <c r="AF15" i="4"/>
  <c r="AA15" i="4" s="1"/>
  <c r="Y16" i="4" s="1"/>
  <c r="S61" i="4"/>
  <c r="T61" i="4"/>
  <c r="M61" i="4"/>
  <c r="N61" i="4"/>
  <c r="O61" i="4"/>
  <c r="R61" i="4"/>
  <c r="Q61" i="4"/>
  <c r="P61" i="4"/>
  <c r="W16" i="4" l="1"/>
  <c r="V16" i="4"/>
  <c r="S62" i="4"/>
  <c r="T62" i="4"/>
  <c r="M62" i="4"/>
  <c r="N62" i="4"/>
  <c r="O62" i="4"/>
  <c r="Q62" i="4"/>
  <c r="R62" i="4"/>
  <c r="P62" i="4"/>
  <c r="AI16" i="4" l="1"/>
  <c r="AD16" i="4" s="1"/>
  <c r="AK16" i="4"/>
  <c r="AH16" i="4" s="1"/>
  <c r="AJ16" i="4"/>
  <c r="AF16" i="4" s="1"/>
  <c r="S63" i="4"/>
  <c r="T63" i="4"/>
  <c r="M63" i="4"/>
  <c r="N63" i="4"/>
  <c r="O63" i="4"/>
  <c r="P63" i="4"/>
  <c r="Q63" i="4"/>
  <c r="R63" i="4"/>
  <c r="AC16" i="4" l="1"/>
  <c r="AE16" i="4"/>
  <c r="AA16" i="4"/>
  <c r="W17" i="4" s="1"/>
  <c r="AG16" i="4"/>
  <c r="S64" i="4"/>
  <c r="T64" i="4"/>
  <c r="M64" i="4"/>
  <c r="N64" i="4"/>
  <c r="O64" i="4"/>
  <c r="Q64" i="4"/>
  <c r="P64" i="4"/>
  <c r="R64" i="4"/>
  <c r="Y17" i="4" l="1"/>
  <c r="Z16" i="4"/>
  <c r="V17" i="4" s="1"/>
  <c r="AI17" i="4" s="1"/>
  <c r="AC17" i="4" s="1"/>
  <c r="S65" i="4"/>
  <c r="T65" i="4"/>
  <c r="M65" i="4"/>
  <c r="N65" i="4"/>
  <c r="O65" i="4"/>
  <c r="P65" i="4"/>
  <c r="Q65" i="4"/>
  <c r="R65" i="4"/>
  <c r="X17" i="4" l="1"/>
  <c r="AK17" i="4"/>
  <c r="AG17" i="4" s="1"/>
  <c r="AJ17" i="4"/>
  <c r="AE17" i="4" s="1"/>
  <c r="AD17" i="4"/>
  <c r="S66" i="4"/>
  <c r="T66" i="4"/>
  <c r="M66" i="4"/>
  <c r="N66" i="4"/>
  <c r="O66" i="4"/>
  <c r="P66" i="4"/>
  <c r="R66" i="4"/>
  <c r="Q66" i="4"/>
  <c r="Z17" i="4" l="1"/>
  <c r="V18" i="4" s="1"/>
  <c r="AF17" i="4"/>
  <c r="AH17" i="4"/>
  <c r="S67" i="4"/>
  <c r="T67" i="4"/>
  <c r="M67" i="4"/>
  <c r="N67" i="4"/>
  <c r="O67" i="4"/>
  <c r="P67" i="4"/>
  <c r="R67" i="4"/>
  <c r="Q67" i="4"/>
  <c r="AA17" i="4" l="1"/>
  <c r="W18" i="4" s="1"/>
  <c r="AJ18" i="4" s="1"/>
  <c r="X18" i="4"/>
  <c r="S68" i="4"/>
  <c r="T68" i="4"/>
  <c r="M68" i="4"/>
  <c r="N68" i="4"/>
  <c r="O68" i="4"/>
  <c r="P68" i="4"/>
  <c r="Q68" i="4"/>
  <c r="R68" i="4"/>
  <c r="Y18" i="4" l="1"/>
  <c r="AI18" i="4"/>
  <c r="AD18" i="4" s="1"/>
  <c r="AK18" i="4"/>
  <c r="AG18" i="4" s="1"/>
  <c r="AF18" i="4"/>
  <c r="S69" i="4"/>
  <c r="T69" i="4"/>
  <c r="M69" i="4"/>
  <c r="N69" i="4"/>
  <c r="O69" i="4"/>
  <c r="R69" i="4"/>
  <c r="Q69" i="4"/>
  <c r="P69" i="4"/>
  <c r="AC18" i="4" l="1"/>
  <c r="AH18" i="4"/>
  <c r="AA18" i="4" s="1"/>
  <c r="AE18" i="4"/>
  <c r="S70" i="4"/>
  <c r="T70" i="4"/>
  <c r="M70" i="4"/>
  <c r="N70" i="4"/>
  <c r="O70" i="4"/>
  <c r="Q70" i="4"/>
  <c r="R70" i="4"/>
  <c r="P70" i="4"/>
  <c r="W19" i="4" l="1"/>
  <c r="Y19" i="4"/>
  <c r="Z18" i="4"/>
  <c r="S71" i="4"/>
  <c r="T71" i="4"/>
  <c r="M71" i="4"/>
  <c r="N71" i="4"/>
  <c r="O71" i="4"/>
  <c r="P71" i="4"/>
  <c r="Q71" i="4"/>
  <c r="R71" i="4"/>
  <c r="V19" i="4" l="1"/>
  <c r="X19" i="4"/>
  <c r="S72" i="4"/>
  <c r="T72" i="4"/>
  <c r="M72" i="4"/>
  <c r="N72" i="4"/>
  <c r="O72" i="4"/>
  <c r="Q72" i="4"/>
  <c r="P72" i="4"/>
  <c r="R72" i="4"/>
  <c r="AI19" i="4" l="1"/>
  <c r="AD19" i="4" s="1"/>
  <c r="AJ19" i="4"/>
  <c r="AF19" i="4" s="1"/>
  <c r="AK19" i="4"/>
  <c r="AH19" i="4" s="1"/>
  <c r="S73" i="4"/>
  <c r="M73" i="4"/>
  <c r="N73" i="4"/>
  <c r="O73" i="4"/>
  <c r="P73" i="4"/>
  <c r="Q73" i="4"/>
  <c r="R73" i="4"/>
  <c r="T73" i="4"/>
  <c r="AA19" i="4" l="1"/>
  <c r="AG19" i="4"/>
  <c r="AE19" i="4"/>
  <c r="AC19" i="4"/>
  <c r="S74" i="4"/>
  <c r="M74" i="4"/>
  <c r="N74" i="4"/>
  <c r="O74" i="4"/>
  <c r="R74" i="4"/>
  <c r="Q74" i="4"/>
  <c r="P74" i="4"/>
  <c r="T74" i="4"/>
  <c r="W20" i="4" l="1"/>
  <c r="Y20" i="4"/>
  <c r="Z19" i="4"/>
  <c r="S75" i="4"/>
  <c r="M75" i="4"/>
  <c r="N75" i="4"/>
  <c r="O75" i="4"/>
  <c r="P75" i="4"/>
  <c r="Q75" i="4"/>
  <c r="R75" i="4"/>
  <c r="T75" i="4"/>
  <c r="V20" i="4" l="1"/>
  <c r="AK20" i="4" s="1"/>
  <c r="AG20" i="4" s="1"/>
  <c r="X20" i="4"/>
  <c r="S76" i="4"/>
  <c r="M76" i="4"/>
  <c r="N76" i="4"/>
  <c r="O76" i="4"/>
  <c r="R76" i="4"/>
  <c r="Q76" i="4"/>
  <c r="P76" i="4"/>
  <c r="T76" i="4"/>
  <c r="AI20" i="4" l="1"/>
  <c r="AD20" i="4" s="1"/>
  <c r="AJ20" i="4"/>
  <c r="AF20" i="4" s="1"/>
  <c r="AH20" i="4"/>
  <c r="S77" i="4"/>
  <c r="M77" i="4"/>
  <c r="N77" i="4"/>
  <c r="O77" i="4"/>
  <c r="P77" i="4"/>
  <c r="Q77" i="4"/>
  <c r="R77" i="4"/>
  <c r="T77" i="4"/>
  <c r="AC20" i="4" l="1"/>
  <c r="AA20" i="4"/>
  <c r="W21" i="4" s="1"/>
  <c r="AE20" i="4"/>
  <c r="S78" i="4"/>
  <c r="M78" i="4"/>
  <c r="N78" i="4"/>
  <c r="O78" i="4"/>
  <c r="R78" i="4"/>
  <c r="Q78" i="4"/>
  <c r="T78" i="4"/>
  <c r="P78" i="4"/>
  <c r="Z20" i="4" l="1"/>
  <c r="V21" i="4" s="1"/>
  <c r="AJ21" i="4" s="1"/>
  <c r="AF21" i="4" s="1"/>
  <c r="Y21" i="4"/>
  <c r="S79" i="4"/>
  <c r="M79" i="4"/>
  <c r="N79" i="4"/>
  <c r="O79" i="4"/>
  <c r="P79" i="4"/>
  <c r="Q79" i="4"/>
  <c r="R79" i="4"/>
  <c r="T79" i="4"/>
  <c r="X21" i="4" l="1"/>
  <c r="AI21" i="4"/>
  <c r="AD21" i="4" s="1"/>
  <c r="AK21" i="4"/>
  <c r="AH21" i="4" s="1"/>
  <c r="AE21" i="4"/>
  <c r="S80" i="4"/>
  <c r="M80" i="4"/>
  <c r="N80" i="4"/>
  <c r="O80" i="4"/>
  <c r="R80" i="4"/>
  <c r="Q80" i="4"/>
  <c r="P80" i="4"/>
  <c r="T80" i="4"/>
  <c r="AG21" i="4" l="1"/>
  <c r="AA21" i="4"/>
  <c r="Y22" i="4" s="1"/>
  <c r="AC21" i="4"/>
  <c r="S81" i="4"/>
  <c r="M81" i="4"/>
  <c r="N81" i="4"/>
  <c r="O81" i="4"/>
  <c r="P81" i="4"/>
  <c r="Q81" i="4"/>
  <c r="R81" i="4"/>
  <c r="T81" i="4"/>
  <c r="W22" i="4" l="1"/>
  <c r="Z21" i="4"/>
  <c r="V22" i="4" s="1"/>
  <c r="S82" i="4"/>
  <c r="M82" i="4"/>
  <c r="N82" i="4"/>
  <c r="O82" i="4"/>
  <c r="R82" i="4"/>
  <c r="Q82" i="4"/>
  <c r="P82" i="4"/>
  <c r="T82" i="4"/>
  <c r="X22" i="4" l="1"/>
  <c r="AI22" i="4"/>
  <c r="AD22" i="4" s="1"/>
  <c r="AJ22" i="4"/>
  <c r="AF22" i="4" s="1"/>
  <c r="AK22" i="4"/>
  <c r="AG22" i="4" s="1"/>
  <c r="S83" i="4"/>
  <c r="M83" i="4"/>
  <c r="N83" i="4"/>
  <c r="O83" i="4"/>
  <c r="P83" i="4"/>
  <c r="Q83" i="4"/>
  <c r="R83" i="4"/>
  <c r="T83" i="4"/>
  <c r="AH22" i="4" l="1"/>
  <c r="AA22" i="4" s="1"/>
  <c r="W23" i="4" s="1"/>
  <c r="AC22" i="4"/>
  <c r="AE22" i="4"/>
  <c r="S84" i="4"/>
  <c r="M84" i="4"/>
  <c r="N84" i="4"/>
  <c r="O84" i="4"/>
  <c r="R84" i="4"/>
  <c r="Q84" i="4"/>
  <c r="P84" i="4"/>
  <c r="T84" i="4"/>
  <c r="Z22" i="4" l="1"/>
  <c r="V23" i="4" s="1"/>
  <c r="AI23" i="4" s="1"/>
  <c r="AC23" i="4" s="1"/>
  <c r="Y23" i="4"/>
  <c r="S85" i="4"/>
  <c r="M85" i="4"/>
  <c r="N85" i="4"/>
  <c r="O85" i="4"/>
  <c r="P85" i="4"/>
  <c r="Q85" i="4"/>
  <c r="R85" i="4"/>
  <c r="T85" i="4"/>
  <c r="X23" i="4" l="1"/>
  <c r="AK23" i="4"/>
  <c r="AH23" i="4" s="1"/>
  <c r="AJ23" i="4"/>
  <c r="AF23" i="4" s="1"/>
  <c r="AD23" i="4"/>
  <c r="S86" i="4"/>
  <c r="M86" i="4"/>
  <c r="N86" i="4"/>
  <c r="O86" i="4"/>
  <c r="R86" i="4"/>
  <c r="Q86" i="4"/>
  <c r="T86" i="4"/>
  <c r="P86" i="4"/>
  <c r="AG23" i="4" l="1"/>
  <c r="AE23" i="4"/>
  <c r="AA23" i="4"/>
  <c r="S87" i="4"/>
  <c r="M87" i="4"/>
  <c r="N87" i="4"/>
  <c r="O87" i="4"/>
  <c r="P87" i="4"/>
  <c r="Q87" i="4"/>
  <c r="R87" i="4"/>
  <c r="T87" i="4"/>
  <c r="Z23" i="4" l="1"/>
  <c r="V24" i="4" s="1"/>
  <c r="W24" i="4"/>
  <c r="Y24" i="4"/>
  <c r="M88" i="4"/>
  <c r="N88" i="4"/>
  <c r="O88" i="4"/>
  <c r="R88" i="4"/>
  <c r="T88" i="4"/>
  <c r="Q88" i="4"/>
  <c r="P88" i="4"/>
  <c r="S88" i="4"/>
  <c r="X24" i="4" l="1"/>
  <c r="AK24" i="4"/>
  <c r="AI24" i="4"/>
  <c r="AJ24" i="4"/>
  <c r="AF24" i="4" s="1"/>
  <c r="R89" i="4"/>
  <c r="T89" i="4"/>
  <c r="M89" i="4"/>
  <c r="N89" i="4"/>
  <c r="O89" i="4"/>
  <c r="Q89" i="4"/>
  <c r="P89" i="4"/>
  <c r="S89" i="4"/>
  <c r="AD24" i="4" l="1"/>
  <c r="AC24" i="4"/>
  <c r="AG24" i="4"/>
  <c r="AH24" i="4"/>
  <c r="AE24" i="4"/>
  <c r="R90" i="4"/>
  <c r="T90" i="4"/>
  <c r="M90" i="4"/>
  <c r="N90" i="4"/>
  <c r="O90" i="4"/>
  <c r="Q90" i="4"/>
  <c r="P90" i="4"/>
  <c r="S90" i="4"/>
  <c r="Z24" i="4" l="1"/>
  <c r="AA24" i="4"/>
  <c r="R91" i="4"/>
  <c r="T91" i="4"/>
  <c r="M91" i="4"/>
  <c r="N91" i="4"/>
  <c r="O91" i="4"/>
  <c r="Q91" i="4"/>
  <c r="S91" i="4"/>
  <c r="P91" i="4"/>
  <c r="W25" i="4" l="1"/>
  <c r="Y25" i="4"/>
  <c r="V25" i="4"/>
  <c r="X25" i="4"/>
  <c r="R92" i="4"/>
  <c r="T92" i="4"/>
  <c r="M92" i="4"/>
  <c r="N92" i="4"/>
  <c r="O92" i="4"/>
  <c r="Q92" i="4"/>
  <c r="P92" i="4"/>
  <c r="S92" i="4"/>
  <c r="AI25" i="4" l="1"/>
  <c r="AK25" i="4"/>
  <c r="AJ25" i="4"/>
  <c r="AE25" i="4" s="1"/>
  <c r="R93" i="4"/>
  <c r="T93" i="4"/>
  <c r="M93" i="4"/>
  <c r="N93" i="4"/>
  <c r="O93" i="4"/>
  <c r="Q93" i="4"/>
  <c r="P93" i="4"/>
  <c r="S93" i="4"/>
  <c r="AC25" i="4" l="1"/>
  <c r="AD25" i="4"/>
  <c r="AF25" i="4"/>
  <c r="AG25" i="4"/>
  <c r="AH25" i="4"/>
  <c r="R94" i="4"/>
  <c r="T94" i="4"/>
  <c r="M94" i="4"/>
  <c r="N94" i="4"/>
  <c r="O94" i="4"/>
  <c r="Q94" i="4"/>
  <c r="P94" i="4"/>
  <c r="S94" i="4"/>
  <c r="AA25" i="4" l="1"/>
  <c r="Z25" i="4"/>
  <c r="R95" i="4"/>
  <c r="T95" i="4"/>
  <c r="M95" i="4"/>
  <c r="N95" i="4"/>
  <c r="O95" i="4"/>
  <c r="Q95" i="4"/>
  <c r="S95" i="4"/>
  <c r="P95" i="4"/>
  <c r="W26" i="4" l="1"/>
  <c r="Y26" i="4"/>
  <c r="V26" i="4"/>
  <c r="X26" i="4"/>
  <c r="R96" i="4"/>
  <c r="T96" i="4"/>
  <c r="M96" i="4"/>
  <c r="N96" i="4"/>
  <c r="O96" i="4"/>
  <c r="Q96" i="4"/>
  <c r="P96" i="4"/>
  <c r="S96" i="4"/>
  <c r="AI26" i="4" l="1"/>
  <c r="AD26" i="4" s="1"/>
  <c r="AJ26" i="4"/>
  <c r="AF26" i="4" s="1"/>
  <c r="AK26" i="4"/>
  <c r="AH26" i="4" s="1"/>
  <c r="R97" i="4"/>
  <c r="T97" i="4"/>
  <c r="M97" i="4"/>
  <c r="N97" i="4"/>
  <c r="O97" i="4"/>
  <c r="Q97" i="4"/>
  <c r="P97" i="4"/>
  <c r="S97" i="4"/>
  <c r="AC26" i="4" l="1"/>
  <c r="AA26" i="4"/>
  <c r="AE26" i="4"/>
  <c r="AG26" i="4"/>
  <c r="R98" i="4"/>
  <c r="T98" i="4"/>
  <c r="M98" i="4"/>
  <c r="N98" i="4"/>
  <c r="O98" i="4"/>
  <c r="Q98" i="4"/>
  <c r="P98" i="4"/>
  <c r="S98" i="4"/>
  <c r="W27" i="4" l="1"/>
  <c r="Y27" i="4"/>
  <c r="Z26" i="4"/>
  <c r="R99" i="4"/>
  <c r="T99" i="4"/>
  <c r="M99" i="4"/>
  <c r="N99" i="4"/>
  <c r="O99" i="4"/>
  <c r="Q99" i="4"/>
  <c r="S99" i="4"/>
  <c r="P99" i="4"/>
  <c r="V27" i="4" l="1"/>
  <c r="AI27" i="4" s="1"/>
  <c r="AD27" i="4" s="1"/>
  <c r="X27" i="4"/>
  <c r="R100" i="4"/>
  <c r="T100" i="4"/>
  <c r="M100" i="4"/>
  <c r="N100" i="4"/>
  <c r="O100" i="4"/>
  <c r="Q100" i="4"/>
  <c r="P100" i="4"/>
  <c r="S100" i="4"/>
  <c r="AJ27" i="4" l="1"/>
  <c r="AF27" i="4" s="1"/>
  <c r="AK27" i="4"/>
  <c r="AH27" i="4" s="1"/>
  <c r="AC27" i="4"/>
  <c r="R101" i="4"/>
  <c r="T101" i="4"/>
  <c r="M101" i="4"/>
  <c r="N101" i="4"/>
  <c r="O101" i="4"/>
  <c r="Q101" i="4"/>
  <c r="P101" i="4"/>
  <c r="S101" i="4"/>
  <c r="AE27" i="4" l="1"/>
  <c r="AA27" i="4"/>
  <c r="W28" i="4" s="1"/>
  <c r="AG27" i="4"/>
  <c r="R102" i="4"/>
  <c r="T102" i="4"/>
  <c r="M102" i="4"/>
  <c r="N102" i="4"/>
  <c r="O102" i="4"/>
  <c r="Q102" i="4"/>
  <c r="P102" i="4"/>
  <c r="S102" i="4"/>
  <c r="Y28" i="4" l="1"/>
  <c r="Z27" i="4"/>
  <c r="V28" i="4" s="1"/>
  <c r="AI28" i="4" s="1"/>
  <c r="R103" i="4"/>
  <c r="T103" i="4"/>
  <c r="M103" i="4"/>
  <c r="N103" i="4"/>
  <c r="O103" i="4"/>
  <c r="Q103" i="4"/>
  <c r="S103" i="4"/>
  <c r="P103" i="4"/>
  <c r="X28" i="4" l="1"/>
  <c r="AJ28" i="4"/>
  <c r="AF28" i="4" s="1"/>
  <c r="AK28" i="4"/>
  <c r="AH28" i="4" s="1"/>
  <c r="AD28" i="4"/>
  <c r="AC28" i="4"/>
  <c r="R104" i="4"/>
  <c r="T104" i="4"/>
  <c r="M104" i="4"/>
  <c r="N104" i="4"/>
  <c r="O104" i="4"/>
  <c r="Q104" i="4"/>
  <c r="P104" i="4"/>
  <c r="S104" i="4"/>
  <c r="AE28" i="4" l="1"/>
  <c r="AG28" i="4"/>
  <c r="AA28" i="4"/>
  <c r="W29" i="4" s="1"/>
  <c r="R105" i="4"/>
  <c r="T105" i="4"/>
  <c r="M105" i="4"/>
  <c r="N105" i="4"/>
  <c r="O105" i="4"/>
  <c r="Q105" i="4"/>
  <c r="P105" i="4"/>
  <c r="S105" i="4"/>
  <c r="Y29" i="4" l="1"/>
  <c r="Z28" i="4"/>
  <c r="V29" i="4" s="1"/>
  <c r="R106" i="4"/>
  <c r="T106" i="4"/>
  <c r="M106" i="4"/>
  <c r="N106" i="4"/>
  <c r="O106" i="4"/>
  <c r="Q106" i="4"/>
  <c r="P106" i="4"/>
  <c r="S106" i="4"/>
  <c r="X29" i="4" l="1"/>
  <c r="AI29" i="4"/>
  <c r="AD29" i="4" s="1"/>
  <c r="AJ29" i="4"/>
  <c r="AF29" i="4" s="1"/>
  <c r="AK29" i="4"/>
  <c r="AG29" i="4" s="1"/>
  <c r="R107" i="4"/>
  <c r="T107" i="4"/>
  <c r="M107" i="4"/>
  <c r="N107" i="4"/>
  <c r="O107" i="4"/>
  <c r="Q107" i="4"/>
  <c r="S107" i="4"/>
  <c r="P107" i="4"/>
  <c r="AH29" i="4" l="1"/>
  <c r="AA29" i="4" s="1"/>
  <c r="AC29" i="4"/>
  <c r="AE29" i="4"/>
  <c r="R108" i="4"/>
  <c r="T108" i="4"/>
  <c r="M108" i="4"/>
  <c r="N108" i="4"/>
  <c r="O108" i="4"/>
  <c r="Q108" i="4"/>
  <c r="P108" i="4"/>
  <c r="S108" i="4"/>
  <c r="Z29" i="4" l="1"/>
  <c r="X30" i="4" s="1"/>
  <c r="W30" i="4"/>
  <c r="Y30" i="4"/>
  <c r="R109" i="4"/>
  <c r="T109" i="4"/>
  <c r="M109" i="4"/>
  <c r="N109" i="4"/>
  <c r="O109" i="4"/>
  <c r="Q109" i="4"/>
  <c r="P109" i="4"/>
  <c r="S109" i="4"/>
  <c r="V30" i="4" l="1"/>
  <c r="AJ30" i="4" s="1"/>
  <c r="AE30" i="4" s="1"/>
  <c r="R110" i="4"/>
  <c r="T110" i="4"/>
  <c r="M110" i="4"/>
  <c r="N110" i="4"/>
  <c r="O110" i="4"/>
  <c r="Q110" i="4"/>
  <c r="P110" i="4"/>
  <c r="S110" i="4"/>
  <c r="AK30" i="4" l="1"/>
  <c r="AG30" i="4" s="1"/>
  <c r="AI30" i="4"/>
  <c r="AC30" i="4" s="1"/>
  <c r="AF30" i="4"/>
  <c r="R111" i="4"/>
  <c r="T111" i="4"/>
  <c r="M111" i="4"/>
  <c r="N111" i="4"/>
  <c r="O111" i="4"/>
  <c r="Q111" i="4"/>
  <c r="S111" i="4"/>
  <c r="P111" i="4"/>
  <c r="AD30" i="4" l="1"/>
  <c r="Z30" i="4"/>
  <c r="X31" i="4" s="1"/>
  <c r="AH30" i="4"/>
  <c r="AA30" i="4" s="1"/>
  <c r="R112" i="4"/>
  <c r="T112" i="4"/>
  <c r="M112" i="4"/>
  <c r="N112" i="4"/>
  <c r="O112" i="4"/>
  <c r="Q112" i="4"/>
  <c r="P112" i="4"/>
  <c r="S112" i="4"/>
  <c r="V31" i="4" l="1"/>
  <c r="W31" i="4"/>
  <c r="Y31" i="4"/>
  <c r="R113" i="4"/>
  <c r="T113" i="4"/>
  <c r="M113" i="4"/>
  <c r="N113" i="4"/>
  <c r="O113" i="4"/>
  <c r="Q113" i="4"/>
  <c r="P113" i="4"/>
  <c r="S113" i="4"/>
  <c r="AI31" i="4" l="1"/>
  <c r="AD31" i="4" s="1"/>
  <c r="AJ31" i="4"/>
  <c r="AE31" i="4" s="1"/>
  <c r="AK31" i="4"/>
  <c r="AH31" i="4" s="1"/>
  <c r="R114" i="4"/>
  <c r="T114" i="4"/>
  <c r="M114" i="4"/>
  <c r="N114" i="4"/>
  <c r="O114" i="4"/>
  <c r="Q114" i="4"/>
  <c r="P114" i="4"/>
  <c r="S114" i="4"/>
  <c r="AF31" i="4" l="1"/>
  <c r="AA31" i="4" s="1"/>
  <c r="AC31" i="4"/>
  <c r="AG31" i="4"/>
  <c r="R115" i="4"/>
  <c r="T115" i="4"/>
  <c r="M115" i="4"/>
  <c r="N115" i="4"/>
  <c r="O115" i="4"/>
  <c r="Q115" i="4"/>
  <c r="S115" i="4"/>
  <c r="P115" i="4"/>
  <c r="Z31" i="4" l="1"/>
  <c r="X32" i="4" s="1"/>
  <c r="W32" i="4"/>
  <c r="Y32" i="4"/>
  <c r="R116" i="4"/>
  <c r="T116" i="4"/>
  <c r="M116" i="4"/>
  <c r="N116" i="4"/>
  <c r="O116" i="4"/>
  <c r="Q116" i="4"/>
  <c r="P116" i="4"/>
  <c r="S116" i="4"/>
  <c r="V32" i="4" l="1"/>
  <c r="AK32" i="4" s="1"/>
  <c r="AH32" i="4" s="1"/>
  <c r="R117" i="4"/>
  <c r="T117" i="4"/>
  <c r="M117" i="4"/>
  <c r="N117" i="4"/>
  <c r="O117" i="4"/>
  <c r="Q117" i="4"/>
  <c r="P117" i="4"/>
  <c r="S117" i="4"/>
  <c r="AJ32" i="4" l="1"/>
  <c r="AF32" i="4" s="1"/>
  <c r="AI32" i="4"/>
  <c r="AD32" i="4" s="1"/>
  <c r="AG32" i="4"/>
  <c r="R118" i="4"/>
  <c r="T118" i="4"/>
  <c r="M118" i="4"/>
  <c r="N118" i="4"/>
  <c r="O118" i="4"/>
  <c r="Q118" i="4"/>
  <c r="P118" i="4"/>
  <c r="S118" i="4"/>
  <c r="AA32" i="4" l="1"/>
  <c r="W33" i="4" s="1"/>
  <c r="AC32" i="4"/>
  <c r="AE32" i="4"/>
  <c r="R119" i="4"/>
  <c r="T119" i="4"/>
  <c r="M119" i="4"/>
  <c r="N119" i="4"/>
  <c r="O119" i="4"/>
  <c r="Q119" i="4"/>
  <c r="S119" i="4"/>
  <c r="P119" i="4"/>
  <c r="Y33" i="4" l="1"/>
  <c r="Z32" i="4"/>
  <c r="V33" i="4" s="1"/>
  <c r="R120" i="4"/>
  <c r="T120" i="4"/>
  <c r="M120" i="4"/>
  <c r="N120" i="4"/>
  <c r="O120" i="4"/>
  <c r="Q120" i="4"/>
  <c r="P120" i="4"/>
  <c r="S120" i="4"/>
  <c r="X33" i="4" l="1"/>
  <c r="AI33" i="4"/>
  <c r="AD33" i="4" s="1"/>
  <c r="AK33" i="4"/>
  <c r="AH33" i="4" s="1"/>
  <c r="AJ33" i="4"/>
  <c r="AF33" i="4" s="1"/>
  <c r="R121" i="4"/>
  <c r="T121" i="4"/>
  <c r="M121" i="4"/>
  <c r="N121" i="4"/>
  <c r="O121" i="4"/>
  <c r="Q121" i="4"/>
  <c r="P121" i="4"/>
  <c r="S121" i="4"/>
  <c r="AA33" i="4" l="1"/>
  <c r="AE33" i="4"/>
  <c r="AC33" i="4"/>
  <c r="AG33" i="4"/>
  <c r="R122" i="4"/>
  <c r="T122" i="4"/>
  <c r="M122" i="4"/>
  <c r="N122" i="4"/>
  <c r="O122" i="4"/>
  <c r="Q122" i="4"/>
  <c r="P122" i="4"/>
  <c r="S122" i="4"/>
  <c r="W34" i="4" l="1"/>
  <c r="Y34" i="4"/>
  <c r="Z33" i="4"/>
  <c r="R123" i="4"/>
  <c r="T123" i="4"/>
  <c r="M123" i="4"/>
  <c r="N123" i="4"/>
  <c r="O123" i="4"/>
  <c r="Q123" i="4"/>
  <c r="S123" i="4"/>
  <c r="P123" i="4"/>
  <c r="V34" i="4" l="1"/>
  <c r="X34" i="4"/>
  <c r="R124" i="4"/>
  <c r="T124" i="4"/>
  <c r="M124" i="4"/>
  <c r="N124" i="4"/>
  <c r="O124" i="4"/>
  <c r="Q124" i="4"/>
  <c r="P124" i="4"/>
  <c r="S124" i="4"/>
  <c r="AI34" i="4" l="1"/>
  <c r="AD34" i="4" s="1"/>
  <c r="AJ34" i="4"/>
  <c r="AF34" i="4" s="1"/>
  <c r="AK34" i="4"/>
  <c r="AH34" i="4" s="1"/>
  <c r="R125" i="4"/>
  <c r="T125" i="4"/>
  <c r="M125" i="4"/>
  <c r="N125" i="4"/>
  <c r="O125" i="4"/>
  <c r="Q125" i="4"/>
  <c r="P125" i="4"/>
  <c r="S125" i="4"/>
  <c r="AE34" i="4" l="1"/>
  <c r="AA34" i="4"/>
  <c r="AC34" i="4"/>
  <c r="AG34" i="4"/>
  <c r="R126" i="4"/>
  <c r="T126" i="4"/>
  <c r="M126" i="4"/>
  <c r="N126" i="4"/>
  <c r="O126" i="4"/>
  <c r="Q126" i="4"/>
  <c r="P126" i="4"/>
  <c r="S126" i="4"/>
  <c r="W35" i="4" l="1"/>
  <c r="Y35" i="4"/>
  <c r="Z34" i="4"/>
  <c r="R127" i="4"/>
  <c r="T127" i="4"/>
  <c r="M127" i="4"/>
  <c r="N127" i="4"/>
  <c r="O127" i="4"/>
  <c r="Q127" i="4"/>
  <c r="S127" i="4"/>
  <c r="P127" i="4"/>
  <c r="V35" i="4" l="1"/>
  <c r="X35" i="4"/>
  <c r="T128" i="4"/>
  <c r="M128" i="4"/>
  <c r="O128" i="4"/>
  <c r="Q128" i="4"/>
  <c r="N128" i="4"/>
  <c r="P128" i="4"/>
  <c r="R128" i="4"/>
  <c r="S128" i="4"/>
  <c r="AI35" i="4" l="1"/>
  <c r="AD35" i="4" s="1"/>
  <c r="AJ35" i="4"/>
  <c r="AF35" i="4" s="1"/>
  <c r="AK35" i="4"/>
  <c r="AH35" i="4" s="1"/>
  <c r="T129" i="4"/>
  <c r="M129" i="4"/>
  <c r="O129" i="4"/>
  <c r="Q129" i="4"/>
  <c r="N129" i="4"/>
  <c r="S129" i="4"/>
  <c r="P129" i="4"/>
  <c r="R129" i="4"/>
  <c r="AG35" i="4" l="1"/>
  <c r="AA35" i="4"/>
  <c r="AC35" i="4"/>
  <c r="AE35" i="4"/>
  <c r="T130" i="4"/>
  <c r="M130" i="4"/>
  <c r="O130" i="4"/>
  <c r="Q130" i="4"/>
  <c r="N130" i="4"/>
  <c r="P130" i="4"/>
  <c r="R130" i="4"/>
  <c r="S130" i="4"/>
  <c r="W36" i="4" l="1"/>
  <c r="Y36" i="4"/>
  <c r="Z35" i="4"/>
  <c r="T131" i="4"/>
  <c r="M131" i="4"/>
  <c r="O131" i="4"/>
  <c r="Q131" i="4"/>
  <c r="N131" i="4"/>
  <c r="S131" i="4"/>
  <c r="P131" i="4"/>
  <c r="R131" i="4"/>
  <c r="V36" i="4" l="1"/>
  <c r="X36" i="4"/>
  <c r="T132" i="4"/>
  <c r="M132" i="4"/>
  <c r="O132" i="4"/>
  <c r="Q132" i="4"/>
  <c r="N132" i="4"/>
  <c r="P132" i="4"/>
  <c r="R132" i="4"/>
  <c r="S132" i="4"/>
  <c r="AJ36" i="4" l="1"/>
  <c r="AF36" i="4" s="1"/>
  <c r="AK36" i="4"/>
  <c r="AH36" i="4" s="1"/>
  <c r="AI36" i="4"/>
  <c r="AD36" i="4" s="1"/>
  <c r="T133" i="4"/>
  <c r="M133" i="4"/>
  <c r="O133" i="4"/>
  <c r="Q133" i="4"/>
  <c r="N133" i="4"/>
  <c r="S133" i="4"/>
  <c r="P133" i="4"/>
  <c r="R133" i="4"/>
  <c r="AE36" i="4" l="1"/>
  <c r="AA36" i="4"/>
  <c r="AG36" i="4"/>
  <c r="AC36" i="4"/>
  <c r="T134" i="4"/>
  <c r="M134" i="4"/>
  <c r="O134" i="4"/>
  <c r="Q134" i="4"/>
  <c r="N134" i="4"/>
  <c r="P134" i="4"/>
  <c r="R134" i="4"/>
  <c r="S134" i="4"/>
  <c r="W37" i="4" l="1"/>
  <c r="Y37" i="4"/>
  <c r="Z36" i="4"/>
  <c r="T135" i="4"/>
  <c r="M135" i="4"/>
  <c r="O135" i="4"/>
  <c r="Q135" i="4"/>
  <c r="N135" i="4"/>
  <c r="S135" i="4"/>
  <c r="R135" i="4"/>
  <c r="P135" i="4"/>
  <c r="V37" i="4" l="1"/>
  <c r="AI37" i="4" s="1"/>
  <c r="AD37" i="4" s="1"/>
  <c r="X37" i="4"/>
  <c r="T136" i="4"/>
  <c r="M136" i="4"/>
  <c r="O136" i="4"/>
  <c r="Q136" i="4"/>
  <c r="N136" i="4"/>
  <c r="P136" i="4"/>
  <c r="R136" i="4"/>
  <c r="S136" i="4"/>
  <c r="AK37" i="4" l="1"/>
  <c r="AG37" i="4" s="1"/>
  <c r="AJ37" i="4"/>
  <c r="AE37" i="4" s="1"/>
  <c r="AC37" i="4"/>
  <c r="T137" i="4"/>
  <c r="M137" i="4"/>
  <c r="O137" i="4"/>
  <c r="Q137" i="4"/>
  <c r="N137" i="4"/>
  <c r="S137" i="4"/>
  <c r="P137" i="4"/>
  <c r="R137" i="4"/>
  <c r="AF37" i="4" l="1"/>
  <c r="AH37" i="4"/>
  <c r="Z37" i="4"/>
  <c r="T138" i="4"/>
  <c r="M138" i="4"/>
  <c r="O138" i="4"/>
  <c r="Q138" i="4"/>
  <c r="N138" i="4"/>
  <c r="P138" i="4"/>
  <c r="R138" i="4"/>
  <c r="S138" i="4"/>
  <c r="AA37" i="4" l="1"/>
  <c r="W38" i="4" s="1"/>
  <c r="V38" i="4"/>
  <c r="X38" i="4"/>
  <c r="T139" i="4"/>
  <c r="M139" i="4"/>
  <c r="O139" i="4"/>
  <c r="Q139" i="4"/>
  <c r="N139" i="4"/>
  <c r="S139" i="4"/>
  <c r="P139" i="4"/>
  <c r="R139" i="4"/>
  <c r="Y38" i="4" l="1"/>
  <c r="AI38" i="4"/>
  <c r="AD38" i="4" s="1"/>
  <c r="AJ38" i="4"/>
  <c r="AF38" i="4" s="1"/>
  <c r="AK38" i="4"/>
  <c r="T140" i="4"/>
  <c r="M140" i="4"/>
  <c r="O140" i="4"/>
  <c r="Q140" i="4"/>
  <c r="N140" i="4"/>
  <c r="P140" i="4"/>
  <c r="R140" i="4"/>
  <c r="S140" i="4"/>
  <c r="AC38" i="4" l="1"/>
  <c r="AG38" i="4"/>
  <c r="AH38" i="4"/>
  <c r="AA38" i="4" s="1"/>
  <c r="AE38" i="4"/>
  <c r="T141" i="4"/>
  <c r="M141" i="4"/>
  <c r="O141" i="4"/>
  <c r="Q141" i="4"/>
  <c r="N141" i="4"/>
  <c r="S141" i="4"/>
  <c r="P141" i="4"/>
  <c r="R141" i="4"/>
  <c r="W39" i="4" l="1"/>
  <c r="Y39" i="4"/>
  <c r="Z38" i="4"/>
  <c r="T142" i="4"/>
  <c r="M142" i="4"/>
  <c r="O142" i="4"/>
  <c r="Q142" i="4"/>
  <c r="N142" i="4"/>
  <c r="P142" i="4"/>
  <c r="R142" i="4"/>
  <c r="S142" i="4"/>
  <c r="V39" i="4" l="1"/>
  <c r="AI39" i="4" s="1"/>
  <c r="AD39" i="4" s="1"/>
  <c r="X39" i="4"/>
  <c r="T143" i="4"/>
  <c r="M143" i="4"/>
  <c r="O143" i="4"/>
  <c r="Q143" i="4"/>
  <c r="N143" i="4"/>
  <c r="S143" i="4"/>
  <c r="R143" i="4"/>
  <c r="P143" i="4"/>
  <c r="AK39" i="4" l="1"/>
  <c r="AG39" i="4" s="1"/>
  <c r="AJ39" i="4"/>
  <c r="AE39" i="4" s="1"/>
  <c r="AC39" i="4"/>
  <c r="T144" i="4"/>
  <c r="M144" i="4"/>
  <c r="O144" i="4"/>
  <c r="Q144" i="4"/>
  <c r="N144" i="4"/>
  <c r="P144" i="4"/>
  <c r="R144" i="4"/>
  <c r="S144" i="4"/>
  <c r="AH39" i="4" l="1"/>
  <c r="Z39" i="4"/>
  <c r="V40" i="4" s="1"/>
  <c r="AF39" i="4"/>
  <c r="M145" i="4"/>
  <c r="Q145" i="4"/>
  <c r="S145" i="4"/>
  <c r="T145" i="4"/>
  <c r="N145" i="4"/>
  <c r="R145" i="4"/>
  <c r="O145" i="4"/>
  <c r="P145" i="4"/>
  <c r="X40" i="4" l="1"/>
  <c r="AA39" i="4"/>
  <c r="W40" i="4" s="1"/>
  <c r="AI40" i="4" s="1"/>
  <c r="AD40" i="4" s="1"/>
  <c r="S146" i="4"/>
  <c r="T146" i="4"/>
  <c r="M146" i="4"/>
  <c r="N146" i="4"/>
  <c r="O146" i="4"/>
  <c r="R146" i="4"/>
  <c r="P146" i="4"/>
  <c r="Q146" i="4"/>
  <c r="Y40" i="4" l="1"/>
  <c r="AK40" i="4"/>
  <c r="AH40" i="4" s="1"/>
  <c r="AJ40" i="4"/>
  <c r="AF40" i="4" s="1"/>
  <c r="AC40" i="4"/>
  <c r="S147" i="4"/>
  <c r="T147" i="4"/>
  <c r="M147" i="4"/>
  <c r="N147" i="4"/>
  <c r="O147" i="4"/>
  <c r="R147" i="4"/>
  <c r="P147" i="4"/>
  <c r="Q147" i="4"/>
  <c r="AG40" i="4" l="1"/>
  <c r="AA40" i="4"/>
  <c r="W41" i="4" s="1"/>
  <c r="AE40" i="4"/>
  <c r="S148" i="4"/>
  <c r="T148" i="4"/>
  <c r="M148" i="4"/>
  <c r="N148" i="4"/>
  <c r="O148" i="4"/>
  <c r="R148" i="4"/>
  <c r="Q148" i="4"/>
  <c r="P148" i="4"/>
  <c r="Z40" i="4" l="1"/>
  <c r="V41" i="4" s="1"/>
  <c r="Y41" i="4"/>
  <c r="S149" i="4"/>
  <c r="T149" i="4"/>
  <c r="M149" i="4"/>
  <c r="N149" i="4"/>
  <c r="O149" i="4"/>
  <c r="R149" i="4"/>
  <c r="P149" i="4"/>
  <c r="Q149" i="4"/>
  <c r="X41" i="4" l="1"/>
  <c r="AI41" i="4"/>
  <c r="AJ41" i="4"/>
  <c r="AF41" i="4" s="1"/>
  <c r="AK41" i="4"/>
  <c r="AH41" i="4" s="1"/>
  <c r="S150" i="4"/>
  <c r="T150" i="4"/>
  <c r="M150" i="4"/>
  <c r="N150" i="4"/>
  <c r="O150" i="4"/>
  <c r="R150" i="4"/>
  <c r="P150" i="4"/>
  <c r="Q150" i="4"/>
  <c r="AC41" i="4" l="1"/>
  <c r="AD41" i="4"/>
  <c r="AA41" i="4" s="1"/>
  <c r="AE41" i="4"/>
  <c r="AG41" i="4"/>
  <c r="S151" i="4"/>
  <c r="T151" i="4"/>
  <c r="M151" i="4"/>
  <c r="N151" i="4"/>
  <c r="O151" i="4"/>
  <c r="R151" i="4"/>
  <c r="P151" i="4"/>
  <c r="Q151" i="4"/>
  <c r="W42" i="4" l="1"/>
  <c r="Y42" i="4"/>
  <c r="Z41" i="4"/>
  <c r="S152" i="4"/>
  <c r="T152" i="4"/>
  <c r="M152" i="4"/>
  <c r="N152" i="4"/>
  <c r="O152" i="4"/>
  <c r="R152" i="4"/>
  <c r="Q152" i="4"/>
  <c r="P152" i="4"/>
  <c r="V42" i="4" l="1"/>
  <c r="X42" i="4"/>
  <c r="S153" i="4"/>
  <c r="T153" i="4"/>
  <c r="M153" i="4"/>
  <c r="N153" i="4"/>
  <c r="O153" i="4"/>
  <c r="R153" i="4"/>
  <c r="P153" i="4"/>
  <c r="Q153" i="4"/>
  <c r="AJ42" i="4" l="1"/>
  <c r="AF42" i="4" s="1"/>
  <c r="AI42" i="4"/>
  <c r="AD42" i="4" s="1"/>
  <c r="AK42" i="4"/>
  <c r="S154" i="4"/>
  <c r="T154" i="4"/>
  <c r="M154" i="4"/>
  <c r="N154" i="4"/>
  <c r="O154" i="4"/>
  <c r="R154" i="4"/>
  <c r="P154" i="4"/>
  <c r="Q154" i="4"/>
  <c r="AE42" i="4" l="1"/>
  <c r="AC42" i="4"/>
  <c r="AG42" i="4"/>
  <c r="AH42" i="4"/>
  <c r="AA42" i="4" s="1"/>
  <c r="S155" i="4"/>
  <c r="T155" i="4"/>
  <c r="M155" i="4"/>
  <c r="N155" i="4"/>
  <c r="O155" i="4"/>
  <c r="R155" i="4"/>
  <c r="P155" i="4"/>
  <c r="Q155" i="4"/>
  <c r="W43" i="4" l="1"/>
  <c r="Y43" i="4"/>
  <c r="Z42" i="4"/>
  <c r="S156" i="4"/>
  <c r="T156" i="4"/>
  <c r="M156" i="4"/>
  <c r="N156" i="4"/>
  <c r="O156" i="4"/>
  <c r="R156" i="4"/>
  <c r="Q156" i="4"/>
  <c r="P156" i="4"/>
  <c r="V43" i="4" l="1"/>
  <c r="X43" i="4"/>
  <c r="S157" i="4"/>
  <c r="T157" i="4"/>
  <c r="M157" i="4"/>
  <c r="N157" i="4"/>
  <c r="O157" i="4"/>
  <c r="R157" i="4"/>
  <c r="P157" i="4"/>
  <c r="Q157" i="4"/>
  <c r="AI43" i="4" l="1"/>
  <c r="AJ43" i="4"/>
  <c r="AF43" i="4" s="1"/>
  <c r="AK43" i="4"/>
  <c r="AH43" i="4" s="1"/>
  <c r="S158" i="4"/>
  <c r="T158" i="4"/>
  <c r="M158" i="4"/>
  <c r="N158" i="4"/>
  <c r="O158" i="4"/>
  <c r="R158" i="4"/>
  <c r="P158" i="4"/>
  <c r="Q158" i="4"/>
  <c r="AE43" i="4" l="1"/>
  <c r="AC43" i="4"/>
  <c r="AD43" i="4"/>
  <c r="AA43" i="4" s="1"/>
  <c r="AG43" i="4"/>
  <c r="S159" i="4"/>
  <c r="T159" i="4"/>
  <c r="M159" i="4"/>
  <c r="N159" i="4"/>
  <c r="O159" i="4"/>
  <c r="R159" i="4"/>
  <c r="P159" i="4"/>
  <c r="Q159" i="4"/>
  <c r="W44" i="4" l="1"/>
  <c r="Y44" i="4"/>
  <c r="Z43" i="4"/>
  <c r="S160" i="4"/>
  <c r="T160" i="4"/>
  <c r="M160" i="4"/>
  <c r="N160" i="4"/>
  <c r="O160" i="4"/>
  <c r="R160" i="4"/>
  <c r="Q160" i="4"/>
  <c r="P160" i="4"/>
  <c r="V44" i="4" l="1"/>
  <c r="X44" i="4"/>
  <c r="S161" i="4"/>
  <c r="T161" i="4"/>
  <c r="M161" i="4"/>
  <c r="N161" i="4"/>
  <c r="O161" i="4"/>
  <c r="R161" i="4"/>
  <c r="P161" i="4"/>
  <c r="Q161" i="4"/>
  <c r="AK44" i="4" l="1"/>
  <c r="AI44" i="4"/>
  <c r="AD44" i="4" s="1"/>
  <c r="AJ44" i="4"/>
  <c r="AF44" i="4" s="1"/>
  <c r="S162" i="4"/>
  <c r="T162" i="4"/>
  <c r="M162" i="4"/>
  <c r="N162" i="4"/>
  <c r="O162" i="4"/>
  <c r="R162" i="4"/>
  <c r="P162" i="4"/>
  <c r="Q162" i="4"/>
  <c r="AC44" i="4" l="1"/>
  <c r="AE44" i="4"/>
  <c r="AG44" i="4"/>
  <c r="AH44" i="4"/>
  <c r="AA44" i="4" s="1"/>
  <c r="S163" i="4"/>
  <c r="T163" i="4"/>
  <c r="M163" i="4"/>
  <c r="N163" i="4"/>
  <c r="O163" i="4"/>
  <c r="R163" i="4"/>
  <c r="P163" i="4"/>
  <c r="Q163" i="4"/>
  <c r="W45" i="4" l="1"/>
  <c r="Y45" i="4"/>
  <c r="Z44" i="4"/>
  <c r="S164" i="4"/>
  <c r="T164" i="4"/>
  <c r="M164" i="4"/>
  <c r="N164" i="4"/>
  <c r="O164" i="4"/>
  <c r="R164" i="4"/>
  <c r="Q164" i="4"/>
  <c r="P164" i="4"/>
  <c r="V45" i="4" l="1"/>
  <c r="X45" i="4"/>
  <c r="S165" i="4"/>
  <c r="T165" i="4"/>
  <c r="M165" i="4"/>
  <c r="N165" i="4"/>
  <c r="O165" i="4"/>
  <c r="R165" i="4"/>
  <c r="P165" i="4"/>
  <c r="Q165" i="4"/>
  <c r="AI45" i="4" l="1"/>
  <c r="AD45" i="4" s="1"/>
  <c r="AJ45" i="4"/>
  <c r="AK45" i="4"/>
  <c r="S166" i="4"/>
  <c r="T166" i="4"/>
  <c r="M166" i="4"/>
  <c r="N166" i="4"/>
  <c r="O166" i="4"/>
  <c r="R166" i="4"/>
  <c r="P166" i="4"/>
  <c r="Q166" i="4"/>
  <c r="AC45" i="4" l="1"/>
  <c r="AG45" i="4"/>
  <c r="AH45" i="4"/>
  <c r="AE45" i="4"/>
  <c r="AF45" i="4"/>
  <c r="S167" i="4"/>
  <c r="T167" i="4"/>
  <c r="M167" i="4"/>
  <c r="N167" i="4"/>
  <c r="O167" i="4"/>
  <c r="R167" i="4"/>
  <c r="P167" i="4"/>
  <c r="Q167" i="4"/>
  <c r="Z45" i="4" l="1"/>
  <c r="V46" i="4" s="1"/>
  <c r="AA45" i="4"/>
  <c r="S168" i="4"/>
  <c r="T168" i="4"/>
  <c r="M168" i="4"/>
  <c r="N168" i="4"/>
  <c r="O168" i="4"/>
  <c r="R168" i="4"/>
  <c r="Q168" i="4"/>
  <c r="P168" i="4"/>
  <c r="X46" i="4" l="1"/>
  <c r="W46" i="4"/>
  <c r="AI46" i="4" s="1"/>
  <c r="AC46" i="4" s="1"/>
  <c r="Y46" i="4"/>
  <c r="S169" i="4"/>
  <c r="T169" i="4"/>
  <c r="M169" i="4"/>
  <c r="N169" i="4"/>
  <c r="O169" i="4"/>
  <c r="R169" i="4"/>
  <c r="P169" i="4"/>
  <c r="Q169" i="4"/>
  <c r="AK46" i="4" l="1"/>
  <c r="AG46" i="4" s="1"/>
  <c r="AJ46" i="4"/>
  <c r="AE46" i="4" s="1"/>
  <c r="AD46" i="4"/>
  <c r="S170" i="4"/>
  <c r="T170" i="4"/>
  <c r="M170" i="4"/>
  <c r="N170" i="4"/>
  <c r="O170" i="4"/>
  <c r="R170" i="4"/>
  <c r="P170" i="4"/>
  <c r="Q170" i="4"/>
  <c r="AF46" i="4" l="1"/>
  <c r="AH46" i="4"/>
  <c r="Z46" i="4"/>
  <c r="V47" i="4" s="1"/>
  <c r="S171" i="4"/>
  <c r="T171" i="4"/>
  <c r="M171" i="4"/>
  <c r="N171" i="4"/>
  <c r="O171" i="4"/>
  <c r="R171" i="4"/>
  <c r="P171" i="4"/>
  <c r="Q171" i="4"/>
  <c r="AA46" i="4" l="1"/>
  <c r="Y47" i="4" s="1"/>
  <c r="X47" i="4"/>
  <c r="S172" i="4"/>
  <c r="T172" i="4"/>
  <c r="M172" i="4"/>
  <c r="N172" i="4"/>
  <c r="O172" i="4"/>
  <c r="R172" i="4"/>
  <c r="Q172" i="4"/>
  <c r="P172" i="4"/>
  <c r="W47" i="4" l="1"/>
  <c r="AJ47" i="4" s="1"/>
  <c r="AE47" i="4" s="1"/>
  <c r="S173" i="4"/>
  <c r="T173" i="4"/>
  <c r="M173" i="4"/>
  <c r="N173" i="4"/>
  <c r="O173" i="4"/>
  <c r="R173" i="4"/>
  <c r="P173" i="4"/>
  <c r="Q173" i="4"/>
  <c r="AK47" i="4" l="1"/>
  <c r="AG47" i="4" s="1"/>
  <c r="AF47" i="4"/>
  <c r="AI47" i="4"/>
  <c r="AC47" i="4" s="1"/>
  <c r="S174" i="4"/>
  <c r="T174" i="4"/>
  <c r="M174" i="4"/>
  <c r="N174" i="4"/>
  <c r="O174" i="4"/>
  <c r="R174" i="4"/>
  <c r="P174" i="4"/>
  <c r="Q174" i="4"/>
  <c r="Z47" i="4" l="1"/>
  <c r="X48" i="4" s="1"/>
  <c r="AD47" i="4"/>
  <c r="AH47" i="4"/>
  <c r="AA47" i="4" s="1"/>
  <c r="W48" i="4" s="1"/>
  <c r="S175" i="4"/>
  <c r="T175" i="4"/>
  <c r="M175" i="4"/>
  <c r="N175" i="4"/>
  <c r="O175" i="4"/>
  <c r="R175" i="4"/>
  <c r="P175" i="4"/>
  <c r="Q175" i="4"/>
  <c r="V48" i="4" l="1"/>
  <c r="AI48" i="4" s="1"/>
  <c r="Y48" i="4"/>
  <c r="S176" i="4"/>
  <c r="T176" i="4"/>
  <c r="M176" i="4"/>
  <c r="N176" i="4"/>
  <c r="O176" i="4"/>
  <c r="R176" i="4"/>
  <c r="Q176" i="4"/>
  <c r="P176" i="4"/>
  <c r="AJ48" i="4" l="1"/>
  <c r="AE48" i="4" s="1"/>
  <c r="AK48" i="4"/>
  <c r="AG48" i="4" s="1"/>
  <c r="AC48" i="4"/>
  <c r="AD48" i="4"/>
  <c r="AF48" i="4"/>
  <c r="S177" i="4"/>
  <c r="T177" i="4"/>
  <c r="M177" i="4"/>
  <c r="N177" i="4"/>
  <c r="O177" i="4"/>
  <c r="R177" i="4"/>
  <c r="P177" i="4"/>
  <c r="Q177" i="4"/>
  <c r="AH48" i="4" l="1"/>
  <c r="Z48" i="4"/>
  <c r="V49" i="4" s="1"/>
  <c r="X49" i="4"/>
  <c r="AA48" i="4"/>
  <c r="W49" i="4" s="1"/>
  <c r="S178" i="4"/>
  <c r="T178" i="4"/>
  <c r="M178" i="4"/>
  <c r="N178" i="4"/>
  <c r="O178" i="4"/>
  <c r="R178" i="4"/>
  <c r="P178" i="4"/>
  <c r="Q178" i="4"/>
  <c r="AI49" i="4" l="1"/>
  <c r="Y49" i="4"/>
  <c r="AJ49" i="4"/>
  <c r="AE49" i="4" s="1"/>
  <c r="AK49" i="4"/>
  <c r="AH49" i="4" s="1"/>
  <c r="AC49" i="4"/>
  <c r="S179" i="4"/>
  <c r="T179" i="4"/>
  <c r="M179" i="4"/>
  <c r="N179" i="4"/>
  <c r="O179" i="4"/>
  <c r="R179" i="4"/>
  <c r="P179" i="4"/>
  <c r="Q179" i="4"/>
  <c r="AF49" i="4" l="1"/>
  <c r="AG49" i="4"/>
  <c r="Z49" i="4" s="1"/>
  <c r="AD49" i="4"/>
  <c r="S180" i="4"/>
  <c r="T180" i="4"/>
  <c r="M180" i="4"/>
  <c r="N180" i="4"/>
  <c r="O180" i="4"/>
  <c r="R180" i="4"/>
  <c r="Q180" i="4"/>
  <c r="P180" i="4"/>
  <c r="AA49" i="4" l="1"/>
  <c r="W50" i="4" s="1"/>
  <c r="V50" i="4"/>
  <c r="X50" i="4"/>
  <c r="S181" i="4"/>
  <c r="T181" i="4"/>
  <c r="M181" i="4"/>
  <c r="N181" i="4"/>
  <c r="O181" i="4"/>
  <c r="R181" i="4"/>
  <c r="P181" i="4"/>
  <c r="Q181" i="4"/>
  <c r="Y50" i="4" l="1"/>
  <c r="AK50" i="4"/>
  <c r="AG50" i="4" s="1"/>
  <c r="AJ50" i="4"/>
  <c r="AF50" i="4" s="1"/>
  <c r="AI50" i="4"/>
  <c r="AD50" i="4" s="1"/>
  <c r="S182" i="4"/>
  <c r="T182" i="4"/>
  <c r="M182" i="4"/>
  <c r="N182" i="4"/>
  <c r="O182" i="4"/>
  <c r="R182" i="4"/>
  <c r="P182" i="4"/>
  <c r="Q182" i="4"/>
  <c r="AC50" i="4" l="1"/>
  <c r="AE50" i="4"/>
  <c r="AH50" i="4"/>
  <c r="AA50" i="4" s="1"/>
  <c r="S183" i="4"/>
  <c r="T183" i="4"/>
  <c r="M183" i="4"/>
  <c r="N183" i="4"/>
  <c r="O183" i="4"/>
  <c r="R183" i="4"/>
  <c r="P183" i="4"/>
  <c r="Q183" i="4"/>
  <c r="W51" i="4" l="1"/>
  <c r="Y51" i="4"/>
  <c r="Z50" i="4"/>
  <c r="S184" i="4"/>
  <c r="T184" i="4"/>
  <c r="M184" i="4"/>
  <c r="N184" i="4"/>
  <c r="O184" i="4"/>
  <c r="R184" i="4"/>
  <c r="Q184" i="4"/>
  <c r="P184" i="4"/>
  <c r="V51" i="4" l="1"/>
  <c r="AK51" i="4" s="1"/>
  <c r="AH51" i="4" s="1"/>
  <c r="X51" i="4"/>
  <c r="S185" i="4"/>
  <c r="T185" i="4"/>
  <c r="M185" i="4"/>
  <c r="N185" i="4"/>
  <c r="O185" i="4"/>
  <c r="R185" i="4"/>
  <c r="P185" i="4"/>
  <c r="Q185" i="4"/>
  <c r="AJ51" i="4" l="1"/>
  <c r="AE51" i="4" s="1"/>
  <c r="AI51" i="4"/>
  <c r="AD51" i="4" s="1"/>
  <c r="AG51" i="4"/>
  <c r="S186" i="4"/>
  <c r="T186" i="4"/>
  <c r="M186" i="4"/>
  <c r="N186" i="4"/>
  <c r="O186" i="4"/>
  <c r="R186" i="4"/>
  <c r="P186" i="4"/>
  <c r="Q186" i="4"/>
  <c r="AF51" i="4" l="1"/>
  <c r="AA51" i="4" s="1"/>
  <c r="AC51" i="4"/>
  <c r="Z51" i="4" s="1"/>
  <c r="S187" i="4"/>
  <c r="T187" i="4"/>
  <c r="M187" i="4"/>
  <c r="N187" i="4"/>
  <c r="O187" i="4"/>
  <c r="R187" i="4"/>
  <c r="P187" i="4"/>
  <c r="Q187" i="4"/>
  <c r="Y52" i="4" l="1"/>
  <c r="W52" i="4"/>
  <c r="V52" i="4"/>
  <c r="X52" i="4"/>
  <c r="S188" i="4"/>
  <c r="T188" i="4"/>
  <c r="M188" i="4"/>
  <c r="N188" i="4"/>
  <c r="O188" i="4"/>
  <c r="R188" i="4"/>
  <c r="Q188" i="4"/>
  <c r="P188" i="4"/>
  <c r="AI52" i="4" l="1"/>
  <c r="AC52" i="4" s="1"/>
  <c r="AK52" i="4"/>
  <c r="AH52" i="4" s="1"/>
  <c r="AJ52" i="4"/>
  <c r="AE52" i="4" s="1"/>
  <c r="S189" i="4"/>
  <c r="T189" i="4"/>
  <c r="M189" i="4"/>
  <c r="N189" i="4"/>
  <c r="O189" i="4"/>
  <c r="R189" i="4"/>
  <c r="P189" i="4"/>
  <c r="Q189" i="4"/>
  <c r="AG52" i="4" l="1"/>
  <c r="Z52" i="4" s="1"/>
  <c r="AD52" i="4"/>
  <c r="AF52" i="4"/>
  <c r="S190" i="4"/>
  <c r="T190" i="4"/>
  <c r="M190" i="4"/>
  <c r="N190" i="4"/>
  <c r="O190" i="4"/>
  <c r="R190" i="4"/>
  <c r="P190" i="4"/>
  <c r="Q190" i="4"/>
  <c r="AA52" i="4" l="1"/>
  <c r="W53" i="4" s="1"/>
  <c r="V53" i="4"/>
  <c r="X53" i="4"/>
  <c r="S191" i="4"/>
  <c r="T191" i="4"/>
  <c r="M191" i="4"/>
  <c r="N191" i="4"/>
  <c r="O191" i="4"/>
  <c r="R191" i="4"/>
  <c r="P191" i="4"/>
  <c r="Q191" i="4"/>
  <c r="Y53" i="4" l="1"/>
  <c r="AI53" i="4"/>
  <c r="AC53" i="4" s="1"/>
  <c r="AK53" i="4"/>
  <c r="AH53" i="4" s="1"/>
  <c r="AJ53" i="4"/>
  <c r="AF53" i="4" s="1"/>
  <c r="AD53" i="4"/>
  <c r="S192" i="4"/>
  <c r="T192" i="4"/>
  <c r="M192" i="4"/>
  <c r="N192" i="4"/>
  <c r="O192" i="4"/>
  <c r="R192" i="4"/>
  <c r="Q192" i="4"/>
  <c r="P192" i="4"/>
  <c r="AG53" i="4" l="1"/>
  <c r="AA53" i="4"/>
  <c r="Y54" i="4" s="1"/>
  <c r="AE53" i="4"/>
  <c r="S193" i="4"/>
  <c r="T193" i="4"/>
  <c r="M193" i="4"/>
  <c r="N193" i="4"/>
  <c r="O193" i="4"/>
  <c r="R193" i="4"/>
  <c r="P193" i="4"/>
  <c r="Q193" i="4"/>
  <c r="W54" i="4" l="1"/>
  <c r="Z53" i="4"/>
  <c r="X54" i="4" s="1"/>
  <c r="S194" i="4"/>
  <c r="T194" i="4"/>
  <c r="M194" i="4"/>
  <c r="N194" i="4"/>
  <c r="O194" i="4"/>
  <c r="R194" i="4"/>
  <c r="P194" i="4"/>
  <c r="Q194" i="4"/>
  <c r="V54" i="4" l="1"/>
  <c r="AJ54" i="4" s="1"/>
  <c r="AF54" i="4" s="1"/>
  <c r="S195" i="4"/>
  <c r="T195" i="4"/>
  <c r="M195" i="4"/>
  <c r="N195" i="4"/>
  <c r="O195" i="4"/>
  <c r="R195" i="4"/>
  <c r="P195" i="4"/>
  <c r="Q195" i="4"/>
  <c r="AI54" i="4" l="1"/>
  <c r="AD54" i="4" s="1"/>
  <c r="AE54" i="4"/>
  <c r="AK54" i="4"/>
  <c r="AH54" i="4" s="1"/>
  <c r="S196" i="4"/>
  <c r="T196" i="4"/>
  <c r="M196" i="4"/>
  <c r="N196" i="4"/>
  <c r="O196" i="4"/>
  <c r="R196" i="4"/>
  <c r="Q196" i="4"/>
  <c r="P196" i="4"/>
  <c r="AA54" i="4" l="1"/>
  <c r="W55" i="4" s="1"/>
  <c r="AG54" i="4"/>
  <c r="AC54" i="4"/>
  <c r="Y55" i="4"/>
  <c r="S197" i="4"/>
  <c r="T197" i="4"/>
  <c r="M197" i="4"/>
  <c r="N197" i="4"/>
  <c r="O197" i="4"/>
  <c r="R197" i="4"/>
  <c r="P197" i="4"/>
  <c r="Q197" i="4"/>
  <c r="Z54" i="4" l="1"/>
  <c r="X55" i="4" s="1"/>
  <c r="V55" i="4"/>
  <c r="AI55" i="4" s="1"/>
  <c r="AD55" i="4" s="1"/>
  <c r="S198" i="4"/>
  <c r="T198" i="4"/>
  <c r="M198" i="4"/>
  <c r="N198" i="4"/>
  <c r="O198" i="4"/>
  <c r="R198" i="4"/>
  <c r="P198" i="4"/>
  <c r="Q198" i="4"/>
  <c r="AJ55" i="4" l="1"/>
  <c r="AF55" i="4" s="1"/>
  <c r="AK55" i="4"/>
  <c r="AH55" i="4" s="1"/>
  <c r="AC55" i="4"/>
  <c r="AE55" i="4"/>
  <c r="S199" i="4"/>
  <c r="T199" i="4"/>
  <c r="M199" i="4"/>
  <c r="N199" i="4"/>
  <c r="O199" i="4"/>
  <c r="R199" i="4"/>
  <c r="P199" i="4"/>
  <c r="Q199" i="4"/>
  <c r="AG55" i="4" l="1"/>
  <c r="Z55" i="4" s="1"/>
  <c r="V56" i="4" s="1"/>
  <c r="AA55" i="4"/>
  <c r="W56" i="4" s="1"/>
  <c r="S200" i="4"/>
  <c r="T200" i="4"/>
  <c r="M200" i="4"/>
  <c r="N200" i="4"/>
  <c r="O200" i="4"/>
  <c r="R200" i="4"/>
  <c r="Q200" i="4"/>
  <c r="P200" i="4"/>
  <c r="Y56" i="4" l="1"/>
  <c r="X56" i="4"/>
  <c r="AK56" i="4"/>
  <c r="AJ56" i="4"/>
  <c r="AF56" i="4" s="1"/>
  <c r="AI56" i="4"/>
  <c r="AD56" i="4" s="1"/>
  <c r="S201" i="4"/>
  <c r="T201" i="4"/>
  <c r="M201" i="4"/>
  <c r="N201" i="4"/>
  <c r="O201" i="4"/>
  <c r="R201" i="4"/>
  <c r="P201" i="4"/>
  <c r="Q201" i="4"/>
  <c r="AE56" i="4" l="1"/>
  <c r="AG56" i="4"/>
  <c r="AH56" i="4"/>
  <c r="AA56" i="4" s="1"/>
  <c r="AC56" i="4"/>
  <c r="S202" i="4"/>
  <c r="T202" i="4"/>
  <c r="M202" i="4"/>
  <c r="N202" i="4"/>
  <c r="O202" i="4"/>
  <c r="R202" i="4"/>
  <c r="P202" i="4"/>
  <c r="Q202" i="4"/>
  <c r="W57" i="4" l="1"/>
  <c r="Y57" i="4"/>
  <c r="Z56" i="4"/>
  <c r="S203" i="4"/>
  <c r="T203" i="4"/>
  <c r="M203" i="4"/>
  <c r="N203" i="4"/>
  <c r="R203" i="4"/>
  <c r="O203" i="4"/>
  <c r="Q203" i="4"/>
  <c r="P203" i="4"/>
  <c r="V57" i="4" l="1"/>
  <c r="AI57" i="4" s="1"/>
  <c r="AD57" i="4" s="1"/>
  <c r="X57" i="4"/>
  <c r="S204" i="4"/>
  <c r="T204" i="4"/>
  <c r="M204" i="4"/>
  <c r="N204" i="4"/>
  <c r="R204" i="4"/>
  <c r="O204" i="4"/>
  <c r="P204" i="4"/>
  <c r="Q204" i="4"/>
  <c r="AJ57" i="4" l="1"/>
  <c r="AE57" i="4" s="1"/>
  <c r="AK57" i="4"/>
  <c r="AG57" i="4" s="1"/>
  <c r="AC57" i="4"/>
  <c r="S205" i="4"/>
  <c r="T205" i="4"/>
  <c r="M205" i="4"/>
  <c r="N205" i="4"/>
  <c r="R205" i="4"/>
  <c r="O205" i="4"/>
  <c r="P205" i="4"/>
  <c r="Q205" i="4"/>
  <c r="AH57" i="4" l="1"/>
  <c r="Z57" i="4"/>
  <c r="V58" i="4" s="1"/>
  <c r="AF57" i="4"/>
  <c r="O206" i="4"/>
  <c r="P206" i="4"/>
  <c r="Q206" i="4"/>
  <c r="R206" i="4"/>
  <c r="S206" i="4"/>
  <c r="T206" i="4"/>
  <c r="N206" i="4"/>
  <c r="M206" i="4"/>
  <c r="AA57" i="4" l="1"/>
  <c r="W58" i="4" s="1"/>
  <c r="AJ58" i="4" s="1"/>
  <c r="AF58" i="4" s="1"/>
  <c r="X58" i="4"/>
  <c r="O207" i="4"/>
  <c r="P207" i="4"/>
  <c r="Q207" i="4"/>
  <c r="R207" i="4"/>
  <c r="S207" i="4"/>
  <c r="T207" i="4"/>
  <c r="N207" i="4"/>
  <c r="M207" i="4"/>
  <c r="AK58" i="4" l="1"/>
  <c r="AH58" i="4" s="1"/>
  <c r="AI58" i="4"/>
  <c r="AC58" i="4" s="1"/>
  <c r="Y58" i="4"/>
  <c r="AE58" i="4"/>
  <c r="O208" i="4"/>
  <c r="P208" i="4"/>
  <c r="Q208" i="4"/>
  <c r="R208" i="4"/>
  <c r="S208" i="4"/>
  <c r="T208" i="4"/>
  <c r="N208" i="4"/>
  <c r="M208" i="4"/>
  <c r="AD58" i="4" l="1"/>
  <c r="AA58" i="4" s="1"/>
  <c r="W59" i="4" s="1"/>
  <c r="AG58" i="4"/>
  <c r="Z58" i="4" s="1"/>
  <c r="X59" i="4" s="1"/>
  <c r="O209" i="4"/>
  <c r="P209" i="4"/>
  <c r="Q209" i="4"/>
  <c r="R209" i="4"/>
  <c r="S209" i="4"/>
  <c r="T209" i="4"/>
  <c r="N209" i="4"/>
  <c r="M209" i="4"/>
  <c r="Y59" i="4" l="1"/>
  <c r="V59" i="4"/>
  <c r="AI59" i="4" s="1"/>
  <c r="AD59" i="4" s="1"/>
  <c r="O210" i="4"/>
  <c r="P210" i="4"/>
  <c r="Q210" i="4"/>
  <c r="R210" i="4"/>
  <c r="S210" i="4"/>
  <c r="T210" i="4"/>
  <c r="N210" i="4"/>
  <c r="M210" i="4"/>
  <c r="AJ59" i="4" l="1"/>
  <c r="AF59" i="4" s="1"/>
  <c r="AK59" i="4"/>
  <c r="AG59" i="4" s="1"/>
  <c r="AC59" i="4"/>
  <c r="O211" i="4"/>
  <c r="P211" i="4"/>
  <c r="Q211" i="4"/>
  <c r="R211" i="4"/>
  <c r="S211" i="4"/>
  <c r="T211" i="4"/>
  <c r="N211" i="4"/>
  <c r="M211" i="4"/>
  <c r="AE59" i="4" l="1"/>
  <c r="Z59" i="4" s="1"/>
  <c r="AH59" i="4"/>
  <c r="AA59" i="4" s="1"/>
  <c r="O212" i="4"/>
  <c r="P212" i="4"/>
  <c r="Q212" i="4"/>
  <c r="R212" i="4"/>
  <c r="S212" i="4"/>
  <c r="T212" i="4"/>
  <c r="N212" i="4"/>
  <c r="M212" i="4"/>
  <c r="W60" i="4" l="1"/>
  <c r="Y60" i="4"/>
  <c r="V60" i="4"/>
  <c r="X60" i="4"/>
  <c r="O213" i="4"/>
  <c r="P213" i="4"/>
  <c r="Q213" i="4"/>
  <c r="R213" i="4"/>
  <c r="S213" i="4"/>
  <c r="T213" i="4"/>
  <c r="N213" i="4"/>
  <c r="M213" i="4"/>
  <c r="AJ60" i="4" l="1"/>
  <c r="AF60" i="4" s="1"/>
  <c r="AI60" i="4"/>
  <c r="AC60" i="4" s="1"/>
  <c r="AK60" i="4"/>
  <c r="AG60" i="4" s="1"/>
  <c r="O214" i="4"/>
  <c r="P214" i="4"/>
  <c r="Q214" i="4"/>
  <c r="R214" i="4"/>
  <c r="S214" i="4"/>
  <c r="T214" i="4"/>
  <c r="N214" i="4"/>
  <c r="M214" i="4"/>
  <c r="AE60" i="4" l="1"/>
  <c r="Z60" i="4" s="1"/>
  <c r="V61" i="4" s="1"/>
  <c r="AH60" i="4"/>
  <c r="AD60" i="4"/>
  <c r="O215" i="4"/>
  <c r="P215" i="4"/>
  <c r="Q215" i="4"/>
  <c r="R215" i="4"/>
  <c r="S215" i="4"/>
  <c r="T215" i="4"/>
  <c r="N215" i="4"/>
  <c r="M215" i="4"/>
  <c r="AA60" i="4" l="1"/>
  <c r="W61" i="4" s="1"/>
  <c r="AI61" i="4" s="1"/>
  <c r="X61" i="4"/>
  <c r="O216" i="4"/>
  <c r="P216" i="4"/>
  <c r="Q216" i="4"/>
  <c r="R216" i="4"/>
  <c r="S216" i="4"/>
  <c r="T216" i="4"/>
  <c r="N216" i="4"/>
  <c r="M216" i="4"/>
  <c r="Y61" i="4" l="1"/>
  <c r="AK61" i="4"/>
  <c r="AH61" i="4" s="1"/>
  <c r="AJ61" i="4"/>
  <c r="AF61" i="4" s="1"/>
  <c r="AD61" i="4"/>
  <c r="AC61" i="4"/>
  <c r="AG61" i="4"/>
  <c r="O217" i="4"/>
  <c r="P217" i="4"/>
  <c r="Q217" i="4"/>
  <c r="R217" i="4"/>
  <c r="S217" i="4"/>
  <c r="T217" i="4"/>
  <c r="N217" i="4"/>
  <c r="M217" i="4"/>
  <c r="AE61" i="4" l="1"/>
  <c r="Z61" i="4" s="1"/>
  <c r="V62" i="4" s="1"/>
  <c r="AA61" i="4"/>
  <c r="W62" i="4" s="1"/>
  <c r="O218" i="4"/>
  <c r="P218" i="4"/>
  <c r="Q218" i="4"/>
  <c r="R218" i="4"/>
  <c r="S218" i="4"/>
  <c r="T218" i="4"/>
  <c r="N218" i="4"/>
  <c r="M218" i="4"/>
  <c r="Y62" i="4" l="1"/>
  <c r="X62" i="4"/>
  <c r="AJ62" i="4"/>
  <c r="AI62" i="4"/>
  <c r="AK62" i="4"/>
  <c r="O219" i="4"/>
  <c r="P219" i="4"/>
  <c r="Q219" i="4"/>
  <c r="R219" i="4"/>
  <c r="S219" i="4"/>
  <c r="T219" i="4"/>
  <c r="N219" i="4"/>
  <c r="M219" i="4"/>
  <c r="AG62" i="4" l="1"/>
  <c r="AH62" i="4"/>
  <c r="AC62" i="4"/>
  <c r="AD62" i="4"/>
  <c r="AE62" i="4"/>
  <c r="AF62" i="4"/>
  <c r="O220" i="4"/>
  <c r="P220" i="4"/>
  <c r="Q220" i="4"/>
  <c r="R220" i="4"/>
  <c r="S220" i="4"/>
  <c r="T220" i="4"/>
  <c r="N220" i="4"/>
  <c r="M220" i="4"/>
  <c r="AA62" i="4" l="1"/>
  <c r="Z62" i="4"/>
  <c r="O221" i="4"/>
  <c r="P221" i="4"/>
  <c r="Q221" i="4"/>
  <c r="R221" i="4"/>
  <c r="S221" i="4"/>
  <c r="T221" i="4"/>
  <c r="N221" i="4"/>
  <c r="M221" i="4"/>
  <c r="W63" i="4" l="1"/>
  <c r="Y63" i="4"/>
  <c r="V63" i="4"/>
  <c r="X63" i="4"/>
  <c r="O222" i="4"/>
  <c r="P222" i="4"/>
  <c r="Q222" i="4"/>
  <c r="R222" i="4"/>
  <c r="S222" i="4"/>
  <c r="T222" i="4"/>
  <c r="N222" i="4"/>
  <c r="M222" i="4"/>
  <c r="AI63" i="4" l="1"/>
  <c r="AC63" i="4" s="1"/>
  <c r="AK63" i="4"/>
  <c r="AG63" i="4" s="1"/>
  <c r="AJ63" i="4"/>
  <c r="AE63" i="4" s="1"/>
  <c r="O223" i="4"/>
  <c r="P223" i="4"/>
  <c r="Q223" i="4"/>
  <c r="R223" i="4"/>
  <c r="S223" i="4"/>
  <c r="T223" i="4"/>
  <c r="N223" i="4"/>
  <c r="M223" i="4"/>
  <c r="AF63" i="4" l="1"/>
  <c r="AD63" i="4"/>
  <c r="Z63" i="4"/>
  <c r="AH63" i="4"/>
  <c r="O224" i="4"/>
  <c r="P224" i="4"/>
  <c r="Q224" i="4"/>
  <c r="R224" i="4"/>
  <c r="S224" i="4"/>
  <c r="T224" i="4"/>
  <c r="N224" i="4"/>
  <c r="M224" i="4"/>
  <c r="V64" i="4" l="1"/>
  <c r="X64" i="4"/>
  <c r="AA63" i="4"/>
  <c r="O225" i="4"/>
  <c r="P225" i="4"/>
  <c r="Q225" i="4"/>
  <c r="R225" i="4"/>
  <c r="S225" i="4"/>
  <c r="T225" i="4"/>
  <c r="N225" i="4"/>
  <c r="M225" i="4"/>
  <c r="W64" i="4" l="1"/>
  <c r="Y64" i="4"/>
  <c r="O226" i="4"/>
  <c r="P226" i="4"/>
  <c r="Q226" i="4"/>
  <c r="R226" i="4"/>
  <c r="S226" i="4"/>
  <c r="T226" i="4"/>
  <c r="N226" i="4"/>
  <c r="M226" i="4"/>
  <c r="AJ64" i="4" l="1"/>
  <c r="AF64" i="4" s="1"/>
  <c r="AK64" i="4"/>
  <c r="AH64" i="4" s="1"/>
  <c r="AI64" i="4"/>
  <c r="AC64" i="4" s="1"/>
  <c r="O227" i="4"/>
  <c r="P227" i="4"/>
  <c r="Q227" i="4"/>
  <c r="R227" i="4"/>
  <c r="S227" i="4"/>
  <c r="T227" i="4"/>
  <c r="N227" i="4"/>
  <c r="M227" i="4"/>
  <c r="AG64" i="4" l="1"/>
  <c r="AE64" i="4"/>
  <c r="AD64" i="4"/>
  <c r="AA64" i="4" s="1"/>
  <c r="O228" i="4"/>
  <c r="P228" i="4"/>
  <c r="Q228" i="4"/>
  <c r="R228" i="4"/>
  <c r="S228" i="4"/>
  <c r="T228" i="4"/>
  <c r="N228" i="4"/>
  <c r="M228" i="4"/>
  <c r="Z64" i="4" l="1"/>
  <c r="V65" i="4" s="1"/>
  <c r="W65" i="4"/>
  <c r="Y65" i="4"/>
  <c r="O229" i="4"/>
  <c r="P229" i="4"/>
  <c r="Q229" i="4"/>
  <c r="R229" i="4"/>
  <c r="S229" i="4"/>
  <c r="T229" i="4"/>
  <c r="N229" i="4"/>
  <c r="M229" i="4"/>
  <c r="X65" i="4" l="1"/>
  <c r="AI65" i="4"/>
  <c r="AD65" i="4" s="1"/>
  <c r="AJ65" i="4"/>
  <c r="AE65" i="4" s="1"/>
  <c r="AK65" i="4"/>
  <c r="AH65" i="4" s="1"/>
  <c r="O230" i="4"/>
  <c r="P230" i="4"/>
  <c r="Q230" i="4"/>
  <c r="R230" i="4"/>
  <c r="S230" i="4"/>
  <c r="T230" i="4"/>
  <c r="N230" i="4"/>
  <c r="M230" i="4"/>
  <c r="AC65" i="4" l="1"/>
  <c r="AF65" i="4"/>
  <c r="AA65" i="4" s="1"/>
  <c r="W66" i="4" s="1"/>
  <c r="AG65" i="4"/>
  <c r="Z65" i="4" s="1"/>
  <c r="O231" i="4"/>
  <c r="P231" i="4"/>
  <c r="Q231" i="4"/>
  <c r="R231" i="4"/>
  <c r="S231" i="4"/>
  <c r="T231" i="4"/>
  <c r="N231" i="4"/>
  <c r="M231" i="4"/>
  <c r="Y66" i="4" l="1"/>
  <c r="V66" i="4"/>
  <c r="AJ66" i="4" s="1"/>
  <c r="AF66" i="4" s="1"/>
  <c r="X66" i="4"/>
  <c r="O232" i="4"/>
  <c r="P232" i="4"/>
  <c r="Q232" i="4"/>
  <c r="R232" i="4"/>
  <c r="S232" i="4"/>
  <c r="T232" i="4"/>
  <c r="N232" i="4"/>
  <c r="M232" i="4"/>
  <c r="AI66" i="4" l="1"/>
  <c r="AD66" i="4" s="1"/>
  <c r="AK66" i="4"/>
  <c r="AH66" i="4" s="1"/>
  <c r="AE66" i="4"/>
  <c r="O233" i="4"/>
  <c r="P233" i="4"/>
  <c r="Q233" i="4"/>
  <c r="R233" i="4"/>
  <c r="S233" i="4"/>
  <c r="T233" i="4"/>
  <c r="N233" i="4"/>
  <c r="M233" i="4"/>
  <c r="AG66" i="4" l="1"/>
  <c r="AA66" i="4"/>
  <c r="W67" i="4" s="1"/>
  <c r="AC66" i="4"/>
  <c r="O234" i="4"/>
  <c r="P234" i="4"/>
  <c r="Q234" i="4"/>
  <c r="R234" i="4"/>
  <c r="S234" i="4"/>
  <c r="T234" i="4"/>
  <c r="N234" i="4"/>
  <c r="M234" i="4"/>
  <c r="Y67" i="4" l="1"/>
  <c r="Z66" i="4"/>
  <c r="V67" i="4" s="1"/>
  <c r="AI67" i="4" s="1"/>
  <c r="O235" i="4"/>
  <c r="P235" i="4"/>
  <c r="Q235" i="4"/>
  <c r="R235" i="4"/>
  <c r="S235" i="4"/>
  <c r="T235" i="4"/>
  <c r="N235" i="4"/>
  <c r="M235" i="4"/>
  <c r="X67" i="4" l="1"/>
  <c r="AK67" i="4"/>
  <c r="AH67" i="4" s="1"/>
  <c r="AJ67" i="4"/>
  <c r="AE67" i="4" s="1"/>
  <c r="AC67" i="4"/>
  <c r="AD67" i="4"/>
  <c r="AG67" i="4"/>
  <c r="O236" i="4"/>
  <c r="P236" i="4"/>
  <c r="Q236" i="4"/>
  <c r="R236" i="4"/>
  <c r="S236" i="4"/>
  <c r="T236" i="4"/>
  <c r="N236" i="4"/>
  <c r="M236" i="4"/>
  <c r="AF67" i="4" l="1"/>
  <c r="AA67" i="4" s="1"/>
  <c r="Z67" i="4"/>
  <c r="O237" i="4"/>
  <c r="P237" i="4"/>
  <c r="Q237" i="4"/>
  <c r="R237" i="4"/>
  <c r="S237" i="4"/>
  <c r="T237" i="4"/>
  <c r="N237" i="4"/>
  <c r="M237" i="4"/>
  <c r="W68" i="4" l="1"/>
  <c r="Y68" i="4"/>
  <c r="V68" i="4"/>
  <c r="X68" i="4"/>
  <c r="O238" i="4"/>
  <c r="P238" i="4"/>
  <c r="Q238" i="4"/>
  <c r="R238" i="4"/>
  <c r="S238" i="4"/>
  <c r="T238" i="4"/>
  <c r="N238" i="4"/>
  <c r="M238" i="4"/>
  <c r="AK68" i="4" l="1"/>
  <c r="AH68" i="4" s="1"/>
  <c r="AI68" i="4"/>
  <c r="AD68" i="4" s="1"/>
  <c r="AJ68" i="4"/>
  <c r="AF68" i="4" s="1"/>
  <c r="O239" i="4"/>
  <c r="P239" i="4"/>
  <c r="Q239" i="4"/>
  <c r="R239" i="4"/>
  <c r="S239" i="4"/>
  <c r="T239" i="4"/>
  <c r="N239" i="4"/>
  <c r="M239" i="4"/>
  <c r="AG68" i="4" l="1"/>
  <c r="AA68" i="4"/>
  <c r="AE68" i="4"/>
  <c r="AC68" i="4"/>
  <c r="O240" i="4"/>
  <c r="P240" i="4"/>
  <c r="Q240" i="4"/>
  <c r="R240" i="4"/>
  <c r="S240" i="4"/>
  <c r="T240" i="4"/>
  <c r="N240" i="4"/>
  <c r="M240" i="4"/>
  <c r="W69" i="4" l="1"/>
  <c r="Y69" i="4"/>
  <c r="Z68" i="4"/>
  <c r="O241" i="4"/>
  <c r="P241" i="4"/>
  <c r="Q241" i="4"/>
  <c r="R241" i="4"/>
  <c r="S241" i="4"/>
  <c r="T241" i="4"/>
  <c r="N241" i="4"/>
  <c r="M241" i="4"/>
  <c r="V69" i="4" l="1"/>
  <c r="AI69" i="4" s="1"/>
  <c r="X69" i="4"/>
  <c r="O242" i="4"/>
  <c r="P242" i="4"/>
  <c r="Q242" i="4"/>
  <c r="R242" i="4"/>
  <c r="S242" i="4"/>
  <c r="T242" i="4"/>
  <c r="N242" i="4"/>
  <c r="M242" i="4"/>
  <c r="AJ69" i="4" l="1"/>
  <c r="AF69" i="4" s="1"/>
  <c r="AK69" i="4"/>
  <c r="AG69" i="4" s="1"/>
  <c r="AC69" i="4"/>
  <c r="AD69" i="4"/>
  <c r="O243" i="4"/>
  <c r="P243" i="4"/>
  <c r="Q243" i="4"/>
  <c r="R243" i="4"/>
  <c r="S243" i="4"/>
  <c r="T243" i="4"/>
  <c r="N243" i="4"/>
  <c r="M243" i="4"/>
  <c r="AE69" i="4" l="1"/>
  <c r="Z69" i="4" s="1"/>
  <c r="AH69" i="4"/>
  <c r="AA69" i="4" s="1"/>
  <c r="O244" i="4"/>
  <c r="P244" i="4"/>
  <c r="Q244" i="4"/>
  <c r="R244" i="4"/>
  <c r="S244" i="4"/>
  <c r="T244" i="4"/>
  <c r="N244" i="4"/>
  <c r="M244" i="4"/>
  <c r="W70" i="4" l="1"/>
  <c r="Y70" i="4"/>
  <c r="V70" i="4"/>
  <c r="X70" i="4"/>
  <c r="O245" i="4"/>
  <c r="P245" i="4"/>
  <c r="Q245" i="4"/>
  <c r="R245" i="4"/>
  <c r="S245" i="4"/>
  <c r="T245" i="4"/>
  <c r="N245" i="4"/>
  <c r="M245" i="4"/>
  <c r="AK70" i="4" l="1"/>
  <c r="AG70" i="4" s="1"/>
  <c r="AI70" i="4"/>
  <c r="AC70" i="4" s="1"/>
  <c r="AJ70" i="4"/>
  <c r="AE70" i="4" s="1"/>
  <c r="O246" i="4"/>
  <c r="P246" i="4"/>
  <c r="Q246" i="4"/>
  <c r="R246" i="4"/>
  <c r="S246" i="4"/>
  <c r="T246" i="4"/>
  <c r="N246" i="4"/>
  <c r="M246" i="4"/>
  <c r="AF70" i="4" l="1"/>
  <c r="AD70" i="4"/>
  <c r="AH70" i="4"/>
  <c r="Z70" i="4"/>
  <c r="O247" i="4"/>
  <c r="P247" i="4"/>
  <c r="Q247" i="4"/>
  <c r="R247" i="4"/>
  <c r="S247" i="4"/>
  <c r="T247" i="4"/>
  <c r="N247" i="4"/>
  <c r="M247" i="4"/>
  <c r="AA70" i="4" l="1"/>
  <c r="W71" i="4" s="1"/>
  <c r="V71" i="4"/>
  <c r="X71" i="4"/>
  <c r="O248" i="4"/>
  <c r="P248" i="4"/>
  <c r="Q248" i="4"/>
  <c r="R248" i="4"/>
  <c r="S248" i="4"/>
  <c r="T248" i="4"/>
  <c r="N248" i="4"/>
  <c r="M248" i="4"/>
  <c r="Y71" i="4" l="1"/>
  <c r="AI71" i="4"/>
  <c r="AD71" i="4" s="1"/>
  <c r="AJ71" i="4"/>
  <c r="AE71" i="4" s="1"/>
  <c r="AK71" i="4"/>
  <c r="AH71" i="4" s="1"/>
  <c r="O249" i="4"/>
  <c r="P249" i="4"/>
  <c r="Q249" i="4"/>
  <c r="R249" i="4"/>
  <c r="S249" i="4"/>
  <c r="T249" i="4"/>
  <c r="N249" i="4"/>
  <c r="M249" i="4"/>
  <c r="AF71" i="4" l="1"/>
  <c r="AA71" i="4" s="1"/>
  <c r="AC71" i="4"/>
  <c r="AG71" i="4"/>
  <c r="O250" i="4"/>
  <c r="P250" i="4"/>
  <c r="Q250" i="4"/>
  <c r="R250" i="4"/>
  <c r="S250" i="4"/>
  <c r="T250" i="4"/>
  <c r="N250" i="4"/>
  <c r="M250" i="4"/>
  <c r="W72" i="4" l="1"/>
  <c r="Y72" i="4"/>
  <c r="Z71" i="4"/>
  <c r="O251" i="4"/>
  <c r="P251" i="4"/>
  <c r="Q251" i="4"/>
  <c r="R251" i="4"/>
  <c r="S251" i="4"/>
  <c r="T251" i="4"/>
  <c r="N251" i="4"/>
  <c r="M251" i="4"/>
  <c r="V72" i="4" l="1"/>
  <c r="AJ72" i="4" s="1"/>
  <c r="X72" i="4"/>
  <c r="O252" i="4"/>
  <c r="P252" i="4"/>
  <c r="Q252" i="4"/>
  <c r="R252" i="4"/>
  <c r="S252" i="4"/>
  <c r="T252" i="4"/>
  <c r="N252" i="4"/>
  <c r="M252" i="4"/>
  <c r="AI72" i="4" l="1"/>
  <c r="AD72" i="4" s="1"/>
  <c r="AE72" i="4"/>
  <c r="AF72" i="4"/>
  <c r="AK72" i="4"/>
  <c r="AG72" i="4" s="1"/>
  <c r="O253" i="4"/>
  <c r="P253" i="4"/>
  <c r="Q253" i="4"/>
  <c r="R253" i="4"/>
  <c r="S253" i="4"/>
  <c r="T253" i="4"/>
  <c r="N253" i="4"/>
  <c r="M253" i="4"/>
  <c r="AC72" i="4" l="1"/>
  <c r="Z72" i="4" s="1"/>
  <c r="V73" i="4" s="1"/>
  <c r="AH72" i="4"/>
  <c r="AA72" i="4" s="1"/>
  <c r="O254" i="4"/>
  <c r="P254" i="4"/>
  <c r="Q254" i="4"/>
  <c r="R254" i="4"/>
  <c r="S254" i="4"/>
  <c r="T254" i="4"/>
  <c r="N254" i="4"/>
  <c r="M254" i="4"/>
  <c r="X73" i="4" l="1"/>
  <c r="W73" i="4"/>
  <c r="AK73" i="4" s="1"/>
  <c r="Y73" i="4"/>
  <c r="O255" i="4"/>
  <c r="P255" i="4"/>
  <c r="Q255" i="4"/>
  <c r="R255" i="4"/>
  <c r="S255" i="4"/>
  <c r="T255" i="4"/>
  <c r="N255" i="4"/>
  <c r="M255" i="4"/>
  <c r="AI73" i="4" l="1"/>
  <c r="AD73" i="4" s="1"/>
  <c r="AJ73" i="4"/>
  <c r="AF73" i="4" s="1"/>
  <c r="AG73" i="4"/>
  <c r="AH73" i="4"/>
  <c r="O256" i="4"/>
  <c r="P256" i="4"/>
  <c r="Q256" i="4"/>
  <c r="R256" i="4"/>
  <c r="S256" i="4"/>
  <c r="T256" i="4"/>
  <c r="N256" i="4"/>
  <c r="M256" i="4"/>
  <c r="AE73" i="4" l="1"/>
  <c r="AC73" i="4"/>
  <c r="AA73" i="4"/>
  <c r="W74" i="4" s="1"/>
  <c r="O257" i="4"/>
  <c r="P257" i="4"/>
  <c r="Q257" i="4"/>
  <c r="R257" i="4"/>
  <c r="S257" i="4"/>
  <c r="T257" i="4"/>
  <c r="N257" i="4"/>
  <c r="M257" i="4"/>
  <c r="Z73" i="4" l="1"/>
  <c r="V74" i="4" s="1"/>
  <c r="Y74" i="4"/>
  <c r="O258" i="4"/>
  <c r="P258" i="4"/>
  <c r="Q258" i="4"/>
  <c r="R258" i="4"/>
  <c r="S258" i="4"/>
  <c r="T258" i="4"/>
  <c r="N258" i="4"/>
  <c r="M258" i="4"/>
  <c r="X74" i="4" l="1"/>
  <c r="AI74" i="4"/>
  <c r="AJ74" i="4"/>
  <c r="AF74" i="4" s="1"/>
  <c r="AK74" i="4"/>
  <c r="AH74" i="4" s="1"/>
  <c r="O259" i="4"/>
  <c r="P259" i="4"/>
  <c r="Q259" i="4"/>
  <c r="R259" i="4"/>
  <c r="S259" i="4"/>
  <c r="T259" i="4"/>
  <c r="N259" i="4"/>
  <c r="M259" i="4"/>
  <c r="AG74" i="4" l="1"/>
  <c r="AC74" i="4"/>
  <c r="AD74" i="4"/>
  <c r="AA74" i="4" s="1"/>
  <c r="AE74" i="4"/>
  <c r="O260" i="4"/>
  <c r="P260" i="4"/>
  <c r="Q260" i="4"/>
  <c r="R260" i="4"/>
  <c r="S260" i="4"/>
  <c r="T260" i="4"/>
  <c r="N260" i="4"/>
  <c r="M260" i="4"/>
  <c r="W75" i="4" l="1"/>
  <c r="Y75" i="4"/>
  <c r="Z74" i="4"/>
  <c r="O261" i="4"/>
  <c r="P261" i="4"/>
  <c r="Q261" i="4"/>
  <c r="R261" i="4"/>
  <c r="S261" i="4"/>
  <c r="T261" i="4"/>
  <c r="N261" i="4"/>
  <c r="M261" i="4"/>
  <c r="V75" i="4" l="1"/>
  <c r="X75" i="4"/>
  <c r="O262" i="4"/>
  <c r="P262" i="4"/>
  <c r="Q262" i="4"/>
  <c r="R262" i="4"/>
  <c r="S262" i="4"/>
  <c r="T262" i="4"/>
  <c r="N262" i="4"/>
  <c r="M262" i="4"/>
  <c r="AI75" i="4" l="1"/>
  <c r="AJ75" i="4"/>
  <c r="AK75" i="4"/>
  <c r="AH75" i="4" s="1"/>
  <c r="O263" i="4"/>
  <c r="P263" i="4"/>
  <c r="Q263" i="4"/>
  <c r="R263" i="4"/>
  <c r="S263" i="4"/>
  <c r="T263" i="4"/>
  <c r="N263" i="4"/>
  <c r="M263" i="4"/>
  <c r="AG75" i="4" l="1"/>
  <c r="AE75" i="4"/>
  <c r="AF75" i="4"/>
  <c r="AC75" i="4"/>
  <c r="AD75" i="4"/>
  <c r="O264" i="4"/>
  <c r="P264" i="4"/>
  <c r="Q264" i="4"/>
  <c r="R264" i="4"/>
  <c r="S264" i="4"/>
  <c r="T264" i="4"/>
  <c r="N264" i="4"/>
  <c r="M264" i="4"/>
  <c r="AA75" i="4" l="1"/>
  <c r="Y76" i="4" s="1"/>
  <c r="Z75" i="4"/>
  <c r="V76" i="4" s="1"/>
  <c r="O265" i="4"/>
  <c r="P265" i="4"/>
  <c r="Q265" i="4"/>
  <c r="R265" i="4"/>
  <c r="S265" i="4"/>
  <c r="T265" i="4"/>
  <c r="N265" i="4"/>
  <c r="M265" i="4"/>
  <c r="W76" i="4" l="1"/>
  <c r="AI76" i="4" s="1"/>
  <c r="X76" i="4"/>
  <c r="O266" i="4"/>
  <c r="P266" i="4"/>
  <c r="Q266" i="4"/>
  <c r="R266" i="4"/>
  <c r="S266" i="4"/>
  <c r="T266" i="4"/>
  <c r="N266" i="4"/>
  <c r="M266" i="4"/>
  <c r="AJ76" i="4" l="1"/>
  <c r="AF76" i="4" s="1"/>
  <c r="AK76" i="4"/>
  <c r="AH76" i="4" s="1"/>
  <c r="AD76" i="4"/>
  <c r="AC76" i="4"/>
  <c r="O267" i="4"/>
  <c r="P267" i="4"/>
  <c r="Q267" i="4"/>
  <c r="R267" i="4"/>
  <c r="S267" i="4"/>
  <c r="T267" i="4"/>
  <c r="N267" i="4"/>
  <c r="M267" i="4"/>
  <c r="AG76" i="4" l="1"/>
  <c r="AA76" i="4"/>
  <c r="W77" i="4" s="1"/>
  <c r="AE76" i="4"/>
  <c r="O268" i="4"/>
  <c r="P268" i="4"/>
  <c r="Q268" i="4"/>
  <c r="R268" i="4"/>
  <c r="S268" i="4"/>
  <c r="T268" i="4"/>
  <c r="N268" i="4"/>
  <c r="M268" i="4"/>
  <c r="Z76" i="4" l="1"/>
  <c r="X77" i="4" s="1"/>
  <c r="Y77" i="4"/>
  <c r="P269" i="4"/>
  <c r="N269" i="4"/>
  <c r="R269" i="4"/>
  <c r="S269" i="4"/>
  <c r="T269" i="4"/>
  <c r="Q269" i="4"/>
  <c r="M269" i="4"/>
  <c r="O269" i="4"/>
  <c r="V77" i="4" l="1"/>
  <c r="AI77" i="4" s="1"/>
  <c r="AD77" i="4" s="1"/>
  <c r="R270" i="4"/>
  <c r="S270" i="4"/>
  <c r="T270" i="4"/>
  <c r="M270" i="4"/>
  <c r="N270" i="4"/>
  <c r="Q270" i="4"/>
  <c r="P270" i="4"/>
  <c r="O270" i="4"/>
  <c r="AC77" i="4" l="1"/>
  <c r="AJ77" i="4"/>
  <c r="AF77" i="4" s="1"/>
  <c r="AK77" i="4"/>
  <c r="AH77" i="4" s="1"/>
  <c r="AE77" i="4"/>
  <c r="S271" i="4"/>
  <c r="T271" i="4"/>
  <c r="M271" i="4"/>
  <c r="N271" i="4"/>
  <c r="Q271" i="4"/>
  <c r="O271" i="4"/>
  <c r="P271" i="4"/>
  <c r="R271" i="4"/>
  <c r="AA77" i="4" l="1"/>
  <c r="Y78" i="4" s="1"/>
  <c r="AG77" i="4"/>
  <c r="Z77" i="4" s="1"/>
  <c r="V78" i="4" s="1"/>
  <c r="W78" i="4"/>
  <c r="S272" i="4"/>
  <c r="T272" i="4"/>
  <c r="M272" i="4"/>
  <c r="N272" i="4"/>
  <c r="Q272" i="4"/>
  <c r="O272" i="4"/>
  <c r="P272" i="4"/>
  <c r="R272" i="4"/>
  <c r="X78" i="4" l="1"/>
  <c r="AJ78" i="4"/>
  <c r="AF78" i="4" s="1"/>
  <c r="AI78" i="4"/>
  <c r="AD78" i="4" s="1"/>
  <c r="AK78" i="4"/>
  <c r="AH78" i="4" s="1"/>
  <c r="S273" i="4"/>
  <c r="T273" i="4"/>
  <c r="M273" i="4"/>
  <c r="N273" i="4"/>
  <c r="Q273" i="4"/>
  <c r="P273" i="4"/>
  <c r="R273" i="4"/>
  <c r="O273" i="4"/>
  <c r="AE78" i="4" l="1"/>
  <c r="AA78" i="4"/>
  <c r="AG78" i="4"/>
  <c r="AC78" i="4"/>
  <c r="S274" i="4"/>
  <c r="T274" i="4"/>
  <c r="M274" i="4"/>
  <c r="N274" i="4"/>
  <c r="Q274" i="4"/>
  <c r="O274" i="4"/>
  <c r="P274" i="4"/>
  <c r="R274" i="4"/>
  <c r="W79" i="4" l="1"/>
  <c r="Y79" i="4"/>
  <c r="Z78" i="4"/>
  <c r="S275" i="4"/>
  <c r="T275" i="4"/>
  <c r="M275" i="4"/>
  <c r="N275" i="4"/>
  <c r="Q275" i="4"/>
  <c r="O275" i="4"/>
  <c r="P275" i="4"/>
  <c r="R275" i="4"/>
  <c r="V79" i="4" l="1"/>
  <c r="AI79" i="4" s="1"/>
  <c r="AD79" i="4" s="1"/>
  <c r="X79" i="4"/>
  <c r="S276" i="4"/>
  <c r="T276" i="4"/>
  <c r="M276" i="4"/>
  <c r="N276" i="4"/>
  <c r="Q276" i="4"/>
  <c r="O276" i="4"/>
  <c r="P276" i="4"/>
  <c r="R276" i="4"/>
  <c r="AJ79" i="4" l="1"/>
  <c r="AF79" i="4" s="1"/>
  <c r="AK79" i="4"/>
  <c r="AH79" i="4" s="1"/>
  <c r="AC79" i="4"/>
  <c r="S277" i="4"/>
  <c r="T277" i="4"/>
  <c r="M277" i="4"/>
  <c r="N277" i="4"/>
  <c r="Q277" i="4"/>
  <c r="O277" i="4"/>
  <c r="P277" i="4"/>
  <c r="R277" i="4"/>
  <c r="AG79" i="4" l="1"/>
  <c r="AA79" i="4"/>
  <c r="Y80" i="4" s="1"/>
  <c r="AE79" i="4"/>
  <c r="Z79" i="4" s="1"/>
  <c r="S278" i="4"/>
  <c r="T278" i="4"/>
  <c r="M278" i="4"/>
  <c r="N278" i="4"/>
  <c r="Q278" i="4"/>
  <c r="R278" i="4"/>
  <c r="O278" i="4"/>
  <c r="P278" i="4"/>
  <c r="W80" i="4" l="1"/>
  <c r="V80" i="4"/>
  <c r="AK80" i="4" s="1"/>
  <c r="AH80" i="4" s="1"/>
  <c r="X80" i="4"/>
  <c r="S279" i="4"/>
  <c r="T279" i="4"/>
  <c r="M279" i="4"/>
  <c r="N279" i="4"/>
  <c r="Q279" i="4"/>
  <c r="O279" i="4"/>
  <c r="P279" i="4"/>
  <c r="R279" i="4"/>
  <c r="AI80" i="4" l="1"/>
  <c r="AD80" i="4" s="1"/>
  <c r="AJ80" i="4"/>
  <c r="AF80" i="4" s="1"/>
  <c r="AG80" i="4"/>
  <c r="S280" i="4"/>
  <c r="T280" i="4"/>
  <c r="M280" i="4"/>
  <c r="N280" i="4"/>
  <c r="Q280" i="4"/>
  <c r="O280" i="4"/>
  <c r="P280" i="4"/>
  <c r="R280" i="4"/>
  <c r="AE80" i="4" l="1"/>
  <c r="AC80" i="4"/>
  <c r="AA80" i="4"/>
  <c r="W81" i="4" s="1"/>
  <c r="S281" i="4"/>
  <c r="T281" i="4"/>
  <c r="M281" i="4"/>
  <c r="N281" i="4"/>
  <c r="Q281" i="4"/>
  <c r="P281" i="4"/>
  <c r="R281" i="4"/>
  <c r="O281" i="4"/>
  <c r="Y81" i="4" l="1"/>
  <c r="Z80" i="4"/>
  <c r="X81" i="4" s="1"/>
  <c r="S282" i="4"/>
  <c r="T282" i="4"/>
  <c r="M282" i="4"/>
  <c r="N282" i="4"/>
  <c r="Q282" i="4"/>
  <c r="O282" i="4"/>
  <c r="P282" i="4"/>
  <c r="R282" i="4"/>
  <c r="V81" i="4" l="1"/>
  <c r="AI81" i="4" s="1"/>
  <c r="AD81" i="4" s="1"/>
  <c r="S283" i="4"/>
  <c r="T283" i="4"/>
  <c r="M283" i="4"/>
  <c r="N283" i="4"/>
  <c r="Q283" i="4"/>
  <c r="O283" i="4"/>
  <c r="P283" i="4"/>
  <c r="R283" i="4"/>
  <c r="AJ81" i="4" l="1"/>
  <c r="AE81" i="4" s="1"/>
  <c r="AC81" i="4"/>
  <c r="AK81" i="4"/>
  <c r="AH81" i="4" s="1"/>
  <c r="S284" i="4"/>
  <c r="T284" i="4"/>
  <c r="M284" i="4"/>
  <c r="N284" i="4"/>
  <c r="Q284" i="4"/>
  <c r="O284" i="4"/>
  <c r="P284" i="4"/>
  <c r="R284" i="4"/>
  <c r="AF81" i="4" l="1"/>
  <c r="AA81" i="4" s="1"/>
  <c r="AG81" i="4"/>
  <c r="Z81" i="4" s="1"/>
  <c r="S285" i="4"/>
  <c r="T285" i="4"/>
  <c r="M285" i="4"/>
  <c r="N285" i="4"/>
  <c r="Q285" i="4"/>
  <c r="O285" i="4"/>
  <c r="P285" i="4"/>
  <c r="R285" i="4"/>
  <c r="W82" i="4" l="1"/>
  <c r="Y82" i="4"/>
  <c r="V82" i="4"/>
  <c r="X82" i="4"/>
  <c r="S286" i="4"/>
  <c r="T286" i="4"/>
  <c r="M286" i="4"/>
  <c r="N286" i="4"/>
  <c r="Q286" i="4"/>
  <c r="R286" i="4"/>
  <c r="O286" i="4"/>
  <c r="P286" i="4"/>
  <c r="AI82" i="4" l="1"/>
  <c r="AC82" i="4" s="1"/>
  <c r="AJ82" i="4"/>
  <c r="AF82" i="4" s="1"/>
  <c r="AK82" i="4"/>
  <c r="AH82" i="4" s="1"/>
  <c r="S287" i="4"/>
  <c r="T287" i="4"/>
  <c r="M287" i="4"/>
  <c r="N287" i="4"/>
  <c r="Q287" i="4"/>
  <c r="O287" i="4"/>
  <c r="P287" i="4"/>
  <c r="R287" i="4"/>
  <c r="AE82" i="4" l="1"/>
  <c r="AD82" i="4"/>
  <c r="AA82" i="4" s="1"/>
  <c r="Y83" i="4" s="1"/>
  <c r="AG82" i="4"/>
  <c r="Z82" i="4" s="1"/>
  <c r="S288" i="4"/>
  <c r="T288" i="4"/>
  <c r="M288" i="4"/>
  <c r="N288" i="4"/>
  <c r="Q288" i="4"/>
  <c r="O288" i="4"/>
  <c r="P288" i="4"/>
  <c r="R288" i="4"/>
  <c r="W83" i="4" l="1"/>
  <c r="X83" i="4"/>
  <c r="V83" i="4"/>
  <c r="S289" i="4"/>
  <c r="T289" i="4"/>
  <c r="M289" i="4"/>
  <c r="N289" i="4"/>
  <c r="Q289" i="4"/>
  <c r="P289" i="4"/>
  <c r="R289" i="4"/>
  <c r="O289" i="4"/>
  <c r="AI83" i="4" l="1"/>
  <c r="AD83" i="4" s="1"/>
  <c r="AK83" i="4"/>
  <c r="AG83" i="4" s="1"/>
  <c r="AJ83" i="4"/>
  <c r="AE83" i="4" s="1"/>
  <c r="S290" i="4"/>
  <c r="T290" i="4"/>
  <c r="M290" i="4"/>
  <c r="N290" i="4"/>
  <c r="Q290" i="4"/>
  <c r="O290" i="4"/>
  <c r="P290" i="4"/>
  <c r="R290" i="4"/>
  <c r="AC83" i="4" l="1"/>
  <c r="Z83" i="4" s="1"/>
  <c r="AH83" i="4"/>
  <c r="AF83" i="4"/>
  <c r="S291" i="4"/>
  <c r="T291" i="4"/>
  <c r="M291" i="4"/>
  <c r="N291" i="4"/>
  <c r="Q291" i="4"/>
  <c r="O291" i="4"/>
  <c r="P291" i="4"/>
  <c r="R291" i="4"/>
  <c r="AA83" i="4" l="1"/>
  <c r="W84" i="4" s="1"/>
  <c r="V84" i="4"/>
  <c r="X84" i="4"/>
  <c r="S292" i="4"/>
  <c r="T292" i="4"/>
  <c r="M292" i="4"/>
  <c r="N292" i="4"/>
  <c r="Q292" i="4"/>
  <c r="O292" i="4"/>
  <c r="P292" i="4"/>
  <c r="R292" i="4"/>
  <c r="AI84" i="4" l="1"/>
  <c r="AD84" i="4" s="1"/>
  <c r="Y84" i="4"/>
  <c r="AK84" i="4"/>
  <c r="AG84" i="4" s="1"/>
  <c r="AJ84" i="4"/>
  <c r="AF84" i="4" s="1"/>
  <c r="S293" i="4"/>
  <c r="T293" i="4"/>
  <c r="M293" i="4"/>
  <c r="N293" i="4"/>
  <c r="Q293" i="4"/>
  <c r="O293" i="4"/>
  <c r="P293" i="4"/>
  <c r="R293" i="4"/>
  <c r="AC84" i="4" l="1"/>
  <c r="AE84" i="4"/>
  <c r="AH84" i="4"/>
  <c r="AA84" i="4" s="1"/>
  <c r="W85" i="4" s="1"/>
  <c r="S294" i="4"/>
  <c r="T294" i="4"/>
  <c r="M294" i="4"/>
  <c r="N294" i="4"/>
  <c r="Q294" i="4"/>
  <c r="R294" i="4"/>
  <c r="O294" i="4"/>
  <c r="P294" i="4"/>
  <c r="Z84" i="4" l="1"/>
  <c r="V85" i="4" s="1"/>
  <c r="AI85" i="4" s="1"/>
  <c r="AC85" i="4" s="1"/>
  <c r="Y85" i="4"/>
  <c r="S295" i="4"/>
  <c r="T295" i="4"/>
  <c r="M295" i="4"/>
  <c r="N295" i="4"/>
  <c r="Q295" i="4"/>
  <c r="O295" i="4"/>
  <c r="P295" i="4"/>
  <c r="R295" i="4"/>
  <c r="X85" i="4" l="1"/>
  <c r="AJ85" i="4"/>
  <c r="AF85" i="4" s="1"/>
  <c r="AK85" i="4"/>
  <c r="AG85" i="4" s="1"/>
  <c r="AD85" i="4"/>
  <c r="S296" i="4"/>
  <c r="T296" i="4"/>
  <c r="M296" i="4"/>
  <c r="N296" i="4"/>
  <c r="Q296" i="4"/>
  <c r="O296" i="4"/>
  <c r="P296" i="4"/>
  <c r="R296" i="4"/>
  <c r="AE85" i="4" l="1"/>
  <c r="AH85" i="4"/>
  <c r="AA85" i="4" s="1"/>
  <c r="Z85" i="4"/>
  <c r="V86" i="4" s="1"/>
  <c r="S297" i="4"/>
  <c r="T297" i="4"/>
  <c r="M297" i="4"/>
  <c r="N297" i="4"/>
  <c r="Q297" i="4"/>
  <c r="P297" i="4"/>
  <c r="R297" i="4"/>
  <c r="O297" i="4"/>
  <c r="X86" i="4" l="1"/>
  <c r="W86" i="4"/>
  <c r="AK86" i="4" s="1"/>
  <c r="AH86" i="4" s="1"/>
  <c r="Y86" i="4"/>
  <c r="S298" i="4"/>
  <c r="T298" i="4"/>
  <c r="M298" i="4"/>
  <c r="N298" i="4"/>
  <c r="Q298" i="4"/>
  <c r="O298" i="4"/>
  <c r="P298" i="4"/>
  <c r="R298" i="4"/>
  <c r="AJ86" i="4" l="1"/>
  <c r="AE86" i="4" s="1"/>
  <c r="AI86" i="4"/>
  <c r="AC86" i="4" s="1"/>
  <c r="AG86" i="4"/>
  <c r="S299" i="4"/>
  <c r="T299" i="4"/>
  <c r="M299" i="4"/>
  <c r="N299" i="4"/>
  <c r="Q299" i="4"/>
  <c r="O299" i="4"/>
  <c r="P299" i="4"/>
  <c r="R299" i="4"/>
  <c r="AD86" i="4" l="1"/>
  <c r="AF86" i="4"/>
  <c r="Z86" i="4"/>
  <c r="S300" i="4"/>
  <c r="T300" i="4"/>
  <c r="M300" i="4"/>
  <c r="N300" i="4"/>
  <c r="Q300" i="4"/>
  <c r="O300" i="4"/>
  <c r="P300" i="4"/>
  <c r="R300" i="4"/>
  <c r="AA86" i="4" l="1"/>
  <c r="W87" i="4" s="1"/>
  <c r="V87" i="4"/>
  <c r="X87" i="4"/>
  <c r="S301" i="4"/>
  <c r="T301" i="4"/>
  <c r="M301" i="4"/>
  <c r="N301" i="4"/>
  <c r="Q301" i="4"/>
  <c r="O301" i="4"/>
  <c r="P301" i="4"/>
  <c r="R301" i="4"/>
  <c r="Y87" i="4" l="1"/>
  <c r="AI87" i="4"/>
  <c r="AD87" i="4" s="1"/>
  <c r="AK87" i="4"/>
  <c r="AG87" i="4" s="1"/>
  <c r="AJ87" i="4"/>
  <c r="AF87" i="4" s="1"/>
  <c r="T302" i="4"/>
  <c r="M302" i="4"/>
  <c r="N302" i="4"/>
  <c r="Q302" i="4"/>
  <c r="R302" i="4"/>
  <c r="S302" i="4"/>
  <c r="O302" i="4"/>
  <c r="P302" i="4"/>
  <c r="AC87" i="4" l="1"/>
  <c r="AH87" i="4"/>
  <c r="AA87" i="4" s="1"/>
  <c r="AE87" i="4"/>
  <c r="T303" i="4"/>
  <c r="M303" i="4"/>
  <c r="N303" i="4"/>
  <c r="Q303" i="4"/>
  <c r="O303" i="4"/>
  <c r="P303" i="4"/>
  <c r="R303" i="4"/>
  <c r="S303" i="4"/>
  <c r="Z87" i="4" l="1"/>
  <c r="X88" i="4" s="1"/>
  <c r="W88" i="4"/>
  <c r="Y88" i="4"/>
  <c r="T304" i="4"/>
  <c r="M304" i="4"/>
  <c r="N304" i="4"/>
  <c r="Q304" i="4"/>
  <c r="R304" i="4"/>
  <c r="S304" i="4"/>
  <c r="O304" i="4"/>
  <c r="P304" i="4"/>
  <c r="V88" i="4" l="1"/>
  <c r="AI88" i="4" s="1"/>
  <c r="AD88" i="4" s="1"/>
  <c r="T305" i="4"/>
  <c r="M305" i="4"/>
  <c r="N305" i="4"/>
  <c r="Q305" i="4"/>
  <c r="O305" i="4"/>
  <c r="P305" i="4"/>
  <c r="R305" i="4"/>
  <c r="S305" i="4"/>
  <c r="AK88" i="4" l="1"/>
  <c r="AH88" i="4" s="1"/>
  <c r="AJ88" i="4"/>
  <c r="AE88" i="4" s="1"/>
  <c r="AC88" i="4"/>
  <c r="T306" i="4"/>
  <c r="M306" i="4"/>
  <c r="N306" i="4"/>
  <c r="Q306" i="4"/>
  <c r="R306" i="4"/>
  <c r="S306" i="4"/>
  <c r="O306" i="4"/>
  <c r="P306" i="4"/>
  <c r="AF88" i="4" l="1"/>
  <c r="AA88" i="4" s="1"/>
  <c r="W89" i="4" s="1"/>
  <c r="AG88" i="4"/>
  <c r="Z88" i="4" s="1"/>
  <c r="T307" i="4"/>
  <c r="M307" i="4"/>
  <c r="N307" i="4"/>
  <c r="Q307" i="4"/>
  <c r="O307" i="4"/>
  <c r="P307" i="4"/>
  <c r="R307" i="4"/>
  <c r="S307" i="4"/>
  <c r="Y89" i="4" l="1"/>
  <c r="V89" i="4"/>
  <c r="AI89" i="4" s="1"/>
  <c r="X89" i="4"/>
  <c r="T308" i="4"/>
  <c r="M308" i="4"/>
  <c r="N308" i="4"/>
  <c r="Q308" i="4"/>
  <c r="R308" i="4"/>
  <c r="S308" i="4"/>
  <c r="O308" i="4"/>
  <c r="P308" i="4"/>
  <c r="AJ89" i="4" l="1"/>
  <c r="AE89" i="4" s="1"/>
  <c r="AK89" i="4"/>
  <c r="AG89" i="4" s="1"/>
  <c r="AD89" i="4"/>
  <c r="AC89" i="4"/>
  <c r="T309" i="4"/>
  <c r="M309" i="4"/>
  <c r="N309" i="4"/>
  <c r="Q309" i="4"/>
  <c r="O309" i="4"/>
  <c r="P309" i="4"/>
  <c r="R309" i="4"/>
  <c r="S309" i="4"/>
  <c r="AH89" i="4" l="1"/>
  <c r="AF89" i="4"/>
  <c r="Z89" i="4"/>
  <c r="X90" i="4" s="1"/>
  <c r="T310" i="4"/>
  <c r="M310" i="4"/>
  <c r="N310" i="4"/>
  <c r="Q310" i="4"/>
  <c r="R310" i="4"/>
  <c r="S310" i="4"/>
  <c r="O310" i="4"/>
  <c r="P310" i="4"/>
  <c r="AA89" i="4" l="1"/>
  <c r="Y90" i="4" s="1"/>
  <c r="V90" i="4"/>
  <c r="T311" i="4"/>
  <c r="M311" i="4"/>
  <c r="N311" i="4"/>
  <c r="Q311" i="4"/>
  <c r="O311" i="4"/>
  <c r="P311" i="4"/>
  <c r="R311" i="4"/>
  <c r="S311" i="4"/>
  <c r="W90" i="4" l="1"/>
  <c r="AJ90" i="4" s="1"/>
  <c r="AE90" i="4" s="1"/>
  <c r="T312" i="4"/>
  <c r="M312" i="4"/>
  <c r="N312" i="4"/>
  <c r="Q312" i="4"/>
  <c r="R312" i="4"/>
  <c r="S312" i="4"/>
  <c r="O312" i="4"/>
  <c r="P312" i="4"/>
  <c r="AI90" i="4" l="1"/>
  <c r="AC90" i="4" s="1"/>
  <c r="AK90" i="4"/>
  <c r="AG90" i="4" s="1"/>
  <c r="AF90" i="4"/>
  <c r="T313" i="4"/>
  <c r="M313" i="4"/>
  <c r="N313" i="4"/>
  <c r="Q313" i="4"/>
  <c r="O313" i="4"/>
  <c r="P313" i="4"/>
  <c r="R313" i="4"/>
  <c r="S313" i="4"/>
  <c r="AH90" i="4" l="1"/>
  <c r="Z90" i="4"/>
  <c r="V91" i="4" s="1"/>
  <c r="AD90" i="4"/>
  <c r="AA90" i="4" s="1"/>
  <c r="T314" i="4"/>
  <c r="M314" i="4"/>
  <c r="N314" i="4"/>
  <c r="Q314" i="4"/>
  <c r="R314" i="4"/>
  <c r="S314" i="4"/>
  <c r="O314" i="4"/>
  <c r="P314" i="4"/>
  <c r="X91" i="4" l="1"/>
  <c r="W91" i="4"/>
  <c r="AJ91" i="4" s="1"/>
  <c r="AF91" i="4" s="1"/>
  <c r="Y91" i="4"/>
  <c r="T315" i="4"/>
  <c r="M315" i="4"/>
  <c r="N315" i="4"/>
  <c r="Q315" i="4"/>
  <c r="O315" i="4"/>
  <c r="P315" i="4"/>
  <c r="R315" i="4"/>
  <c r="S315" i="4"/>
  <c r="AI91" i="4" l="1"/>
  <c r="AC91" i="4" s="1"/>
  <c r="AK91" i="4"/>
  <c r="AG91" i="4" s="1"/>
  <c r="AE91" i="4"/>
  <c r="T316" i="4"/>
  <c r="M316" i="4"/>
  <c r="N316" i="4"/>
  <c r="Q316" i="4"/>
  <c r="R316" i="4"/>
  <c r="S316" i="4"/>
  <c r="O316" i="4"/>
  <c r="P316" i="4"/>
  <c r="AH91" i="4" l="1"/>
  <c r="Z91" i="4"/>
  <c r="X92" i="4" s="1"/>
  <c r="AD91" i="4"/>
  <c r="T317" i="4"/>
  <c r="M317" i="4"/>
  <c r="N317" i="4"/>
  <c r="Q317" i="4"/>
  <c r="O317" i="4"/>
  <c r="P317" i="4"/>
  <c r="R317" i="4"/>
  <c r="S317" i="4"/>
  <c r="V92" i="4" l="1"/>
  <c r="AA91" i="4"/>
  <c r="W92" i="4" s="1"/>
  <c r="AK92" i="4" s="1"/>
  <c r="AG92" i="4" s="1"/>
  <c r="T318" i="4"/>
  <c r="M318" i="4"/>
  <c r="N318" i="4"/>
  <c r="Q318" i="4"/>
  <c r="R318" i="4"/>
  <c r="S318" i="4"/>
  <c r="O318" i="4"/>
  <c r="P318" i="4"/>
  <c r="Y92" i="4" l="1"/>
  <c r="AJ92" i="4"/>
  <c r="AE92" i="4" s="1"/>
  <c r="AI92" i="4"/>
  <c r="AC92" i="4" s="1"/>
  <c r="AH92" i="4"/>
  <c r="T319" i="4"/>
  <c r="M319" i="4"/>
  <c r="N319" i="4"/>
  <c r="Q319" i="4"/>
  <c r="O319" i="4"/>
  <c r="P319" i="4"/>
  <c r="R319" i="4"/>
  <c r="S319" i="4"/>
  <c r="AD92" i="4" l="1"/>
  <c r="AF92" i="4"/>
  <c r="Z92" i="4"/>
  <c r="V93" i="4" s="1"/>
  <c r="T320" i="4"/>
  <c r="M320" i="4"/>
  <c r="N320" i="4"/>
  <c r="Q320" i="4"/>
  <c r="R320" i="4"/>
  <c r="S320" i="4"/>
  <c r="O320" i="4"/>
  <c r="P320" i="4"/>
  <c r="AA92" i="4" l="1"/>
  <c r="Y93" i="4" s="1"/>
  <c r="X93" i="4"/>
  <c r="T321" i="4"/>
  <c r="M321" i="4"/>
  <c r="N321" i="4"/>
  <c r="Q321" i="4"/>
  <c r="O321" i="4"/>
  <c r="P321" i="4"/>
  <c r="R321" i="4"/>
  <c r="S321" i="4"/>
  <c r="W93" i="4" l="1"/>
  <c r="AJ93" i="4" s="1"/>
  <c r="AE93" i="4" s="1"/>
  <c r="T322" i="4"/>
  <c r="M322" i="4"/>
  <c r="N322" i="4"/>
  <c r="Q322" i="4"/>
  <c r="R322" i="4"/>
  <c r="S322" i="4"/>
  <c r="O322" i="4"/>
  <c r="P322" i="4"/>
  <c r="AK93" i="4" l="1"/>
  <c r="AG93" i="4" s="1"/>
  <c r="AI93" i="4"/>
  <c r="AC93" i="4" s="1"/>
  <c r="AF93" i="4"/>
  <c r="T323" i="4"/>
  <c r="M323" i="4"/>
  <c r="N323" i="4"/>
  <c r="Q323" i="4"/>
  <c r="O323" i="4"/>
  <c r="P323" i="4"/>
  <c r="R323" i="4"/>
  <c r="S323" i="4"/>
  <c r="AD93" i="4" l="1"/>
  <c r="Z93" i="4"/>
  <c r="V94" i="4" s="1"/>
  <c r="AH93" i="4"/>
  <c r="T324" i="4"/>
  <c r="M324" i="4"/>
  <c r="N324" i="4"/>
  <c r="Q324" i="4"/>
  <c r="R324" i="4"/>
  <c r="S324" i="4"/>
  <c r="O324" i="4"/>
  <c r="P324" i="4"/>
  <c r="AA93" i="4" l="1"/>
  <c r="W94" i="4" s="1"/>
  <c r="AI94" i="4" s="1"/>
  <c r="AC94" i="4" s="1"/>
  <c r="X94" i="4"/>
  <c r="T325" i="4"/>
  <c r="M325" i="4"/>
  <c r="N325" i="4"/>
  <c r="Q325" i="4"/>
  <c r="O325" i="4"/>
  <c r="P325" i="4"/>
  <c r="R325" i="4"/>
  <c r="S325" i="4"/>
  <c r="Y94" i="4" l="1"/>
  <c r="AK94" i="4"/>
  <c r="AH94" i="4" s="1"/>
  <c r="AJ94" i="4"/>
  <c r="AD94" i="4"/>
  <c r="T326" i="4"/>
  <c r="M326" i="4"/>
  <c r="N326" i="4"/>
  <c r="Q326" i="4"/>
  <c r="R326" i="4"/>
  <c r="S326" i="4"/>
  <c r="O326" i="4"/>
  <c r="P326" i="4"/>
  <c r="AG94" i="4" l="1"/>
  <c r="AF94" i="4"/>
  <c r="AA94" i="4" s="1"/>
  <c r="AE94" i="4"/>
  <c r="T327" i="4"/>
  <c r="M327" i="4"/>
  <c r="N327" i="4"/>
  <c r="Q327" i="4"/>
  <c r="O327" i="4"/>
  <c r="P327" i="4"/>
  <c r="R327" i="4"/>
  <c r="S327" i="4"/>
  <c r="Z94" i="4" l="1"/>
  <c r="X95" i="4" s="1"/>
  <c r="W95" i="4"/>
  <c r="Y95" i="4"/>
  <c r="T328" i="4"/>
  <c r="M328" i="4"/>
  <c r="N328" i="4"/>
  <c r="Q328" i="4"/>
  <c r="R328" i="4"/>
  <c r="S328" i="4"/>
  <c r="O328" i="4"/>
  <c r="P328" i="4"/>
  <c r="V95" i="4" l="1"/>
  <c r="AK95" i="4" s="1"/>
  <c r="AH95" i="4" s="1"/>
  <c r="T329" i="4"/>
  <c r="M329" i="4"/>
  <c r="N329" i="4"/>
  <c r="Q329" i="4"/>
  <c r="O329" i="4"/>
  <c r="P329" i="4"/>
  <c r="R329" i="4"/>
  <c r="S329" i="4"/>
  <c r="AJ95" i="4" l="1"/>
  <c r="AF95" i="4" s="1"/>
  <c r="AI95" i="4"/>
  <c r="AC95" i="4" s="1"/>
  <c r="AG95" i="4"/>
  <c r="T330" i="4"/>
  <c r="M330" i="4"/>
  <c r="N330" i="4"/>
  <c r="Q330" i="4"/>
  <c r="R330" i="4"/>
  <c r="S330" i="4"/>
  <c r="O330" i="4"/>
  <c r="P330" i="4"/>
  <c r="AE95" i="4" l="1"/>
  <c r="Z95" i="4" s="1"/>
  <c r="AD95" i="4"/>
  <c r="AA95" i="4" s="1"/>
  <c r="W96" i="4" s="1"/>
  <c r="T331" i="4"/>
  <c r="M331" i="4"/>
  <c r="N331" i="4"/>
  <c r="Q331" i="4"/>
  <c r="O331" i="4"/>
  <c r="P331" i="4"/>
  <c r="R331" i="4"/>
  <c r="S331" i="4"/>
  <c r="V96" i="4" l="1"/>
  <c r="AK96" i="4" s="1"/>
  <c r="AG96" i="4" s="1"/>
  <c r="X96" i="4"/>
  <c r="Y96" i="4"/>
  <c r="T332" i="4"/>
  <c r="M332" i="4"/>
  <c r="N332" i="4"/>
  <c r="Q332" i="4"/>
  <c r="R332" i="4"/>
  <c r="S332" i="4"/>
  <c r="O332" i="4"/>
  <c r="P332" i="4"/>
  <c r="AJ96" i="4" l="1"/>
  <c r="AF96" i="4" s="1"/>
  <c r="AI96" i="4"/>
  <c r="AD96" i="4" s="1"/>
  <c r="AH96" i="4"/>
  <c r="T333" i="4"/>
  <c r="M333" i="4"/>
  <c r="N333" i="4"/>
  <c r="Q333" i="4"/>
  <c r="O333" i="4"/>
  <c r="P333" i="4"/>
  <c r="R333" i="4"/>
  <c r="S333" i="4"/>
  <c r="AE96" i="4" l="1"/>
  <c r="AA96" i="4"/>
  <c r="Y97" i="4" s="1"/>
  <c r="AC96" i="4"/>
  <c r="T334" i="4"/>
  <c r="M334" i="4"/>
  <c r="N334" i="4"/>
  <c r="Q334" i="4"/>
  <c r="R334" i="4"/>
  <c r="S334" i="4"/>
  <c r="O334" i="4"/>
  <c r="P334" i="4"/>
  <c r="W97" i="4" l="1"/>
  <c r="Z96" i="4"/>
  <c r="X97" i="4" s="1"/>
  <c r="T335" i="4"/>
  <c r="M335" i="4"/>
  <c r="N335" i="4"/>
  <c r="Q335" i="4"/>
  <c r="O335" i="4"/>
  <c r="P335" i="4"/>
  <c r="R335" i="4"/>
  <c r="S335" i="4"/>
  <c r="V97" i="4" l="1"/>
  <c r="T336" i="4"/>
  <c r="M336" i="4"/>
  <c r="N336" i="4"/>
  <c r="Q336" i="4"/>
  <c r="R336" i="4"/>
  <c r="S336" i="4"/>
  <c r="O336" i="4"/>
  <c r="P336" i="4"/>
  <c r="AI97" i="4" l="1"/>
  <c r="AK97" i="4"/>
  <c r="AH97" i="4" s="1"/>
  <c r="AJ97" i="4"/>
  <c r="AF97" i="4" s="1"/>
  <c r="T337" i="4"/>
  <c r="M337" i="4"/>
  <c r="N337" i="4"/>
  <c r="Q337" i="4"/>
  <c r="O337" i="4"/>
  <c r="P337" i="4"/>
  <c r="R337" i="4"/>
  <c r="S337" i="4"/>
  <c r="AG97" i="4" l="1"/>
  <c r="AD97" i="4"/>
  <c r="AA97" i="4" s="1"/>
  <c r="AC97" i="4"/>
  <c r="AE97" i="4"/>
  <c r="T338" i="4"/>
  <c r="M338" i="4"/>
  <c r="N338" i="4"/>
  <c r="Q338" i="4"/>
  <c r="R338" i="4"/>
  <c r="S338" i="4"/>
  <c r="O338" i="4"/>
  <c r="P338" i="4"/>
  <c r="Z97" i="4" l="1"/>
  <c r="Y98" i="4"/>
  <c r="W98" i="4"/>
  <c r="T339" i="4"/>
  <c r="M339" i="4"/>
  <c r="N339" i="4"/>
  <c r="Q339" i="4"/>
  <c r="O339" i="4"/>
  <c r="P339" i="4"/>
  <c r="R339" i="4"/>
  <c r="S339" i="4"/>
  <c r="X98" i="4" l="1"/>
  <c r="V98" i="4"/>
  <c r="T340" i="4"/>
  <c r="M340" i="4"/>
  <c r="N340" i="4"/>
  <c r="Q340" i="4"/>
  <c r="R340" i="4"/>
  <c r="S340" i="4"/>
  <c r="O340" i="4"/>
  <c r="P340" i="4"/>
  <c r="AJ98" i="4" l="1"/>
  <c r="AF98" i="4" s="1"/>
  <c r="AI98" i="4"/>
  <c r="AK98" i="4"/>
  <c r="T341" i="4"/>
  <c r="M341" i="4"/>
  <c r="N341" i="4"/>
  <c r="Q341" i="4"/>
  <c r="O341" i="4"/>
  <c r="P341" i="4"/>
  <c r="R341" i="4"/>
  <c r="S341" i="4"/>
  <c r="AE98" i="4" l="1"/>
  <c r="AH98" i="4"/>
  <c r="AG98" i="4"/>
  <c r="AD98" i="4"/>
  <c r="AC98" i="4"/>
  <c r="T342" i="4"/>
  <c r="M342" i="4"/>
  <c r="N342" i="4"/>
  <c r="Q342" i="4"/>
  <c r="R342" i="4"/>
  <c r="S342" i="4"/>
  <c r="O342" i="4"/>
  <c r="P342" i="4"/>
  <c r="AA98" i="4" l="1"/>
  <c r="Y99" i="4" s="1"/>
  <c r="Z98" i="4"/>
  <c r="V99" i="4" s="1"/>
  <c r="T343" i="4"/>
  <c r="M343" i="4"/>
  <c r="N343" i="4"/>
  <c r="Q343" i="4"/>
  <c r="O343" i="4"/>
  <c r="P343" i="4"/>
  <c r="R343" i="4"/>
  <c r="S343" i="4"/>
  <c r="W99" i="4" l="1"/>
  <c r="AI99" i="4" s="1"/>
  <c r="AC99" i="4" s="1"/>
  <c r="X99" i="4"/>
  <c r="M344" i="4"/>
  <c r="N344" i="4"/>
  <c r="Q344" i="4"/>
  <c r="R344" i="4"/>
  <c r="S344" i="4"/>
  <c r="T344" i="4"/>
  <c r="O344" i="4"/>
  <c r="P344" i="4"/>
  <c r="AJ99" i="4" l="1"/>
  <c r="AF99" i="4" s="1"/>
  <c r="AK99" i="4"/>
  <c r="AH99" i="4" s="1"/>
  <c r="AD99" i="4"/>
  <c r="M345" i="4"/>
  <c r="N345" i="4"/>
  <c r="S345" i="4"/>
  <c r="T345" i="4"/>
  <c r="O345" i="4"/>
  <c r="P345" i="4"/>
  <c r="Q345" i="4"/>
  <c r="R345" i="4"/>
  <c r="AE99" i="4" l="1"/>
  <c r="AG99" i="4"/>
  <c r="AA99" i="4"/>
  <c r="Y100" i="4" s="1"/>
  <c r="S346" i="4"/>
  <c r="T346" i="4"/>
  <c r="M346" i="4"/>
  <c r="N346" i="4"/>
  <c r="O346" i="4"/>
  <c r="P346" i="4"/>
  <c r="Q346" i="4"/>
  <c r="R346" i="4"/>
  <c r="Z99" i="4" l="1"/>
  <c r="V100" i="4" s="1"/>
  <c r="W100" i="4"/>
  <c r="S347" i="4"/>
  <c r="T347" i="4"/>
  <c r="M347" i="4"/>
  <c r="N347" i="4"/>
  <c r="O347" i="4"/>
  <c r="P347" i="4"/>
  <c r="Q347" i="4"/>
  <c r="R347" i="4"/>
  <c r="X100" i="4" l="1"/>
  <c r="AI100" i="4"/>
  <c r="AJ100" i="4"/>
  <c r="AK100" i="4"/>
  <c r="S348" i="4"/>
  <c r="T348" i="4"/>
  <c r="M348" i="4"/>
  <c r="N348" i="4"/>
  <c r="O348" i="4"/>
  <c r="P348" i="4"/>
  <c r="Q348" i="4"/>
  <c r="R348" i="4"/>
  <c r="AG100" i="4" l="1"/>
  <c r="AH100" i="4"/>
  <c r="AE100" i="4"/>
  <c r="AF100" i="4"/>
  <c r="AC100" i="4"/>
  <c r="AD100" i="4"/>
  <c r="S349" i="4"/>
  <c r="T349" i="4"/>
  <c r="M349" i="4"/>
  <c r="N349" i="4"/>
  <c r="O349" i="4"/>
  <c r="P349" i="4"/>
  <c r="Q349" i="4"/>
  <c r="R349" i="4"/>
  <c r="Z100" i="4" l="1"/>
  <c r="X101" i="4" s="1"/>
  <c r="AA100" i="4"/>
  <c r="W101" i="4" s="1"/>
  <c r="S350" i="4"/>
  <c r="T350" i="4"/>
  <c r="M350" i="4"/>
  <c r="N350" i="4"/>
  <c r="O350" i="4"/>
  <c r="P350" i="4"/>
  <c r="Q350" i="4"/>
  <c r="R350" i="4"/>
  <c r="V101" i="4" l="1"/>
  <c r="AK101" i="4" s="1"/>
  <c r="Y101" i="4"/>
  <c r="S351" i="4"/>
  <c r="T351" i="4"/>
  <c r="M351" i="4"/>
  <c r="N351" i="4"/>
  <c r="O351" i="4"/>
  <c r="P351" i="4"/>
  <c r="Q351" i="4"/>
  <c r="R351" i="4"/>
  <c r="AI101" i="4" l="1"/>
  <c r="AD101" i="4" s="1"/>
  <c r="AJ101" i="4"/>
  <c r="AE101" i="4" s="1"/>
  <c r="AH101" i="4"/>
  <c r="AG101" i="4"/>
  <c r="S352" i="4"/>
  <c r="T352" i="4"/>
  <c r="M352" i="4"/>
  <c r="N352" i="4"/>
  <c r="O352" i="4"/>
  <c r="P352" i="4"/>
  <c r="Q352" i="4"/>
  <c r="R352" i="4"/>
  <c r="AF101" i="4" l="1"/>
  <c r="AA101" i="4" s="1"/>
  <c r="W102" i="4" s="1"/>
  <c r="AC101" i="4"/>
  <c r="Z101" i="4" s="1"/>
  <c r="S353" i="4"/>
  <c r="T353" i="4"/>
  <c r="M353" i="4"/>
  <c r="N353" i="4"/>
  <c r="O353" i="4"/>
  <c r="P353" i="4"/>
  <c r="Q353" i="4"/>
  <c r="R353" i="4"/>
  <c r="Y102" i="4" l="1"/>
  <c r="V102" i="4"/>
  <c r="X102" i="4"/>
  <c r="S354" i="4"/>
  <c r="T354" i="4"/>
  <c r="M354" i="4"/>
  <c r="N354" i="4"/>
  <c r="O354" i="4"/>
  <c r="P354" i="4"/>
  <c r="Q354" i="4"/>
  <c r="R354" i="4"/>
  <c r="AJ102" i="4" l="1"/>
  <c r="AI102" i="4"/>
  <c r="AK102" i="4"/>
  <c r="S355" i="4"/>
  <c r="T355" i="4"/>
  <c r="M355" i="4"/>
  <c r="N355" i="4"/>
  <c r="O355" i="4"/>
  <c r="P355" i="4"/>
  <c r="Q355" i="4"/>
  <c r="R355" i="4"/>
  <c r="AG102" i="4" l="1"/>
  <c r="AH102" i="4"/>
  <c r="AC102" i="4"/>
  <c r="AD102" i="4"/>
  <c r="AE102" i="4"/>
  <c r="AF102" i="4"/>
  <c r="S356" i="4"/>
  <c r="T356" i="4"/>
  <c r="M356" i="4"/>
  <c r="N356" i="4"/>
  <c r="O356" i="4"/>
  <c r="P356" i="4"/>
  <c r="Q356" i="4"/>
  <c r="R356" i="4"/>
  <c r="Z102" i="4" l="1"/>
  <c r="AA102" i="4"/>
  <c r="S357" i="4"/>
  <c r="T357" i="4"/>
  <c r="M357" i="4"/>
  <c r="N357" i="4"/>
  <c r="O357" i="4"/>
  <c r="P357" i="4"/>
  <c r="Q357" i="4"/>
  <c r="R357" i="4"/>
  <c r="Y103" i="4" l="1"/>
  <c r="W103" i="4"/>
  <c r="V103" i="4"/>
  <c r="X103" i="4"/>
  <c r="S358" i="4"/>
  <c r="T358" i="4"/>
  <c r="M358" i="4"/>
  <c r="N358" i="4"/>
  <c r="O358" i="4"/>
  <c r="P358" i="4"/>
  <c r="Q358" i="4"/>
  <c r="R358" i="4"/>
  <c r="AI103" i="4" l="1"/>
  <c r="AD103" i="4" s="1"/>
  <c r="AJ103" i="4"/>
  <c r="AF103" i="4" s="1"/>
  <c r="AK103" i="4"/>
  <c r="AG103" i="4" s="1"/>
  <c r="S359" i="4"/>
  <c r="T359" i="4"/>
  <c r="M359" i="4"/>
  <c r="N359" i="4"/>
  <c r="O359" i="4"/>
  <c r="P359" i="4"/>
  <c r="Q359" i="4"/>
  <c r="R359" i="4"/>
  <c r="AC103" i="4" l="1"/>
  <c r="AH103" i="4"/>
  <c r="AA103" i="4" s="1"/>
  <c r="AE103" i="4"/>
  <c r="S360" i="4"/>
  <c r="T360" i="4"/>
  <c r="M360" i="4"/>
  <c r="N360" i="4"/>
  <c r="O360" i="4"/>
  <c r="P360" i="4"/>
  <c r="Q360" i="4"/>
  <c r="R360" i="4"/>
  <c r="Z103" i="4" l="1"/>
  <c r="V104" i="4" s="1"/>
  <c r="W104" i="4"/>
  <c r="Y104" i="4"/>
  <c r="S361" i="4"/>
  <c r="T361" i="4"/>
  <c r="M361" i="4"/>
  <c r="N361" i="4"/>
  <c r="O361" i="4"/>
  <c r="P361" i="4"/>
  <c r="Q361" i="4"/>
  <c r="R361" i="4"/>
  <c r="X104" i="4" l="1"/>
  <c r="AJ104" i="4"/>
  <c r="AE104" i="4" s="1"/>
  <c r="AI104" i="4"/>
  <c r="AD104" i="4" s="1"/>
  <c r="AK104" i="4"/>
  <c r="AH104" i="4" s="1"/>
  <c r="S362" i="4"/>
  <c r="T362" i="4"/>
  <c r="M362" i="4"/>
  <c r="N362" i="4"/>
  <c r="O362" i="4"/>
  <c r="P362" i="4"/>
  <c r="Q362" i="4"/>
  <c r="R362" i="4"/>
  <c r="AG104" i="4" l="1"/>
  <c r="AF104" i="4"/>
  <c r="AA104" i="4" s="1"/>
  <c r="AC104" i="4"/>
  <c r="S363" i="4"/>
  <c r="T363" i="4"/>
  <c r="M363" i="4"/>
  <c r="N363" i="4"/>
  <c r="O363" i="4"/>
  <c r="P363" i="4"/>
  <c r="Q363" i="4"/>
  <c r="R363" i="4"/>
  <c r="Z104" i="4" l="1"/>
  <c r="X105" i="4" s="1"/>
  <c r="W105" i="4"/>
  <c r="Y105" i="4"/>
  <c r="S364" i="4"/>
  <c r="T364" i="4"/>
  <c r="M364" i="4"/>
  <c r="N364" i="4"/>
  <c r="O364" i="4"/>
  <c r="P364" i="4"/>
  <c r="Q364" i="4"/>
  <c r="R364" i="4"/>
  <c r="V105" i="4" l="1"/>
  <c r="AK105" i="4" s="1"/>
  <c r="AG105" i="4" s="1"/>
  <c r="S365" i="4"/>
  <c r="T365" i="4"/>
  <c r="M365" i="4"/>
  <c r="N365" i="4"/>
  <c r="O365" i="4"/>
  <c r="P365" i="4"/>
  <c r="Q365" i="4"/>
  <c r="R365" i="4"/>
  <c r="AI105" i="4" l="1"/>
  <c r="AC105" i="4" s="1"/>
  <c r="AJ105" i="4"/>
  <c r="AF105" i="4" s="1"/>
  <c r="AH105" i="4"/>
  <c r="S366" i="4"/>
  <c r="T366" i="4"/>
  <c r="M366" i="4"/>
  <c r="N366" i="4"/>
  <c r="O366" i="4"/>
  <c r="P366" i="4"/>
  <c r="Q366" i="4"/>
  <c r="R366" i="4"/>
  <c r="AE105" i="4" l="1"/>
  <c r="Z105" i="4" s="1"/>
  <c r="AD105" i="4"/>
  <c r="AA105" i="4" s="1"/>
  <c r="Y106" i="4" s="1"/>
  <c r="S367" i="4"/>
  <c r="T367" i="4"/>
  <c r="M367" i="4"/>
  <c r="N367" i="4"/>
  <c r="O367" i="4"/>
  <c r="P367" i="4"/>
  <c r="Q367" i="4"/>
  <c r="R367" i="4"/>
  <c r="X106" i="4" l="1"/>
  <c r="V106" i="4"/>
  <c r="W106" i="4"/>
  <c r="T368" i="4"/>
  <c r="M368" i="4"/>
  <c r="N368" i="4"/>
  <c r="O368" i="4"/>
  <c r="P368" i="4"/>
  <c r="Q368" i="4"/>
  <c r="R368" i="4"/>
  <c r="S368" i="4"/>
  <c r="AI106" i="4" l="1"/>
  <c r="AC106" i="4" s="1"/>
  <c r="AJ106" i="4"/>
  <c r="AE106" i="4" s="1"/>
  <c r="AK106" i="4"/>
  <c r="AH106" i="4" s="1"/>
  <c r="T369" i="4"/>
  <c r="N369" i="4"/>
  <c r="O369" i="4"/>
  <c r="P369" i="4"/>
  <c r="Q369" i="4"/>
  <c r="S369" i="4"/>
  <c r="R369" i="4"/>
  <c r="M369" i="4"/>
  <c r="AD106" i="4" l="1"/>
  <c r="AG106" i="4"/>
  <c r="Z106" i="4" s="1"/>
  <c r="X107" i="4" s="1"/>
  <c r="AF106" i="4"/>
  <c r="T370" i="4"/>
  <c r="N370" i="4"/>
  <c r="O370" i="4"/>
  <c r="P370" i="4"/>
  <c r="Q370" i="4"/>
  <c r="M370" i="4"/>
  <c r="R370" i="4"/>
  <c r="S370" i="4"/>
  <c r="AA106" i="4" l="1"/>
  <c r="Y107" i="4" s="1"/>
  <c r="V107" i="4"/>
  <c r="T371" i="4"/>
  <c r="N371" i="4"/>
  <c r="O371" i="4"/>
  <c r="P371" i="4"/>
  <c r="Q371" i="4"/>
  <c r="M371" i="4"/>
  <c r="R371" i="4"/>
  <c r="S371" i="4"/>
  <c r="W107" i="4" l="1"/>
  <c r="AI107" i="4" s="1"/>
  <c r="AC107" i="4" s="1"/>
  <c r="T372" i="4"/>
  <c r="N372" i="4"/>
  <c r="O372" i="4"/>
  <c r="P372" i="4"/>
  <c r="Q372" i="4"/>
  <c r="R372" i="4"/>
  <c r="S372" i="4"/>
  <c r="M372" i="4"/>
  <c r="AK107" i="4" l="1"/>
  <c r="AG107" i="4" s="1"/>
  <c r="AJ107" i="4"/>
  <c r="AE107" i="4" s="1"/>
  <c r="AD107" i="4"/>
  <c r="T373" i="4"/>
  <c r="N373" i="4"/>
  <c r="O373" i="4"/>
  <c r="P373" i="4"/>
  <c r="Q373" i="4"/>
  <c r="M373" i="4"/>
  <c r="R373" i="4"/>
  <c r="S373" i="4"/>
  <c r="AH107" i="4" l="1"/>
  <c r="Z107" i="4"/>
  <c r="X108" i="4" s="1"/>
  <c r="AF107" i="4"/>
  <c r="T374" i="4"/>
  <c r="N374" i="4"/>
  <c r="O374" i="4"/>
  <c r="P374" i="4"/>
  <c r="Q374" i="4"/>
  <c r="M374" i="4"/>
  <c r="S374" i="4"/>
  <c r="R374" i="4"/>
  <c r="V108" i="4" l="1"/>
  <c r="AA107" i="4"/>
  <c r="Y108" i="4" s="1"/>
  <c r="T375" i="4"/>
  <c r="N375" i="4"/>
  <c r="O375" i="4"/>
  <c r="P375" i="4"/>
  <c r="Q375" i="4"/>
  <c r="M375" i="4"/>
  <c r="R375" i="4"/>
  <c r="S375" i="4"/>
  <c r="W108" i="4" l="1"/>
  <c r="AI108" i="4" s="1"/>
  <c r="AC108" i="4" s="1"/>
  <c r="T376" i="4"/>
  <c r="N376" i="4"/>
  <c r="O376" i="4"/>
  <c r="P376" i="4"/>
  <c r="Q376" i="4"/>
  <c r="M376" i="4"/>
  <c r="R376" i="4"/>
  <c r="S376" i="4"/>
  <c r="AD108" i="4" l="1"/>
  <c r="AJ108" i="4"/>
  <c r="AE108" i="4" s="1"/>
  <c r="AK108" i="4"/>
  <c r="AG108" i="4" s="1"/>
  <c r="T377" i="4"/>
  <c r="N377" i="4"/>
  <c r="O377" i="4"/>
  <c r="P377" i="4"/>
  <c r="Q377" i="4"/>
  <c r="S377" i="4"/>
  <c r="R377" i="4"/>
  <c r="M377" i="4"/>
  <c r="AF108" i="4" l="1"/>
  <c r="Z108" i="4"/>
  <c r="V109" i="4" s="1"/>
  <c r="AH108" i="4"/>
  <c r="T378" i="4"/>
  <c r="N378" i="4"/>
  <c r="O378" i="4"/>
  <c r="P378" i="4"/>
  <c r="Q378" i="4"/>
  <c r="M378" i="4"/>
  <c r="R378" i="4"/>
  <c r="S378" i="4"/>
  <c r="AA108" i="4" l="1"/>
  <c r="W109" i="4" s="1"/>
  <c r="AK109" i="4" s="1"/>
  <c r="AG109" i="4" s="1"/>
  <c r="X109" i="4"/>
  <c r="T379" i="4"/>
  <c r="N379" i="4"/>
  <c r="O379" i="4"/>
  <c r="P379" i="4"/>
  <c r="Q379" i="4"/>
  <c r="M379" i="4"/>
  <c r="R379" i="4"/>
  <c r="S379" i="4"/>
  <c r="AI109" i="4" l="1"/>
  <c r="AC109" i="4" s="1"/>
  <c r="AJ109" i="4"/>
  <c r="AE109" i="4" s="1"/>
  <c r="Y109" i="4"/>
  <c r="AH109" i="4"/>
  <c r="AF109" i="4"/>
  <c r="AD109" i="4"/>
  <c r="T380" i="4"/>
  <c r="N380" i="4"/>
  <c r="O380" i="4"/>
  <c r="P380" i="4"/>
  <c r="Q380" i="4"/>
  <c r="R380" i="4"/>
  <c r="S380" i="4"/>
  <c r="M380" i="4"/>
  <c r="Z109" i="4" l="1"/>
  <c r="V110" i="4" s="1"/>
  <c r="AA109" i="4"/>
  <c r="W110" i="4" s="1"/>
  <c r="AK110" i="4" s="1"/>
  <c r="X110" i="4"/>
  <c r="T381" i="4"/>
  <c r="N381" i="4"/>
  <c r="O381" i="4"/>
  <c r="P381" i="4"/>
  <c r="Q381" i="4"/>
  <c r="M381" i="4"/>
  <c r="R381" i="4"/>
  <c r="S381" i="4"/>
  <c r="AI110" i="4" l="1"/>
  <c r="AC110" i="4" s="1"/>
  <c r="AJ110" i="4"/>
  <c r="AF110" i="4" s="1"/>
  <c r="Y110" i="4"/>
  <c r="AG110" i="4"/>
  <c r="AH110" i="4"/>
  <c r="T382" i="4"/>
  <c r="N382" i="4"/>
  <c r="O382" i="4"/>
  <c r="P382" i="4"/>
  <c r="Q382" i="4"/>
  <c r="M382" i="4"/>
  <c r="S382" i="4"/>
  <c r="R382" i="4"/>
  <c r="AE110" i="4" l="1"/>
  <c r="Z110" i="4" s="1"/>
  <c r="AD110" i="4"/>
  <c r="AA110" i="4" s="1"/>
  <c r="T383" i="4"/>
  <c r="N383" i="4"/>
  <c r="O383" i="4"/>
  <c r="P383" i="4"/>
  <c r="Q383" i="4"/>
  <c r="M383" i="4"/>
  <c r="R383" i="4"/>
  <c r="S383" i="4"/>
  <c r="X111" i="4" l="1"/>
  <c r="V111" i="4"/>
  <c r="W111" i="4"/>
  <c r="Y111" i="4"/>
  <c r="T384" i="4"/>
  <c r="N384" i="4"/>
  <c r="O384" i="4"/>
  <c r="P384" i="4"/>
  <c r="Q384" i="4"/>
  <c r="M384" i="4"/>
  <c r="R384" i="4"/>
  <c r="S384" i="4"/>
  <c r="AK111" i="4" l="1"/>
  <c r="AG111" i="4" s="1"/>
  <c r="AI111" i="4"/>
  <c r="AC111" i="4" s="1"/>
  <c r="AJ111" i="4"/>
  <c r="AE111" i="4" s="1"/>
  <c r="T385" i="4"/>
  <c r="N385" i="4"/>
  <c r="O385" i="4"/>
  <c r="P385" i="4"/>
  <c r="Q385" i="4"/>
  <c r="S385" i="4"/>
  <c r="R385" i="4"/>
  <c r="M385" i="4"/>
  <c r="Z111" i="4" l="1"/>
  <c r="AF111" i="4"/>
  <c r="AH111" i="4"/>
  <c r="AD111" i="4"/>
  <c r="T386" i="4"/>
  <c r="N386" i="4"/>
  <c r="O386" i="4"/>
  <c r="P386" i="4"/>
  <c r="Q386" i="4"/>
  <c r="M386" i="4"/>
  <c r="R386" i="4"/>
  <c r="S386" i="4"/>
  <c r="AA111" i="4" l="1"/>
  <c r="W112" i="4" s="1"/>
  <c r="V112" i="4"/>
  <c r="X112" i="4"/>
  <c r="T387" i="4"/>
  <c r="N387" i="4"/>
  <c r="O387" i="4"/>
  <c r="P387" i="4"/>
  <c r="Q387" i="4"/>
  <c r="M387" i="4"/>
  <c r="R387" i="4"/>
  <c r="S387" i="4"/>
  <c r="Y112" i="4" l="1"/>
  <c r="AK112" i="4"/>
  <c r="AJ112" i="4"/>
  <c r="AI112" i="4"/>
  <c r="AC112" i="4" s="1"/>
  <c r="T388" i="4"/>
  <c r="N388" i="4"/>
  <c r="O388" i="4"/>
  <c r="P388" i="4"/>
  <c r="Q388" i="4"/>
  <c r="R388" i="4"/>
  <c r="S388" i="4"/>
  <c r="M388" i="4"/>
  <c r="AD112" i="4" l="1"/>
  <c r="AE112" i="4"/>
  <c r="AF112" i="4"/>
  <c r="AG112" i="4"/>
  <c r="AH112" i="4"/>
  <c r="T389" i="4"/>
  <c r="N389" i="4"/>
  <c r="O389" i="4"/>
  <c r="P389" i="4"/>
  <c r="Q389" i="4"/>
  <c r="M389" i="4"/>
  <c r="R389" i="4"/>
  <c r="S389" i="4"/>
  <c r="Z112" i="4" l="1"/>
  <c r="V113" i="4" s="1"/>
  <c r="AA112" i="4"/>
  <c r="T390" i="4"/>
  <c r="N390" i="4"/>
  <c r="O390" i="4"/>
  <c r="P390" i="4"/>
  <c r="Q390" i="4"/>
  <c r="M390" i="4"/>
  <c r="S390" i="4"/>
  <c r="R390" i="4"/>
  <c r="X113" i="4" l="1"/>
  <c r="W113" i="4"/>
  <c r="Y113" i="4"/>
  <c r="T391" i="4"/>
  <c r="N391" i="4"/>
  <c r="O391" i="4"/>
  <c r="P391" i="4"/>
  <c r="Q391" i="4"/>
  <c r="M391" i="4"/>
  <c r="R391" i="4"/>
  <c r="S391" i="4"/>
  <c r="AI113" i="4" l="1"/>
  <c r="AJ113" i="4"/>
  <c r="AK113" i="4"/>
  <c r="T392" i="4"/>
  <c r="N392" i="4"/>
  <c r="O392" i="4"/>
  <c r="P392" i="4"/>
  <c r="Q392" i="4"/>
  <c r="M392" i="4"/>
  <c r="R392" i="4"/>
  <c r="S392" i="4"/>
  <c r="AH113" i="4" l="1"/>
  <c r="AG113" i="4"/>
  <c r="AE113" i="4"/>
  <c r="AF113" i="4"/>
  <c r="AC113" i="4"/>
  <c r="AD113" i="4"/>
  <c r="T393" i="4"/>
  <c r="N393" i="4"/>
  <c r="O393" i="4"/>
  <c r="P393" i="4"/>
  <c r="Q393" i="4"/>
  <c r="S393" i="4"/>
  <c r="R393" i="4"/>
  <c r="M393" i="4"/>
  <c r="Z113" i="4" l="1"/>
  <c r="V114" i="4" s="1"/>
  <c r="AA113" i="4"/>
  <c r="W114" i="4" s="1"/>
  <c r="N394" i="4"/>
  <c r="O394" i="4"/>
  <c r="P394" i="4"/>
  <c r="M394" i="4"/>
  <c r="Q394" i="4"/>
  <c r="R394" i="4"/>
  <c r="S394" i="4"/>
  <c r="T394" i="4"/>
  <c r="X114" i="4" l="1"/>
  <c r="AK114" i="4"/>
  <c r="AG114" i="4" s="1"/>
  <c r="AI114" i="4"/>
  <c r="AD114" i="4" s="1"/>
  <c r="AJ114" i="4"/>
  <c r="AE114" i="4" s="1"/>
  <c r="Y114" i="4"/>
  <c r="N395" i="4"/>
  <c r="P395" i="4"/>
  <c r="Q395" i="4"/>
  <c r="R395" i="4"/>
  <c r="S395" i="4"/>
  <c r="T395" i="4"/>
  <c r="O395" i="4"/>
  <c r="M395" i="4"/>
  <c r="AH114" i="4" l="1"/>
  <c r="AC114" i="4"/>
  <c r="Z114" i="4" s="1"/>
  <c r="AF114" i="4"/>
  <c r="P396" i="4"/>
  <c r="Q396" i="4"/>
  <c r="R396" i="4"/>
  <c r="S396" i="4"/>
  <c r="T396" i="4"/>
  <c r="M396" i="4"/>
  <c r="O396" i="4"/>
  <c r="N396" i="4"/>
  <c r="AA114" i="4" l="1"/>
  <c r="W115" i="4" s="1"/>
  <c r="V115" i="4"/>
  <c r="X115" i="4"/>
  <c r="P397" i="4"/>
  <c r="Q397" i="4"/>
  <c r="R397" i="4"/>
  <c r="S397" i="4"/>
  <c r="T397" i="4"/>
  <c r="M397" i="4"/>
  <c r="O397" i="4"/>
  <c r="N397" i="4"/>
  <c r="Y115" i="4" l="1"/>
  <c r="AI115" i="4"/>
  <c r="AD115" i="4" s="1"/>
  <c r="AJ115" i="4"/>
  <c r="AF115" i="4" s="1"/>
  <c r="AK115" i="4"/>
  <c r="AH115" i="4" s="1"/>
  <c r="AC115" i="4"/>
  <c r="P398" i="4"/>
  <c r="Q398" i="4"/>
  <c r="R398" i="4"/>
  <c r="S398" i="4"/>
  <c r="T398" i="4"/>
  <c r="M398" i="4"/>
  <c r="O398" i="4"/>
  <c r="N398" i="4"/>
  <c r="AG115" i="4" l="1"/>
  <c r="AA115" i="4"/>
  <c r="W116" i="4" s="1"/>
  <c r="AE115" i="4"/>
  <c r="P399" i="4"/>
  <c r="Q399" i="4"/>
  <c r="R399" i="4"/>
  <c r="S399" i="4"/>
  <c r="T399" i="4"/>
  <c r="M399" i="4"/>
  <c r="O399" i="4"/>
  <c r="N399" i="4"/>
  <c r="Y116" i="4" l="1"/>
  <c r="Z115" i="4"/>
  <c r="V116" i="4" s="1"/>
  <c r="AJ116" i="4" s="1"/>
  <c r="AF116" i="4" s="1"/>
  <c r="P400" i="4"/>
  <c r="Q400" i="4"/>
  <c r="R400" i="4"/>
  <c r="S400" i="4"/>
  <c r="T400" i="4"/>
  <c r="M400" i="4"/>
  <c r="O400" i="4"/>
  <c r="N400" i="4"/>
  <c r="X116" i="4" l="1"/>
  <c r="AK116" i="4"/>
  <c r="AH116" i="4" s="1"/>
  <c r="AE116" i="4"/>
  <c r="AI116" i="4"/>
  <c r="AD116" i="4" s="1"/>
  <c r="AA116" i="4" s="1"/>
  <c r="AG116" i="4"/>
  <c r="P401" i="4"/>
  <c r="Q401" i="4"/>
  <c r="R401" i="4"/>
  <c r="S401" i="4"/>
  <c r="T401" i="4"/>
  <c r="M401" i="4"/>
  <c r="O401" i="4"/>
  <c r="N401" i="4"/>
  <c r="AC116" i="4" l="1"/>
  <c r="Z116" i="4" s="1"/>
  <c r="X117" i="4" s="1"/>
  <c r="W117" i="4"/>
  <c r="Y117" i="4"/>
  <c r="P402" i="4"/>
  <c r="Q402" i="4"/>
  <c r="R402" i="4"/>
  <c r="S402" i="4"/>
  <c r="T402" i="4"/>
  <c r="M402" i="4"/>
  <c r="O402" i="4"/>
  <c r="N402" i="4"/>
  <c r="V117" i="4" l="1"/>
  <c r="AK117" i="4" s="1"/>
  <c r="AH117" i="4" s="1"/>
  <c r="P403" i="4"/>
  <c r="Q403" i="4"/>
  <c r="R403" i="4"/>
  <c r="S403" i="4"/>
  <c r="T403" i="4"/>
  <c r="M403" i="4"/>
  <c r="O403" i="4"/>
  <c r="N403" i="4"/>
  <c r="AJ117" i="4" l="1"/>
  <c r="AE117" i="4" s="1"/>
  <c r="AG117" i="4"/>
  <c r="AI117" i="4"/>
  <c r="AC117" i="4" s="1"/>
  <c r="P404" i="4"/>
  <c r="Q404" i="4"/>
  <c r="R404" i="4"/>
  <c r="S404" i="4"/>
  <c r="T404" i="4"/>
  <c r="M404" i="4"/>
  <c r="O404" i="4"/>
  <c r="N404" i="4"/>
  <c r="Z117" i="4" l="1"/>
  <c r="V118" i="4" s="1"/>
  <c r="AD117" i="4"/>
  <c r="AF117" i="4"/>
  <c r="P405" i="4"/>
  <c r="Q405" i="4"/>
  <c r="R405" i="4"/>
  <c r="S405" i="4"/>
  <c r="T405" i="4"/>
  <c r="M405" i="4"/>
  <c r="O405" i="4"/>
  <c r="N405" i="4"/>
  <c r="X118" i="4" l="1"/>
  <c r="AA117" i="4"/>
  <c r="W118" i="4" s="1"/>
  <c r="AI118" i="4" s="1"/>
  <c r="AD118" i="4" s="1"/>
  <c r="P406" i="4"/>
  <c r="Q406" i="4"/>
  <c r="R406" i="4"/>
  <c r="S406" i="4"/>
  <c r="T406" i="4"/>
  <c r="M406" i="4"/>
  <c r="O406" i="4"/>
  <c r="N406" i="4"/>
  <c r="AK118" i="4" l="1"/>
  <c r="AH118" i="4" s="1"/>
  <c r="AJ118" i="4"/>
  <c r="AE118" i="4" s="1"/>
  <c r="Y118" i="4"/>
  <c r="AC118" i="4"/>
  <c r="AG118" i="4"/>
  <c r="P407" i="4"/>
  <c r="Q407" i="4"/>
  <c r="R407" i="4"/>
  <c r="S407" i="4"/>
  <c r="T407" i="4"/>
  <c r="O407" i="4"/>
  <c r="N407" i="4"/>
  <c r="M407" i="4"/>
  <c r="AF118" i="4" l="1"/>
  <c r="AA118" i="4" s="1"/>
  <c r="W119" i="4" s="1"/>
  <c r="Z118" i="4"/>
  <c r="V119" i="4" s="1"/>
  <c r="P408" i="4"/>
  <c r="Q408" i="4"/>
  <c r="R408" i="4"/>
  <c r="S408" i="4"/>
  <c r="T408" i="4"/>
  <c r="O408" i="4"/>
  <c r="M408" i="4"/>
  <c r="N408" i="4"/>
  <c r="Y119" i="4" l="1"/>
  <c r="X119" i="4"/>
  <c r="AK119" i="4"/>
  <c r="AG119" i="4" s="1"/>
  <c r="AJ119" i="4"/>
  <c r="AF119" i="4" s="1"/>
  <c r="AI119" i="4"/>
  <c r="AD119" i="4" s="1"/>
  <c r="P409" i="4"/>
  <c r="Q409" i="4"/>
  <c r="R409" i="4"/>
  <c r="S409" i="4"/>
  <c r="T409" i="4"/>
  <c r="O409" i="4"/>
  <c r="M409" i="4"/>
  <c r="N409" i="4"/>
  <c r="AH119" i="4" l="1"/>
  <c r="AA119" i="4" s="1"/>
  <c r="W120" i="4" s="1"/>
  <c r="AC119" i="4"/>
  <c r="AE119" i="4"/>
  <c r="P410" i="4"/>
  <c r="Q410" i="4"/>
  <c r="R410" i="4"/>
  <c r="S410" i="4"/>
  <c r="T410" i="4"/>
  <c r="O410" i="4"/>
  <c r="M410" i="4"/>
  <c r="N410" i="4"/>
  <c r="Y120" i="4" l="1"/>
  <c r="Z119" i="4"/>
  <c r="X120" i="4" s="1"/>
  <c r="P411" i="4"/>
  <c r="Q411" i="4"/>
  <c r="R411" i="4"/>
  <c r="S411" i="4"/>
  <c r="T411" i="4"/>
  <c r="O411" i="4"/>
  <c r="N411" i="4"/>
  <c r="M411" i="4"/>
  <c r="V120" i="4" l="1"/>
  <c r="AJ120" i="4" s="1"/>
  <c r="AF120" i="4" s="1"/>
  <c r="P412" i="4"/>
  <c r="Q412" i="4"/>
  <c r="R412" i="4"/>
  <c r="S412" i="4"/>
  <c r="T412" i="4"/>
  <c r="O412" i="4"/>
  <c r="M412" i="4"/>
  <c r="N412" i="4"/>
  <c r="AI120" i="4" l="1"/>
  <c r="AC120" i="4" s="1"/>
  <c r="AK120" i="4"/>
  <c r="AG120" i="4" s="1"/>
  <c r="AE120" i="4"/>
  <c r="P413" i="4"/>
  <c r="Q413" i="4"/>
  <c r="R413" i="4"/>
  <c r="S413" i="4"/>
  <c r="T413" i="4"/>
  <c r="O413" i="4"/>
  <c r="M413" i="4"/>
  <c r="N413" i="4"/>
  <c r="AH120" i="4" l="1"/>
  <c r="Z120" i="4"/>
  <c r="X121" i="4" s="1"/>
  <c r="AD120" i="4"/>
  <c r="P414" i="4"/>
  <c r="Q414" i="4"/>
  <c r="R414" i="4"/>
  <c r="S414" i="4"/>
  <c r="T414" i="4"/>
  <c r="O414" i="4"/>
  <c r="M414" i="4"/>
  <c r="N414" i="4"/>
  <c r="V121" i="4" l="1"/>
  <c r="AA120" i="4"/>
  <c r="W121" i="4" s="1"/>
  <c r="P415" i="4"/>
  <c r="Q415" i="4"/>
  <c r="R415" i="4"/>
  <c r="S415" i="4"/>
  <c r="T415" i="4"/>
  <c r="O415" i="4"/>
  <c r="N415" i="4"/>
  <c r="M415" i="4"/>
  <c r="AI121" i="4" l="1"/>
  <c r="AC121" i="4" s="1"/>
  <c r="AJ121" i="4"/>
  <c r="AE121" i="4" s="1"/>
  <c r="AK121" i="4"/>
  <c r="AH121" i="4" s="1"/>
  <c r="Y121" i="4"/>
  <c r="P416" i="4"/>
  <c r="Q416" i="4"/>
  <c r="R416" i="4"/>
  <c r="S416" i="4"/>
  <c r="T416" i="4"/>
  <c r="O416" i="4"/>
  <c r="M416" i="4"/>
  <c r="N416" i="4"/>
  <c r="AD121" i="4" l="1"/>
  <c r="AG121" i="4"/>
  <c r="Z121" i="4" s="1"/>
  <c r="V122" i="4" s="1"/>
  <c r="AF121" i="4"/>
  <c r="P417" i="4"/>
  <c r="Q417" i="4"/>
  <c r="R417" i="4"/>
  <c r="S417" i="4"/>
  <c r="T417" i="4"/>
  <c r="O417" i="4"/>
  <c r="M417" i="4"/>
  <c r="N417" i="4"/>
  <c r="AA121" i="4" l="1"/>
  <c r="Y122" i="4" s="1"/>
  <c r="X122" i="4"/>
  <c r="P418" i="4"/>
  <c r="Q418" i="4"/>
  <c r="R418" i="4"/>
  <c r="S418" i="4"/>
  <c r="T418" i="4"/>
  <c r="O418" i="4"/>
  <c r="M418" i="4"/>
  <c r="N418" i="4"/>
  <c r="W122" i="4" l="1"/>
  <c r="AK122" i="4" s="1"/>
  <c r="AG122" i="4" s="1"/>
  <c r="P419" i="4"/>
  <c r="Q419" i="4"/>
  <c r="R419" i="4"/>
  <c r="S419" i="4"/>
  <c r="T419" i="4"/>
  <c r="O419" i="4"/>
  <c r="N419" i="4"/>
  <c r="M419" i="4"/>
  <c r="AI122" i="4" l="1"/>
  <c r="AC122" i="4" s="1"/>
  <c r="AJ122" i="4"/>
  <c r="AE122" i="4" s="1"/>
  <c r="AH122" i="4"/>
  <c r="P420" i="4"/>
  <c r="Q420" i="4"/>
  <c r="R420" i="4"/>
  <c r="S420" i="4"/>
  <c r="T420" i="4"/>
  <c r="O420" i="4"/>
  <c r="M420" i="4"/>
  <c r="N420" i="4"/>
  <c r="AF122" i="4" l="1"/>
  <c r="AD122" i="4"/>
  <c r="Z122" i="4"/>
  <c r="V123" i="4" s="1"/>
  <c r="P421" i="4"/>
  <c r="Q421" i="4"/>
  <c r="R421" i="4"/>
  <c r="S421" i="4"/>
  <c r="T421" i="4"/>
  <c r="O421" i="4"/>
  <c r="M421" i="4"/>
  <c r="N421" i="4"/>
  <c r="AA122" i="4" l="1"/>
  <c r="X123" i="4"/>
  <c r="Y123" i="4"/>
  <c r="W123" i="4"/>
  <c r="P422" i="4"/>
  <c r="Q422" i="4"/>
  <c r="R422" i="4"/>
  <c r="S422" i="4"/>
  <c r="T422" i="4"/>
  <c r="O422" i="4"/>
  <c r="M422" i="4"/>
  <c r="N422" i="4"/>
  <c r="AK123" i="4" l="1"/>
  <c r="AI123" i="4"/>
  <c r="AJ123" i="4"/>
  <c r="P423" i="4"/>
  <c r="Q423" i="4"/>
  <c r="R423" i="4"/>
  <c r="S423" i="4"/>
  <c r="T423" i="4"/>
  <c r="O423" i="4"/>
  <c r="N423" i="4"/>
  <c r="M423" i="4"/>
  <c r="AC123" i="4" l="1"/>
  <c r="AD123" i="4"/>
  <c r="AF123" i="4"/>
  <c r="AE123" i="4"/>
  <c r="AH123" i="4"/>
  <c r="AG123" i="4"/>
  <c r="P424" i="4"/>
  <c r="Q424" i="4"/>
  <c r="R424" i="4"/>
  <c r="S424" i="4"/>
  <c r="T424" i="4"/>
  <c r="O424" i="4"/>
  <c r="M424" i="4"/>
  <c r="N424" i="4"/>
  <c r="Z123" i="4" l="1"/>
  <c r="V124" i="4" s="1"/>
  <c r="AA123" i="4"/>
  <c r="P425" i="4"/>
  <c r="Q425" i="4"/>
  <c r="R425" i="4"/>
  <c r="S425" i="4"/>
  <c r="T425" i="4"/>
  <c r="O425" i="4"/>
  <c r="M425" i="4"/>
  <c r="N425" i="4"/>
  <c r="X124" i="4" l="1"/>
  <c r="Y124" i="4"/>
  <c r="W124" i="4"/>
  <c r="AK124" i="4" s="1"/>
  <c r="AG124" i="4" s="1"/>
  <c r="P426" i="4"/>
  <c r="Q426" i="4"/>
  <c r="R426" i="4"/>
  <c r="S426" i="4"/>
  <c r="T426" i="4"/>
  <c r="O426" i="4"/>
  <c r="M426" i="4"/>
  <c r="N426" i="4"/>
  <c r="AJ124" i="4" l="1"/>
  <c r="AE124" i="4" s="1"/>
  <c r="AI124" i="4"/>
  <c r="AC124" i="4" s="1"/>
  <c r="AH124" i="4"/>
  <c r="P427" i="4"/>
  <c r="Q427" i="4"/>
  <c r="R427" i="4"/>
  <c r="S427" i="4"/>
  <c r="T427" i="4"/>
  <c r="O427" i="4"/>
  <c r="N427" i="4"/>
  <c r="M427" i="4"/>
  <c r="AF124" i="4" l="1"/>
  <c r="Z124" i="4"/>
  <c r="X125" i="4" s="1"/>
  <c r="AD124" i="4"/>
  <c r="P428" i="4"/>
  <c r="Q428" i="4"/>
  <c r="R428" i="4"/>
  <c r="S428" i="4"/>
  <c r="T428" i="4"/>
  <c r="O428" i="4"/>
  <c r="M428" i="4"/>
  <c r="N428" i="4"/>
  <c r="V125" i="4" l="1"/>
  <c r="AA124" i="4"/>
  <c r="W125" i="4" s="1"/>
  <c r="P429" i="4"/>
  <c r="Q429" i="4"/>
  <c r="R429" i="4"/>
  <c r="S429" i="4"/>
  <c r="T429" i="4"/>
  <c r="O429" i="4"/>
  <c r="M429" i="4"/>
  <c r="N429" i="4"/>
  <c r="Y125" i="4" l="1"/>
  <c r="AJ125" i="4"/>
  <c r="AE125" i="4" s="1"/>
  <c r="AK125" i="4"/>
  <c r="AG125" i="4" s="1"/>
  <c r="AI125" i="4"/>
  <c r="P430" i="4"/>
  <c r="Q430" i="4"/>
  <c r="R430" i="4"/>
  <c r="S430" i="4"/>
  <c r="T430" i="4"/>
  <c r="O430" i="4"/>
  <c r="M430" i="4"/>
  <c r="N430" i="4"/>
  <c r="AF125" i="4" l="1"/>
  <c r="AH125" i="4"/>
  <c r="AC125" i="4"/>
  <c r="Z125" i="4" s="1"/>
  <c r="AD125" i="4"/>
  <c r="P431" i="4"/>
  <c r="Q431" i="4"/>
  <c r="R431" i="4"/>
  <c r="S431" i="4"/>
  <c r="T431" i="4"/>
  <c r="O431" i="4"/>
  <c r="N431" i="4"/>
  <c r="M431" i="4"/>
  <c r="AA125" i="4" l="1"/>
  <c r="Y126" i="4" s="1"/>
  <c r="X126" i="4"/>
  <c r="V126" i="4"/>
  <c r="P432" i="4"/>
  <c r="Q432" i="4"/>
  <c r="R432" i="4"/>
  <c r="S432" i="4"/>
  <c r="T432" i="4"/>
  <c r="O432" i="4"/>
  <c r="M432" i="4"/>
  <c r="N432" i="4"/>
  <c r="W126" i="4" l="1"/>
  <c r="AJ126" i="4" s="1"/>
  <c r="P433" i="4"/>
  <c r="Q433" i="4"/>
  <c r="R433" i="4"/>
  <c r="S433" i="4"/>
  <c r="T433" i="4"/>
  <c r="O433" i="4"/>
  <c r="M433" i="4"/>
  <c r="N433" i="4"/>
  <c r="AI126" i="4" l="1"/>
  <c r="AC126" i="4" s="1"/>
  <c r="AK126" i="4"/>
  <c r="AG126" i="4" s="1"/>
  <c r="AF126" i="4"/>
  <c r="AE126" i="4"/>
  <c r="P434" i="4"/>
  <c r="Q434" i="4"/>
  <c r="R434" i="4"/>
  <c r="S434" i="4"/>
  <c r="T434" i="4"/>
  <c r="O434" i="4"/>
  <c r="M434" i="4"/>
  <c r="N434" i="4"/>
  <c r="AH126" i="4" l="1"/>
  <c r="AD126" i="4"/>
  <c r="Z126" i="4"/>
  <c r="V127" i="4" s="1"/>
  <c r="P435" i="4"/>
  <c r="Q435" i="4"/>
  <c r="R435" i="4"/>
  <c r="S435" i="4"/>
  <c r="T435" i="4"/>
  <c r="O435" i="4"/>
  <c r="N435" i="4"/>
  <c r="M435" i="4"/>
  <c r="X127" i="4" l="1"/>
  <c r="AA126" i="4"/>
  <c r="W127" i="4" s="1"/>
  <c r="P436" i="4"/>
  <c r="Q436" i="4"/>
  <c r="R436" i="4"/>
  <c r="S436" i="4"/>
  <c r="T436" i="4"/>
  <c r="O436" i="4"/>
  <c r="M436" i="4"/>
  <c r="N436" i="4"/>
  <c r="Y127" i="4" l="1"/>
  <c r="AJ127" i="4"/>
  <c r="AE127" i="4" s="1"/>
  <c r="AK127" i="4"/>
  <c r="AI127" i="4"/>
  <c r="AC127" i="4" s="1"/>
  <c r="P437" i="4"/>
  <c r="Q437" i="4"/>
  <c r="R437" i="4"/>
  <c r="S437" i="4"/>
  <c r="T437" i="4"/>
  <c r="O437" i="4"/>
  <c r="M437" i="4"/>
  <c r="N437" i="4"/>
  <c r="AD127" i="4" l="1"/>
  <c r="AH127" i="4"/>
  <c r="AG127" i="4"/>
  <c r="Z127" i="4" s="1"/>
  <c r="AF127" i="4"/>
  <c r="P438" i="4"/>
  <c r="Q438" i="4"/>
  <c r="R438" i="4"/>
  <c r="S438" i="4"/>
  <c r="T438" i="4"/>
  <c r="O438" i="4"/>
  <c r="M438" i="4"/>
  <c r="N438" i="4"/>
  <c r="V128" i="4" l="1"/>
  <c r="X128" i="4"/>
  <c r="AA127" i="4"/>
  <c r="P439" i="4"/>
  <c r="Q439" i="4"/>
  <c r="R439" i="4"/>
  <c r="S439" i="4"/>
  <c r="T439" i="4"/>
  <c r="O439" i="4"/>
  <c r="N439" i="4"/>
  <c r="M439" i="4"/>
  <c r="W128" i="4" l="1"/>
  <c r="AI128" i="4" s="1"/>
  <c r="Y128" i="4"/>
  <c r="P440" i="4"/>
  <c r="Q440" i="4"/>
  <c r="R440" i="4"/>
  <c r="S440" i="4"/>
  <c r="T440" i="4"/>
  <c r="O440" i="4"/>
  <c r="M440" i="4"/>
  <c r="N440" i="4"/>
  <c r="AD128" i="4" l="1"/>
  <c r="AC128" i="4"/>
  <c r="AJ128" i="4"/>
  <c r="AF128" i="4" s="1"/>
  <c r="AK128" i="4"/>
  <c r="AH128" i="4" s="1"/>
  <c r="P441" i="4"/>
  <c r="Q441" i="4"/>
  <c r="R441" i="4"/>
  <c r="S441" i="4"/>
  <c r="T441" i="4"/>
  <c r="O441" i="4"/>
  <c r="M441" i="4"/>
  <c r="N441" i="4"/>
  <c r="AE128" i="4" l="1"/>
  <c r="AA128" i="4"/>
  <c r="Y129" i="4" s="1"/>
  <c r="AG128" i="4"/>
  <c r="P442" i="4"/>
  <c r="Q442" i="4"/>
  <c r="R442" i="4"/>
  <c r="S442" i="4"/>
  <c r="T442" i="4"/>
  <c r="O442" i="4"/>
  <c r="M442" i="4"/>
  <c r="N442" i="4"/>
  <c r="W129" i="4" l="1"/>
  <c r="Z128" i="4"/>
  <c r="V129" i="4" s="1"/>
  <c r="P443" i="4"/>
  <c r="Q443" i="4"/>
  <c r="R443" i="4"/>
  <c r="S443" i="4"/>
  <c r="T443" i="4"/>
  <c r="O443" i="4"/>
  <c r="N443" i="4"/>
  <c r="M443" i="4"/>
  <c r="AJ129" i="4" l="1"/>
  <c r="AF129" i="4" s="1"/>
  <c r="AI129" i="4"/>
  <c r="AD129" i="4" s="1"/>
  <c r="AK129" i="4"/>
  <c r="AH129" i="4" s="1"/>
  <c r="X129" i="4"/>
  <c r="P444" i="4"/>
  <c r="Q444" i="4"/>
  <c r="R444" i="4"/>
  <c r="S444" i="4"/>
  <c r="T444" i="4"/>
  <c r="O444" i="4"/>
  <c r="M444" i="4"/>
  <c r="N444" i="4"/>
  <c r="AE129" i="4" l="1"/>
  <c r="AC129" i="4"/>
  <c r="AG129" i="4"/>
  <c r="AA129" i="4"/>
  <c r="W130" i="4" s="1"/>
  <c r="P445" i="4"/>
  <c r="Q445" i="4"/>
  <c r="R445" i="4"/>
  <c r="S445" i="4"/>
  <c r="T445" i="4"/>
  <c r="O445" i="4"/>
  <c r="M445" i="4"/>
  <c r="N445" i="4"/>
  <c r="Z129" i="4" l="1"/>
  <c r="V130" i="4" s="1"/>
  <c r="AJ130" i="4" s="1"/>
  <c r="AF130" i="4" s="1"/>
  <c r="Y130" i="4"/>
  <c r="P446" i="4"/>
  <c r="Q446" i="4"/>
  <c r="R446" i="4"/>
  <c r="S446" i="4"/>
  <c r="T446" i="4"/>
  <c r="O446" i="4"/>
  <c r="M446" i="4"/>
  <c r="N446" i="4"/>
  <c r="X130" i="4" l="1"/>
  <c r="AI130" i="4"/>
  <c r="AD130" i="4" s="1"/>
  <c r="AK130" i="4"/>
  <c r="AH130" i="4" s="1"/>
  <c r="AE130" i="4"/>
  <c r="P447" i="4"/>
  <c r="Q447" i="4"/>
  <c r="R447" i="4"/>
  <c r="S447" i="4"/>
  <c r="T447" i="4"/>
  <c r="O447" i="4"/>
  <c r="N447" i="4"/>
  <c r="M447" i="4"/>
  <c r="AG130" i="4" l="1"/>
  <c r="AA130" i="4"/>
  <c r="W131" i="4" s="1"/>
  <c r="AC130" i="4"/>
  <c r="Y131" i="4"/>
  <c r="P448" i="4"/>
  <c r="Q448" i="4"/>
  <c r="R448" i="4"/>
  <c r="S448" i="4"/>
  <c r="T448" i="4"/>
  <c r="O448" i="4"/>
  <c r="M448" i="4"/>
  <c r="N448" i="4"/>
  <c r="Z130" i="4" l="1"/>
  <c r="X131" i="4" s="1"/>
  <c r="P449" i="4"/>
  <c r="Q449" i="4"/>
  <c r="R449" i="4"/>
  <c r="S449" i="4"/>
  <c r="T449" i="4"/>
  <c r="O449" i="4"/>
  <c r="M449" i="4"/>
  <c r="N449" i="4"/>
  <c r="V131" i="4" l="1"/>
  <c r="AK131" i="4" s="1"/>
  <c r="AH131" i="4" s="1"/>
  <c r="P450" i="4"/>
  <c r="Q450" i="4"/>
  <c r="R450" i="4"/>
  <c r="S450" i="4"/>
  <c r="T450" i="4"/>
  <c r="O450" i="4"/>
  <c r="M450" i="4"/>
  <c r="N450" i="4"/>
  <c r="AI131" i="4" l="1"/>
  <c r="AD131" i="4" s="1"/>
  <c r="AJ131" i="4"/>
  <c r="AF131" i="4" s="1"/>
  <c r="AG131" i="4"/>
  <c r="P451" i="4"/>
  <c r="Q451" i="4"/>
  <c r="R451" i="4"/>
  <c r="S451" i="4"/>
  <c r="T451" i="4"/>
  <c r="O451" i="4"/>
  <c r="N451" i="4"/>
  <c r="M451" i="4"/>
  <c r="AE131" i="4" l="1"/>
  <c r="AA131" i="4"/>
  <c r="Y132" i="4" s="1"/>
  <c r="AC131" i="4"/>
  <c r="P452" i="4"/>
  <c r="Q452" i="4"/>
  <c r="R452" i="4"/>
  <c r="S452" i="4"/>
  <c r="T452" i="4"/>
  <c r="O452" i="4"/>
  <c r="M452" i="4"/>
  <c r="N452" i="4"/>
  <c r="Z131" i="4" l="1"/>
  <c r="X132" i="4" s="1"/>
  <c r="W132" i="4"/>
  <c r="P453" i="4"/>
  <c r="Q453" i="4"/>
  <c r="R453" i="4"/>
  <c r="S453" i="4"/>
  <c r="T453" i="4"/>
  <c r="O453" i="4"/>
  <c r="M453" i="4"/>
  <c r="N453" i="4"/>
  <c r="V132" i="4" l="1"/>
  <c r="AK132" i="4" s="1"/>
  <c r="AH132" i="4" s="1"/>
  <c r="P454" i="4"/>
  <c r="Q454" i="4"/>
  <c r="R454" i="4"/>
  <c r="S454" i="4"/>
  <c r="T454" i="4"/>
  <c r="O454" i="4"/>
  <c r="M454" i="4"/>
  <c r="N454" i="4"/>
  <c r="AG132" i="4" l="1"/>
  <c r="AJ132" i="4"/>
  <c r="AF132" i="4" s="1"/>
  <c r="AI132" i="4"/>
  <c r="AD132" i="4" s="1"/>
  <c r="P455" i="4"/>
  <c r="Q455" i="4"/>
  <c r="R455" i="4"/>
  <c r="S455" i="4"/>
  <c r="T455" i="4"/>
  <c r="O455" i="4"/>
  <c r="N455" i="4"/>
  <c r="M455" i="4"/>
  <c r="AE132" i="4" l="1"/>
  <c r="AA132" i="4"/>
  <c r="Y133" i="4" s="1"/>
  <c r="AC132" i="4"/>
  <c r="P456" i="4"/>
  <c r="Q456" i="4"/>
  <c r="R456" i="4"/>
  <c r="S456" i="4"/>
  <c r="T456" i="4"/>
  <c r="O456" i="4"/>
  <c r="M456" i="4"/>
  <c r="N456" i="4"/>
  <c r="Z132" i="4" l="1"/>
  <c r="V133" i="4" s="1"/>
  <c r="W133" i="4"/>
  <c r="P457" i="4"/>
  <c r="Q457" i="4"/>
  <c r="R457" i="4"/>
  <c r="S457" i="4"/>
  <c r="T457" i="4"/>
  <c r="O457" i="4"/>
  <c r="M457" i="4"/>
  <c r="N457" i="4"/>
  <c r="X133" i="4" l="1"/>
  <c r="AJ133" i="4"/>
  <c r="AF133" i="4" s="1"/>
  <c r="AK133" i="4"/>
  <c r="AH133" i="4" s="1"/>
  <c r="AI133" i="4"/>
  <c r="AD133" i="4" s="1"/>
  <c r="AE133" i="4"/>
  <c r="P458" i="4"/>
  <c r="Q458" i="4"/>
  <c r="R458" i="4"/>
  <c r="S458" i="4"/>
  <c r="T458" i="4"/>
  <c r="O458" i="4"/>
  <c r="M458" i="4"/>
  <c r="N458" i="4"/>
  <c r="AC133" i="4" l="1"/>
  <c r="AA133" i="4"/>
  <c r="W134" i="4" s="1"/>
  <c r="AG133" i="4"/>
  <c r="P459" i="4"/>
  <c r="Q459" i="4"/>
  <c r="R459" i="4"/>
  <c r="S459" i="4"/>
  <c r="T459" i="4"/>
  <c r="O459" i="4"/>
  <c r="N459" i="4"/>
  <c r="M459" i="4"/>
  <c r="Z133" i="4" l="1"/>
  <c r="V134" i="4" s="1"/>
  <c r="AI134" i="4" s="1"/>
  <c r="AD134" i="4" s="1"/>
  <c r="Y134" i="4"/>
  <c r="P460" i="4"/>
  <c r="Q460" i="4"/>
  <c r="R460" i="4"/>
  <c r="S460" i="4"/>
  <c r="T460" i="4"/>
  <c r="O460" i="4"/>
  <c r="M460" i="4"/>
  <c r="N460" i="4"/>
  <c r="AK134" i="4" l="1"/>
  <c r="AH134" i="4" s="1"/>
  <c r="AJ134" i="4"/>
  <c r="AF134" i="4" s="1"/>
  <c r="X134" i="4"/>
  <c r="AC134" i="4"/>
  <c r="P461" i="4"/>
  <c r="Q461" i="4"/>
  <c r="R461" i="4"/>
  <c r="S461" i="4"/>
  <c r="T461" i="4"/>
  <c r="O461" i="4"/>
  <c r="M461" i="4"/>
  <c r="N461" i="4"/>
  <c r="AE134" i="4" l="1"/>
  <c r="AA134" i="4"/>
  <c r="W135" i="4" s="1"/>
  <c r="AG134" i="4"/>
  <c r="P462" i="4"/>
  <c r="Q462" i="4"/>
  <c r="R462" i="4"/>
  <c r="S462" i="4"/>
  <c r="T462" i="4"/>
  <c r="O462" i="4"/>
  <c r="M462" i="4"/>
  <c r="N462" i="4"/>
  <c r="Z134" i="4" l="1"/>
  <c r="V135" i="4" s="1"/>
  <c r="AK135" i="4" s="1"/>
  <c r="AH135" i="4" s="1"/>
  <c r="Y135" i="4"/>
  <c r="AI135" i="4"/>
  <c r="AD135" i="4" s="1"/>
  <c r="X135" i="4"/>
  <c r="R463" i="4"/>
  <c r="O463" i="4"/>
  <c r="P463" i="4"/>
  <c r="Q463" i="4"/>
  <c r="S463" i="4"/>
  <c r="T463" i="4"/>
  <c r="N463" i="4"/>
  <c r="M463" i="4"/>
  <c r="AJ135" i="4" l="1"/>
  <c r="AF135" i="4" s="1"/>
  <c r="AG135" i="4"/>
  <c r="AC135" i="4"/>
  <c r="AA135" i="4"/>
  <c r="Y136" i="4" s="1"/>
  <c r="AE135" i="4"/>
  <c r="Q464" i="4"/>
  <c r="R464" i="4"/>
  <c r="S464" i="4"/>
  <c r="T464" i="4"/>
  <c r="M464" i="4"/>
  <c r="P464" i="4"/>
  <c r="N464" i="4"/>
  <c r="O464" i="4"/>
  <c r="Z135" i="4" l="1"/>
  <c r="V136" i="4" s="1"/>
  <c r="W136" i="4"/>
  <c r="Q465" i="4"/>
  <c r="R465" i="4"/>
  <c r="S465" i="4"/>
  <c r="T465" i="4"/>
  <c r="M465" i="4"/>
  <c r="P465" i="4"/>
  <c r="O465" i="4"/>
  <c r="N465" i="4"/>
  <c r="X136" i="4" l="1"/>
  <c r="AI136" i="4"/>
  <c r="AD136" i="4" s="1"/>
  <c r="AK136" i="4"/>
  <c r="AH136" i="4" s="1"/>
  <c r="AJ136" i="4"/>
  <c r="AF136" i="4" s="1"/>
  <c r="Q466" i="4"/>
  <c r="R466" i="4"/>
  <c r="S466" i="4"/>
  <c r="T466" i="4"/>
  <c r="M466" i="4"/>
  <c r="P466" i="4"/>
  <c r="N466" i="4"/>
  <c r="O466" i="4"/>
  <c r="AC136" i="4" l="1"/>
  <c r="AE136" i="4"/>
  <c r="AA136" i="4"/>
  <c r="W137" i="4" s="1"/>
  <c r="AG136" i="4"/>
  <c r="Q467" i="4"/>
  <c r="R467" i="4"/>
  <c r="S467" i="4"/>
  <c r="T467" i="4"/>
  <c r="M467" i="4"/>
  <c r="P467" i="4"/>
  <c r="N467" i="4"/>
  <c r="O467" i="4"/>
  <c r="Z136" i="4" l="1"/>
  <c r="X137" i="4" s="1"/>
  <c r="Y137" i="4"/>
  <c r="Q468" i="4"/>
  <c r="R468" i="4"/>
  <c r="S468" i="4"/>
  <c r="T468" i="4"/>
  <c r="M468" i="4"/>
  <c r="P468" i="4"/>
  <c r="N468" i="4"/>
  <c r="O468" i="4"/>
  <c r="V137" i="4" l="1"/>
  <c r="AJ137" i="4" s="1"/>
  <c r="AF137" i="4" s="1"/>
  <c r="Q469" i="4"/>
  <c r="R469" i="4"/>
  <c r="S469" i="4"/>
  <c r="T469" i="4"/>
  <c r="M469" i="4"/>
  <c r="P469" i="4"/>
  <c r="O469" i="4"/>
  <c r="N469" i="4"/>
  <c r="AK137" i="4" l="1"/>
  <c r="AH137" i="4" s="1"/>
  <c r="AE137" i="4"/>
  <c r="AI137" i="4"/>
  <c r="AC137" i="4" s="1"/>
  <c r="Q470" i="4"/>
  <c r="R470" i="4"/>
  <c r="S470" i="4"/>
  <c r="T470" i="4"/>
  <c r="M470" i="4"/>
  <c r="P470" i="4"/>
  <c r="N470" i="4"/>
  <c r="O470" i="4"/>
  <c r="AD137" i="4" l="1"/>
  <c r="AA137" i="4" s="1"/>
  <c r="W138" i="4" s="1"/>
  <c r="AG137" i="4"/>
  <c r="Z137" i="4" s="1"/>
  <c r="V138" i="4" s="1"/>
  <c r="Q471" i="4"/>
  <c r="R471" i="4"/>
  <c r="S471" i="4"/>
  <c r="T471" i="4"/>
  <c r="M471" i="4"/>
  <c r="P471" i="4"/>
  <c r="N471" i="4"/>
  <c r="O471" i="4"/>
  <c r="Y138" i="4" l="1"/>
  <c r="AI138" i="4"/>
  <c r="AD138" i="4" s="1"/>
  <c r="AK138" i="4"/>
  <c r="AG138" i="4" s="1"/>
  <c r="X138" i="4"/>
  <c r="AJ138" i="4"/>
  <c r="AF138" i="4" s="1"/>
  <c r="Q472" i="4"/>
  <c r="R472" i="4"/>
  <c r="S472" i="4"/>
  <c r="T472" i="4"/>
  <c r="M472" i="4"/>
  <c r="P472" i="4"/>
  <c r="N472" i="4"/>
  <c r="O472" i="4"/>
  <c r="AC138" i="4" l="1"/>
  <c r="AE138" i="4"/>
  <c r="AH138" i="4"/>
  <c r="AA138" i="4" s="1"/>
  <c r="W139" i="4" s="1"/>
  <c r="Q473" i="4"/>
  <c r="R473" i="4"/>
  <c r="S473" i="4"/>
  <c r="T473" i="4"/>
  <c r="M473" i="4"/>
  <c r="P473" i="4"/>
  <c r="O473" i="4"/>
  <c r="N473" i="4"/>
  <c r="Z138" i="4" l="1"/>
  <c r="V139" i="4" s="1"/>
  <c r="AI139" i="4" s="1"/>
  <c r="AD139" i="4" s="1"/>
  <c r="Y139" i="4"/>
  <c r="Q474" i="4"/>
  <c r="R474" i="4"/>
  <c r="S474" i="4"/>
  <c r="T474" i="4"/>
  <c r="M474" i="4"/>
  <c r="P474" i="4"/>
  <c r="N474" i="4"/>
  <c r="O474" i="4"/>
  <c r="X139" i="4" l="1"/>
  <c r="AJ139" i="4"/>
  <c r="AE139" i="4" s="1"/>
  <c r="AK139" i="4"/>
  <c r="AG139" i="4" s="1"/>
  <c r="AC139" i="4"/>
  <c r="Q475" i="4"/>
  <c r="R475" i="4"/>
  <c r="S475" i="4"/>
  <c r="T475" i="4"/>
  <c r="M475" i="4"/>
  <c r="P475" i="4"/>
  <c r="N475" i="4"/>
  <c r="O475" i="4"/>
  <c r="AF139" i="4" l="1"/>
  <c r="Z139" i="4"/>
  <c r="X140" i="4" s="1"/>
  <c r="AH139" i="4"/>
  <c r="Q476" i="4"/>
  <c r="R476" i="4"/>
  <c r="S476" i="4"/>
  <c r="T476" i="4"/>
  <c r="M476" i="4"/>
  <c r="P476" i="4"/>
  <c r="N476" i="4"/>
  <c r="O476" i="4"/>
  <c r="AA139" i="4" l="1"/>
  <c r="W140" i="4" s="1"/>
  <c r="V140" i="4"/>
  <c r="Q477" i="4"/>
  <c r="R477" i="4"/>
  <c r="S477" i="4"/>
  <c r="T477" i="4"/>
  <c r="M477" i="4"/>
  <c r="P477" i="4"/>
  <c r="O477" i="4"/>
  <c r="N477" i="4"/>
  <c r="Y140" i="4" l="1"/>
  <c r="AK140" i="4"/>
  <c r="AG140" i="4" s="1"/>
  <c r="AI140" i="4"/>
  <c r="AC140" i="4" s="1"/>
  <c r="AJ140" i="4"/>
  <c r="AE140" i="4" s="1"/>
  <c r="Q478" i="4"/>
  <c r="R478" i="4"/>
  <c r="S478" i="4"/>
  <c r="T478" i="4"/>
  <c r="M478" i="4"/>
  <c r="P478" i="4"/>
  <c r="N478" i="4"/>
  <c r="O478" i="4"/>
  <c r="AH140" i="4" l="1"/>
  <c r="AF140" i="4"/>
  <c r="Z140" i="4"/>
  <c r="X141" i="4" s="1"/>
  <c r="AD140" i="4"/>
  <c r="Q479" i="4"/>
  <c r="R479" i="4"/>
  <c r="S479" i="4"/>
  <c r="T479" i="4"/>
  <c r="M479" i="4"/>
  <c r="P479" i="4"/>
  <c r="N479" i="4"/>
  <c r="O479" i="4"/>
  <c r="AA140" i="4" l="1"/>
  <c r="W141" i="4" s="1"/>
  <c r="V141" i="4"/>
  <c r="Q480" i="4"/>
  <c r="R480" i="4"/>
  <c r="S480" i="4"/>
  <c r="T480" i="4"/>
  <c r="M480" i="4"/>
  <c r="P480" i="4"/>
  <c r="N480" i="4"/>
  <c r="O480" i="4"/>
  <c r="AK141" i="4" l="1"/>
  <c r="AG141" i="4" s="1"/>
  <c r="AJ141" i="4"/>
  <c r="AF141" i="4" s="1"/>
  <c r="AI141" i="4"/>
  <c r="AD141" i="4" s="1"/>
  <c r="Y141" i="4"/>
  <c r="Q481" i="4"/>
  <c r="R481" i="4"/>
  <c r="S481" i="4"/>
  <c r="T481" i="4"/>
  <c r="M481" i="4"/>
  <c r="P481" i="4"/>
  <c r="O481" i="4"/>
  <c r="N481" i="4"/>
  <c r="AH141" i="4" l="1"/>
  <c r="AA141" i="4" s="1"/>
  <c r="W142" i="4" s="1"/>
  <c r="AC141" i="4"/>
  <c r="AE141" i="4"/>
  <c r="Q482" i="4"/>
  <c r="R482" i="4"/>
  <c r="S482" i="4"/>
  <c r="T482" i="4"/>
  <c r="M482" i="4"/>
  <c r="P482" i="4"/>
  <c r="N482" i="4"/>
  <c r="O482" i="4"/>
  <c r="Z141" i="4" l="1"/>
  <c r="X142" i="4" s="1"/>
  <c r="Y142" i="4"/>
  <c r="Q483" i="4"/>
  <c r="R483" i="4"/>
  <c r="S483" i="4"/>
  <c r="T483" i="4"/>
  <c r="M483" i="4"/>
  <c r="P483" i="4"/>
  <c r="N483" i="4"/>
  <c r="O483" i="4"/>
  <c r="V142" i="4" l="1"/>
  <c r="AI142" i="4" s="1"/>
  <c r="AC142" i="4" s="1"/>
  <c r="Q484" i="4"/>
  <c r="R484" i="4"/>
  <c r="S484" i="4"/>
  <c r="T484" i="4"/>
  <c r="M484" i="4"/>
  <c r="P484" i="4"/>
  <c r="N484" i="4"/>
  <c r="O484" i="4"/>
  <c r="AK142" i="4" l="1"/>
  <c r="AG142" i="4" s="1"/>
  <c r="AJ142" i="4"/>
  <c r="AD142" i="4"/>
  <c r="Q485" i="4"/>
  <c r="R485" i="4"/>
  <c r="S485" i="4"/>
  <c r="T485" i="4"/>
  <c r="M485" i="4"/>
  <c r="P485" i="4"/>
  <c r="O485" i="4"/>
  <c r="N485" i="4"/>
  <c r="AH142" i="4" l="1"/>
  <c r="AE142" i="4"/>
  <c r="Z142" i="4" s="1"/>
  <c r="V143" i="4" s="1"/>
  <c r="AF142" i="4"/>
  <c r="Q486" i="4"/>
  <c r="R486" i="4"/>
  <c r="S486" i="4"/>
  <c r="T486" i="4"/>
  <c r="M486" i="4"/>
  <c r="P486" i="4"/>
  <c r="N486" i="4"/>
  <c r="O486" i="4"/>
  <c r="AA142" i="4" l="1"/>
  <c r="Y143" i="4" s="1"/>
  <c r="X143" i="4"/>
  <c r="Q487" i="4"/>
  <c r="R487" i="4"/>
  <c r="S487" i="4"/>
  <c r="T487" i="4"/>
  <c r="M487" i="4"/>
  <c r="P487" i="4"/>
  <c r="N487" i="4"/>
  <c r="O487" i="4"/>
  <c r="W143" i="4" l="1"/>
  <c r="Q488" i="4"/>
  <c r="R488" i="4"/>
  <c r="S488" i="4"/>
  <c r="T488" i="4"/>
  <c r="M488" i="4"/>
  <c r="P488" i="4"/>
  <c r="N488" i="4"/>
  <c r="O488" i="4"/>
  <c r="AK143" i="4" l="1"/>
  <c r="AG143" i="4" s="1"/>
  <c r="AI143" i="4"/>
  <c r="AC143" i="4" s="1"/>
  <c r="AJ143" i="4"/>
  <c r="AE143" i="4" s="1"/>
  <c r="Q489" i="4"/>
  <c r="R489" i="4"/>
  <c r="S489" i="4"/>
  <c r="T489" i="4"/>
  <c r="M489" i="4"/>
  <c r="P489" i="4"/>
  <c r="O489" i="4"/>
  <c r="N489" i="4"/>
  <c r="AD143" i="4" l="1"/>
  <c r="AH143" i="4"/>
  <c r="AF143" i="4"/>
  <c r="Z143" i="4"/>
  <c r="Q490" i="4"/>
  <c r="R490" i="4"/>
  <c r="S490" i="4"/>
  <c r="T490" i="4"/>
  <c r="M490" i="4"/>
  <c r="P490" i="4"/>
  <c r="N490" i="4"/>
  <c r="O490" i="4"/>
  <c r="AA143" i="4" l="1"/>
  <c r="W144" i="4" s="1"/>
  <c r="X144" i="4"/>
  <c r="V144" i="4"/>
  <c r="Q491" i="4"/>
  <c r="R491" i="4"/>
  <c r="S491" i="4"/>
  <c r="T491" i="4"/>
  <c r="M491" i="4"/>
  <c r="P491" i="4"/>
  <c r="N491" i="4"/>
  <c r="O491" i="4"/>
  <c r="Y144" i="4" l="1"/>
  <c r="AJ144" i="4"/>
  <c r="AI144" i="4"/>
  <c r="AK144" i="4"/>
  <c r="Q492" i="4"/>
  <c r="R492" i="4"/>
  <c r="S492" i="4"/>
  <c r="T492" i="4"/>
  <c r="M492" i="4"/>
  <c r="P492" i="4"/>
  <c r="N492" i="4"/>
  <c r="O492" i="4"/>
  <c r="AF144" i="4" l="1"/>
  <c r="AE144" i="4"/>
  <c r="AG144" i="4"/>
  <c r="AH144" i="4"/>
  <c r="AD144" i="4"/>
  <c r="AC144" i="4"/>
  <c r="Q493" i="4"/>
  <c r="R493" i="4"/>
  <c r="S493" i="4"/>
  <c r="T493" i="4"/>
  <c r="M493" i="4"/>
  <c r="P493" i="4"/>
  <c r="O493" i="4"/>
  <c r="N493" i="4"/>
  <c r="Z144" i="4" l="1"/>
  <c r="V145" i="4" s="1"/>
  <c r="AA144" i="4"/>
  <c r="Q494" i="4"/>
  <c r="R494" i="4"/>
  <c r="S494" i="4"/>
  <c r="T494" i="4"/>
  <c r="M494" i="4"/>
  <c r="P494" i="4"/>
  <c r="N494" i="4"/>
  <c r="O494" i="4"/>
  <c r="X145" i="4" l="1"/>
  <c r="Y145" i="4"/>
  <c r="W145" i="4"/>
  <c r="Q495" i="4"/>
  <c r="R495" i="4"/>
  <c r="S495" i="4"/>
  <c r="T495" i="4"/>
  <c r="M495" i="4"/>
  <c r="P495" i="4"/>
  <c r="N495" i="4"/>
  <c r="O495" i="4"/>
  <c r="AK145" i="4" l="1"/>
  <c r="AI145" i="4"/>
  <c r="AJ145" i="4"/>
  <c r="Q496" i="4"/>
  <c r="R496" i="4"/>
  <c r="S496" i="4"/>
  <c r="T496" i="4"/>
  <c r="M496" i="4"/>
  <c r="P496" i="4"/>
  <c r="N496" i="4"/>
  <c r="O496" i="4"/>
  <c r="AG145" i="4" l="1"/>
  <c r="AH145" i="4"/>
  <c r="AF145" i="4"/>
  <c r="AE145" i="4"/>
  <c r="AD145" i="4"/>
  <c r="AC145" i="4"/>
  <c r="Q497" i="4"/>
  <c r="R497" i="4"/>
  <c r="S497" i="4"/>
  <c r="T497" i="4"/>
  <c r="M497" i="4"/>
  <c r="P497" i="4"/>
  <c r="O497" i="4"/>
  <c r="N497" i="4"/>
  <c r="AA145" i="4" l="1"/>
  <c r="W146" i="4" s="1"/>
  <c r="Z145" i="4"/>
  <c r="Y146" i="4"/>
  <c r="Q498" i="4"/>
  <c r="R498" i="4"/>
  <c r="S498" i="4"/>
  <c r="T498" i="4"/>
  <c r="M498" i="4"/>
  <c r="P498" i="4"/>
  <c r="N498" i="4"/>
  <c r="O498" i="4"/>
  <c r="X146" i="4" l="1"/>
  <c r="V146" i="4"/>
  <c r="Q499" i="4"/>
  <c r="R499" i="4"/>
  <c r="S499" i="4"/>
  <c r="T499" i="4"/>
  <c r="M499" i="4"/>
  <c r="P499" i="4"/>
  <c r="N499" i="4"/>
  <c r="O499" i="4"/>
  <c r="AI146" i="4" l="1"/>
  <c r="AK146" i="4"/>
  <c r="AJ146" i="4"/>
  <c r="Q500" i="4"/>
  <c r="R500" i="4"/>
  <c r="S500" i="4"/>
  <c r="T500" i="4"/>
  <c r="M500" i="4"/>
  <c r="P500" i="4"/>
  <c r="N500" i="4"/>
  <c r="O500" i="4"/>
  <c r="AC146" i="4" l="1"/>
  <c r="AD146" i="4"/>
  <c r="AF146" i="4"/>
  <c r="AE146" i="4"/>
  <c r="AH146" i="4"/>
  <c r="AG146" i="4"/>
  <c r="Q501" i="4"/>
  <c r="R501" i="4"/>
  <c r="S501" i="4"/>
  <c r="T501" i="4"/>
  <c r="M501" i="4"/>
  <c r="P501" i="4"/>
  <c r="O501" i="4"/>
  <c r="N501" i="4"/>
  <c r="Z146" i="4" l="1"/>
  <c r="X147" i="4" s="1"/>
  <c r="AA146" i="4"/>
  <c r="Q502" i="4"/>
  <c r="R502" i="4"/>
  <c r="S502" i="4"/>
  <c r="T502" i="4"/>
  <c r="M502" i="4"/>
  <c r="P502" i="4"/>
  <c r="N502" i="4"/>
  <c r="O502" i="4"/>
  <c r="V147" i="4" l="1"/>
  <c r="W147" i="4"/>
  <c r="Y147" i="4"/>
  <c r="Q503" i="4"/>
  <c r="R503" i="4"/>
  <c r="S503" i="4"/>
  <c r="T503" i="4"/>
  <c r="M503" i="4"/>
  <c r="P503" i="4"/>
  <c r="N503" i="4"/>
  <c r="O503" i="4"/>
  <c r="AK147" i="4" l="1"/>
  <c r="AG147" i="4" s="1"/>
  <c r="AI147" i="4"/>
  <c r="AC147" i="4" s="1"/>
  <c r="AJ147" i="4"/>
  <c r="AE147" i="4" s="1"/>
  <c r="Q504" i="4"/>
  <c r="R504" i="4"/>
  <c r="S504" i="4"/>
  <c r="T504" i="4"/>
  <c r="M504" i="4"/>
  <c r="P504" i="4"/>
  <c r="N504" i="4"/>
  <c r="O504" i="4"/>
  <c r="AD147" i="4" l="1"/>
  <c r="Z147" i="4"/>
  <c r="V148" i="4" s="1"/>
  <c r="AH147" i="4"/>
  <c r="AF147" i="4"/>
  <c r="Q505" i="4"/>
  <c r="R505" i="4"/>
  <c r="S505" i="4"/>
  <c r="T505" i="4"/>
  <c r="M505" i="4"/>
  <c r="P505" i="4"/>
  <c r="O505" i="4"/>
  <c r="N505" i="4"/>
  <c r="AA147" i="4" l="1"/>
  <c r="Y148" i="4" s="1"/>
  <c r="X148" i="4"/>
  <c r="W148" i="4"/>
  <c r="AK148" i="4" s="1"/>
  <c r="AG148" i="4" s="1"/>
  <c r="Q506" i="4"/>
  <c r="R506" i="4"/>
  <c r="S506" i="4"/>
  <c r="T506" i="4"/>
  <c r="M506" i="4"/>
  <c r="P506" i="4"/>
  <c r="N506" i="4"/>
  <c r="O506" i="4"/>
  <c r="AH148" i="4" l="1"/>
  <c r="AJ148" i="4"/>
  <c r="AF148" i="4" s="1"/>
  <c r="AI148" i="4"/>
  <c r="AD148" i="4" s="1"/>
  <c r="Q507" i="4"/>
  <c r="R507" i="4"/>
  <c r="S507" i="4"/>
  <c r="T507" i="4"/>
  <c r="M507" i="4"/>
  <c r="P507" i="4"/>
  <c r="N507" i="4"/>
  <c r="O507" i="4"/>
  <c r="AE148" i="4" l="1"/>
  <c r="AA148" i="4"/>
  <c r="Y149" i="4" s="1"/>
  <c r="AC148" i="4"/>
  <c r="Z148" i="4" s="1"/>
  <c r="X149" i="4" s="1"/>
  <c r="W149" i="4"/>
  <c r="Q508" i="4"/>
  <c r="R508" i="4"/>
  <c r="S508" i="4"/>
  <c r="T508" i="4"/>
  <c r="M508" i="4"/>
  <c r="P508" i="4"/>
  <c r="N508" i="4"/>
  <c r="O508" i="4"/>
  <c r="V149" i="4" l="1"/>
  <c r="AI149" i="4" s="1"/>
  <c r="AD149" i="4" s="1"/>
  <c r="Q509" i="4"/>
  <c r="R509" i="4"/>
  <c r="S509" i="4"/>
  <c r="T509" i="4"/>
  <c r="M509" i="4"/>
  <c r="P509" i="4"/>
  <c r="O509" i="4"/>
  <c r="N509" i="4"/>
  <c r="AJ149" i="4" l="1"/>
  <c r="AF149" i="4" s="1"/>
  <c r="AK149" i="4"/>
  <c r="AH149" i="4" s="1"/>
  <c r="AC149" i="4"/>
  <c r="Q510" i="4"/>
  <c r="R510" i="4"/>
  <c r="S510" i="4"/>
  <c r="T510" i="4"/>
  <c r="M510" i="4"/>
  <c r="P510" i="4"/>
  <c r="N510" i="4"/>
  <c r="O510" i="4"/>
  <c r="AG149" i="4" l="1"/>
  <c r="AA149" i="4"/>
  <c r="Y150" i="4" s="1"/>
  <c r="AE149" i="4"/>
  <c r="Q511" i="4"/>
  <c r="R511" i="4"/>
  <c r="S511" i="4"/>
  <c r="T511" i="4"/>
  <c r="M511" i="4"/>
  <c r="P511" i="4"/>
  <c r="N511" i="4"/>
  <c r="O511" i="4"/>
  <c r="Z149" i="4" l="1"/>
  <c r="V150" i="4" s="1"/>
  <c r="W150" i="4"/>
  <c r="Q512" i="4"/>
  <c r="R512" i="4"/>
  <c r="S512" i="4"/>
  <c r="T512" i="4"/>
  <c r="M512" i="4"/>
  <c r="P512" i="4"/>
  <c r="N512" i="4"/>
  <c r="O512" i="4"/>
  <c r="X150" i="4" l="1"/>
  <c r="AJ150" i="4"/>
  <c r="AF150" i="4" s="1"/>
  <c r="AK150" i="4"/>
  <c r="AH150" i="4" s="1"/>
  <c r="AI150" i="4"/>
  <c r="AD150" i="4" s="1"/>
  <c r="AE150" i="4"/>
  <c r="Q513" i="4"/>
  <c r="R513" i="4"/>
  <c r="S513" i="4"/>
  <c r="T513" i="4"/>
  <c r="M513" i="4"/>
  <c r="P513" i="4"/>
  <c r="O513" i="4"/>
  <c r="N513" i="4"/>
  <c r="AC150" i="4" l="1"/>
  <c r="AG150" i="4"/>
  <c r="AA150" i="4"/>
  <c r="Y151" i="4" s="1"/>
  <c r="Q514" i="4"/>
  <c r="R514" i="4"/>
  <c r="S514" i="4"/>
  <c r="T514" i="4"/>
  <c r="M514" i="4"/>
  <c r="P514" i="4"/>
  <c r="N514" i="4"/>
  <c r="O514" i="4"/>
  <c r="Z150" i="4" l="1"/>
  <c r="X151" i="4" s="1"/>
  <c r="W151" i="4"/>
  <c r="Q515" i="4"/>
  <c r="R515" i="4"/>
  <c r="S515" i="4"/>
  <c r="T515" i="4"/>
  <c r="M515" i="4"/>
  <c r="P515" i="4"/>
  <c r="N515" i="4"/>
  <c r="O515" i="4"/>
  <c r="V151" i="4" l="1"/>
  <c r="AI151" i="4" s="1"/>
  <c r="AD151" i="4" s="1"/>
  <c r="Q516" i="4"/>
  <c r="R516" i="4"/>
  <c r="S516" i="4"/>
  <c r="T516" i="4"/>
  <c r="M516" i="4"/>
  <c r="P516" i="4"/>
  <c r="N516" i="4"/>
  <c r="O516" i="4"/>
  <c r="AJ151" i="4" l="1"/>
  <c r="AE151" i="4" s="1"/>
  <c r="AK151" i="4"/>
  <c r="AH151" i="4" s="1"/>
  <c r="AC151" i="4"/>
  <c r="Q517" i="4"/>
  <c r="R517" i="4"/>
  <c r="S517" i="4"/>
  <c r="T517" i="4"/>
  <c r="M517" i="4"/>
  <c r="P517" i="4"/>
  <c r="O517" i="4"/>
  <c r="N517" i="4"/>
  <c r="AG151" i="4" l="1"/>
  <c r="AF151" i="4"/>
  <c r="AA151" i="4" s="1"/>
  <c r="Y152" i="4" s="1"/>
  <c r="Z151" i="4"/>
  <c r="Q518" i="4"/>
  <c r="R518" i="4"/>
  <c r="S518" i="4"/>
  <c r="T518" i="4"/>
  <c r="M518" i="4"/>
  <c r="P518" i="4"/>
  <c r="N518" i="4"/>
  <c r="O518" i="4"/>
  <c r="W152" i="4" l="1"/>
  <c r="V152" i="4"/>
  <c r="X152" i="4"/>
  <c r="Q519" i="4"/>
  <c r="R519" i="4"/>
  <c r="S519" i="4"/>
  <c r="T519" i="4"/>
  <c r="M519" i="4"/>
  <c r="P519" i="4"/>
  <c r="N519" i="4"/>
  <c r="O519" i="4"/>
  <c r="AJ152" i="4" l="1"/>
  <c r="AI152" i="4"/>
  <c r="AD152" i="4" s="1"/>
  <c r="AK152" i="4"/>
  <c r="AH152" i="4" s="1"/>
  <c r="Q520" i="4"/>
  <c r="R520" i="4"/>
  <c r="S520" i="4"/>
  <c r="T520" i="4"/>
  <c r="M520" i="4"/>
  <c r="P520" i="4"/>
  <c r="N520" i="4"/>
  <c r="O520" i="4"/>
  <c r="AC152" i="4" l="1"/>
  <c r="AE152" i="4"/>
  <c r="AF152" i="4"/>
  <c r="AA152" i="4" s="1"/>
  <c r="AG152" i="4"/>
  <c r="Q521" i="4"/>
  <c r="R521" i="4"/>
  <c r="S521" i="4"/>
  <c r="T521" i="4"/>
  <c r="M521" i="4"/>
  <c r="P521" i="4"/>
  <c r="O521" i="4"/>
  <c r="N521" i="4"/>
  <c r="Z152" i="4" l="1"/>
  <c r="X153" i="4" s="1"/>
  <c r="W153" i="4"/>
  <c r="Y153" i="4"/>
  <c r="Q522" i="4"/>
  <c r="R522" i="4"/>
  <c r="S522" i="4"/>
  <c r="T522" i="4"/>
  <c r="M522" i="4"/>
  <c r="P522" i="4"/>
  <c r="N522" i="4"/>
  <c r="O522" i="4"/>
  <c r="V153" i="4" l="1"/>
  <c r="AK153" i="4" s="1"/>
  <c r="AG153" i="4" s="1"/>
  <c r="Q523" i="4"/>
  <c r="R523" i="4"/>
  <c r="S523" i="4"/>
  <c r="T523" i="4"/>
  <c r="M523" i="4"/>
  <c r="P523" i="4"/>
  <c r="N523" i="4"/>
  <c r="O523" i="4"/>
  <c r="AJ153" i="4" l="1"/>
  <c r="AF153" i="4" s="1"/>
  <c r="AI153" i="4"/>
  <c r="AC153" i="4" s="1"/>
  <c r="AH153" i="4"/>
  <c r="Q524" i="4"/>
  <c r="R524" i="4"/>
  <c r="S524" i="4"/>
  <c r="T524" i="4"/>
  <c r="M524" i="4"/>
  <c r="P524" i="4"/>
  <c r="N524" i="4"/>
  <c r="O524" i="4"/>
  <c r="AD153" i="4" l="1"/>
  <c r="AA153" i="4" s="1"/>
  <c r="AE153" i="4"/>
  <c r="Z153" i="4" s="1"/>
  <c r="V154" i="4" s="1"/>
  <c r="Q525" i="4"/>
  <c r="R525" i="4"/>
  <c r="S525" i="4"/>
  <c r="T525" i="4"/>
  <c r="M525" i="4"/>
  <c r="P525" i="4"/>
  <c r="O525" i="4"/>
  <c r="N525" i="4"/>
  <c r="X154" i="4" l="1"/>
  <c r="Y154" i="4"/>
  <c r="W154" i="4"/>
  <c r="Q526" i="4"/>
  <c r="R526" i="4"/>
  <c r="S526" i="4"/>
  <c r="T526" i="4"/>
  <c r="M526" i="4"/>
  <c r="P526" i="4"/>
  <c r="N526" i="4"/>
  <c r="O526" i="4"/>
  <c r="AK154" i="4" l="1"/>
  <c r="AG154" i="4" s="1"/>
  <c r="AJ154" i="4"/>
  <c r="AE154" i="4" s="1"/>
  <c r="AI154" i="4"/>
  <c r="Q527" i="4"/>
  <c r="R527" i="4"/>
  <c r="S527" i="4"/>
  <c r="T527" i="4"/>
  <c r="M527" i="4"/>
  <c r="P527" i="4"/>
  <c r="N527" i="4"/>
  <c r="O527" i="4"/>
  <c r="AH154" i="4" l="1"/>
  <c r="AF154" i="4"/>
  <c r="AD154" i="4"/>
  <c r="AC154" i="4"/>
  <c r="Z154" i="4" s="1"/>
  <c r="Q528" i="4"/>
  <c r="R528" i="4"/>
  <c r="S528" i="4"/>
  <c r="T528" i="4"/>
  <c r="M528" i="4"/>
  <c r="P528" i="4"/>
  <c r="N528" i="4"/>
  <c r="O528" i="4"/>
  <c r="AA154" i="4" l="1"/>
  <c r="Y155" i="4" s="1"/>
  <c r="X155" i="4"/>
  <c r="V155" i="4"/>
  <c r="Q529" i="4"/>
  <c r="R529" i="4"/>
  <c r="S529" i="4"/>
  <c r="T529" i="4"/>
  <c r="M529" i="4"/>
  <c r="P529" i="4"/>
  <c r="O529" i="4"/>
  <c r="N529" i="4"/>
  <c r="W155" i="4" l="1"/>
  <c r="AK155" i="4" s="1"/>
  <c r="Q530" i="4"/>
  <c r="R530" i="4"/>
  <c r="S530" i="4"/>
  <c r="T530" i="4"/>
  <c r="M530" i="4"/>
  <c r="P530" i="4"/>
  <c r="N530" i="4"/>
  <c r="O530" i="4"/>
  <c r="AH155" i="4" l="1"/>
  <c r="AG155" i="4"/>
  <c r="AJ155" i="4"/>
  <c r="AE155" i="4" s="1"/>
  <c r="AI155" i="4"/>
  <c r="AC155" i="4" s="1"/>
  <c r="Q531" i="4"/>
  <c r="R531" i="4"/>
  <c r="S531" i="4"/>
  <c r="T531" i="4"/>
  <c r="M531" i="4"/>
  <c r="P531" i="4"/>
  <c r="N531" i="4"/>
  <c r="O531" i="4"/>
  <c r="Z155" i="4" l="1"/>
  <c r="X156" i="4" s="1"/>
  <c r="AD155" i="4"/>
  <c r="AF155" i="4"/>
  <c r="Q532" i="4"/>
  <c r="R532" i="4"/>
  <c r="S532" i="4"/>
  <c r="T532" i="4"/>
  <c r="M532" i="4"/>
  <c r="P532" i="4"/>
  <c r="N532" i="4"/>
  <c r="O532" i="4"/>
  <c r="V156" i="4" l="1"/>
  <c r="AA155" i="4"/>
  <c r="Y156" i="4" s="1"/>
  <c r="Q533" i="4"/>
  <c r="R533" i="4"/>
  <c r="S533" i="4"/>
  <c r="T533" i="4"/>
  <c r="M533" i="4"/>
  <c r="P533" i="4"/>
  <c r="O533" i="4"/>
  <c r="N533" i="4"/>
  <c r="W156" i="4" l="1"/>
  <c r="AK156" i="4" s="1"/>
  <c r="AG156" i="4" s="1"/>
  <c r="Q534" i="4"/>
  <c r="R534" i="4"/>
  <c r="S534" i="4"/>
  <c r="T534" i="4"/>
  <c r="M534" i="4"/>
  <c r="P534" i="4"/>
  <c r="N534" i="4"/>
  <c r="O534" i="4"/>
  <c r="AJ156" i="4" l="1"/>
  <c r="AE156" i="4" s="1"/>
  <c r="AI156" i="4"/>
  <c r="AC156" i="4" s="1"/>
  <c r="AH156" i="4"/>
  <c r="Q535" i="4"/>
  <c r="R535" i="4"/>
  <c r="S535" i="4"/>
  <c r="T535" i="4"/>
  <c r="M535" i="4"/>
  <c r="P535" i="4"/>
  <c r="N535" i="4"/>
  <c r="O535" i="4"/>
  <c r="AD156" i="4" l="1"/>
  <c r="Z156" i="4"/>
  <c r="V157" i="4" s="1"/>
  <c r="AF156" i="4"/>
  <c r="Q536" i="4"/>
  <c r="R536" i="4"/>
  <c r="S536" i="4"/>
  <c r="T536" i="4"/>
  <c r="M536" i="4"/>
  <c r="P536" i="4"/>
  <c r="N536" i="4"/>
  <c r="O536" i="4"/>
  <c r="AA156" i="4" l="1"/>
  <c r="Y157" i="4" s="1"/>
  <c r="X157" i="4"/>
  <c r="Q537" i="4"/>
  <c r="R537" i="4"/>
  <c r="S537" i="4"/>
  <c r="T537" i="4"/>
  <c r="M537" i="4"/>
  <c r="P537" i="4"/>
  <c r="O537" i="4"/>
  <c r="N537" i="4"/>
  <c r="W157" i="4" l="1"/>
  <c r="AJ157" i="4" s="1"/>
  <c r="AE157" i="4" s="1"/>
  <c r="Q538" i="4"/>
  <c r="R538" i="4"/>
  <c r="S538" i="4"/>
  <c r="T538" i="4"/>
  <c r="M538" i="4"/>
  <c r="P538" i="4"/>
  <c r="N538" i="4"/>
  <c r="O538" i="4"/>
  <c r="AI157" i="4" l="1"/>
  <c r="AC157" i="4" s="1"/>
  <c r="AK157" i="4"/>
  <c r="AG157" i="4" s="1"/>
  <c r="AF157" i="4"/>
  <c r="Q539" i="4"/>
  <c r="R539" i="4"/>
  <c r="S539" i="4"/>
  <c r="T539" i="4"/>
  <c r="M539" i="4"/>
  <c r="P539" i="4"/>
  <c r="N539" i="4"/>
  <c r="O539" i="4"/>
  <c r="AH157" i="4" l="1"/>
  <c r="Z157" i="4"/>
  <c r="V158" i="4" s="1"/>
  <c r="AD157" i="4"/>
  <c r="AA157" i="4" s="1"/>
  <c r="Y158" i="4" s="1"/>
  <c r="Q540" i="4"/>
  <c r="R540" i="4"/>
  <c r="S540" i="4"/>
  <c r="T540" i="4"/>
  <c r="M540" i="4"/>
  <c r="P540" i="4"/>
  <c r="N540" i="4"/>
  <c r="O540" i="4"/>
  <c r="X158" i="4" l="1"/>
  <c r="W158" i="4"/>
  <c r="AI158" i="4" s="1"/>
  <c r="AC158" i="4" s="1"/>
  <c r="Q541" i="4"/>
  <c r="R541" i="4"/>
  <c r="S541" i="4"/>
  <c r="T541" i="4"/>
  <c r="M541" i="4"/>
  <c r="P541" i="4"/>
  <c r="O541" i="4"/>
  <c r="N541" i="4"/>
  <c r="AJ158" i="4" l="1"/>
  <c r="AE158" i="4" s="1"/>
  <c r="AD158" i="4"/>
  <c r="AK158" i="4"/>
  <c r="AG158" i="4" s="1"/>
  <c r="Q542" i="4"/>
  <c r="R542" i="4"/>
  <c r="S542" i="4"/>
  <c r="T542" i="4"/>
  <c r="M542" i="4"/>
  <c r="P542" i="4"/>
  <c r="N542" i="4"/>
  <c r="O542" i="4"/>
  <c r="AH158" i="4" l="1"/>
  <c r="Z158" i="4"/>
  <c r="V159" i="4" s="1"/>
  <c r="AF158" i="4"/>
  <c r="Q543" i="4"/>
  <c r="R543" i="4"/>
  <c r="S543" i="4"/>
  <c r="T543" i="4"/>
  <c r="M543" i="4"/>
  <c r="P543" i="4"/>
  <c r="N543" i="4"/>
  <c r="O543" i="4"/>
  <c r="AA158" i="4" l="1"/>
  <c r="W159" i="4" s="1"/>
  <c r="AI159" i="4" s="1"/>
  <c r="AC159" i="4" s="1"/>
  <c r="X159" i="4"/>
  <c r="Q544" i="4"/>
  <c r="R544" i="4"/>
  <c r="S544" i="4"/>
  <c r="T544" i="4"/>
  <c r="M544" i="4"/>
  <c r="P544" i="4"/>
  <c r="N544" i="4"/>
  <c r="O544" i="4"/>
  <c r="Y159" i="4" l="1"/>
  <c r="AK159" i="4"/>
  <c r="AG159" i="4" s="1"/>
  <c r="AJ159" i="4"/>
  <c r="AF159" i="4" s="1"/>
  <c r="AD159" i="4"/>
  <c r="Q545" i="4"/>
  <c r="R545" i="4"/>
  <c r="S545" i="4"/>
  <c r="T545" i="4"/>
  <c r="M545" i="4"/>
  <c r="P545" i="4"/>
  <c r="O545" i="4"/>
  <c r="N545" i="4"/>
  <c r="AE159" i="4" l="1"/>
  <c r="Z159" i="4" s="1"/>
  <c r="V160" i="4" s="1"/>
  <c r="AH159" i="4"/>
  <c r="AA159" i="4" s="1"/>
  <c r="Y160" i="4" s="1"/>
  <c r="Q546" i="4"/>
  <c r="R546" i="4"/>
  <c r="S546" i="4"/>
  <c r="T546" i="4"/>
  <c r="M546" i="4"/>
  <c r="P546" i="4"/>
  <c r="N546" i="4"/>
  <c r="O546" i="4"/>
  <c r="X160" i="4" l="1"/>
  <c r="W160" i="4"/>
  <c r="AJ160" i="4" s="1"/>
  <c r="AE160" i="4" s="1"/>
  <c r="Q547" i="4"/>
  <c r="R547" i="4"/>
  <c r="S547" i="4"/>
  <c r="T547" i="4"/>
  <c r="M547" i="4"/>
  <c r="P547" i="4"/>
  <c r="N547" i="4"/>
  <c r="O547" i="4"/>
  <c r="AF160" i="4" l="1"/>
  <c r="AK160" i="4"/>
  <c r="AG160" i="4" s="1"/>
  <c r="AI160" i="4"/>
  <c r="AC160" i="4" s="1"/>
  <c r="Q548" i="4"/>
  <c r="R548" i="4"/>
  <c r="S548" i="4"/>
  <c r="T548" i="4"/>
  <c r="M548" i="4"/>
  <c r="P548" i="4"/>
  <c r="N548" i="4"/>
  <c r="O548" i="4"/>
  <c r="AH160" i="4" l="1"/>
  <c r="Z160" i="4"/>
  <c r="V161" i="4" s="1"/>
  <c r="AD160" i="4"/>
  <c r="AA160" i="4" s="1"/>
  <c r="W161" i="4" s="1"/>
  <c r="Q549" i="4"/>
  <c r="R549" i="4"/>
  <c r="S549" i="4"/>
  <c r="T549" i="4"/>
  <c r="M549" i="4"/>
  <c r="P549" i="4"/>
  <c r="O549" i="4"/>
  <c r="N549" i="4"/>
  <c r="X161" i="4" l="1"/>
  <c r="AI161" i="4"/>
  <c r="AC161" i="4" s="1"/>
  <c r="AK161" i="4"/>
  <c r="AH161" i="4" s="1"/>
  <c r="AJ161" i="4"/>
  <c r="AE161" i="4" s="1"/>
  <c r="Y161" i="4"/>
  <c r="AD161" i="4"/>
  <c r="Q550" i="4"/>
  <c r="R550" i="4"/>
  <c r="S550" i="4"/>
  <c r="T550" i="4"/>
  <c r="M550" i="4"/>
  <c r="P550" i="4"/>
  <c r="N550" i="4"/>
  <c r="O550" i="4"/>
  <c r="AF161" i="4" l="1"/>
  <c r="AA161" i="4" s="1"/>
  <c r="AG161" i="4"/>
  <c r="Z161" i="4" s="1"/>
  <c r="V162" i="4" s="1"/>
  <c r="Q551" i="4"/>
  <c r="R551" i="4"/>
  <c r="S551" i="4"/>
  <c r="T551" i="4"/>
  <c r="M551" i="4"/>
  <c r="P551" i="4"/>
  <c r="N551" i="4"/>
  <c r="O551" i="4"/>
  <c r="X162" i="4" l="1"/>
  <c r="W162" i="4"/>
  <c r="AK162" i="4" s="1"/>
  <c r="AG162" i="4" s="1"/>
  <c r="Y162" i="4"/>
  <c r="Q552" i="4"/>
  <c r="R552" i="4"/>
  <c r="S552" i="4"/>
  <c r="T552" i="4"/>
  <c r="M552" i="4"/>
  <c r="P552" i="4"/>
  <c r="N552" i="4"/>
  <c r="O552" i="4"/>
  <c r="AJ162" i="4" l="1"/>
  <c r="AF162" i="4" s="1"/>
  <c r="AI162" i="4"/>
  <c r="AC162" i="4" s="1"/>
  <c r="AH162" i="4"/>
  <c r="Q553" i="4"/>
  <c r="R553" i="4"/>
  <c r="S553" i="4"/>
  <c r="T553" i="4"/>
  <c r="M553" i="4"/>
  <c r="P553" i="4"/>
  <c r="O553" i="4"/>
  <c r="N553" i="4"/>
  <c r="AD162" i="4" l="1"/>
  <c r="AA162" i="4" s="1"/>
  <c r="Y163" i="4" s="1"/>
  <c r="AE162" i="4"/>
  <c r="Z162" i="4" s="1"/>
  <c r="X163" i="4" s="1"/>
  <c r="Q554" i="4"/>
  <c r="R554" i="4"/>
  <c r="S554" i="4"/>
  <c r="T554" i="4"/>
  <c r="M554" i="4"/>
  <c r="P554" i="4"/>
  <c r="N554" i="4"/>
  <c r="O554" i="4"/>
  <c r="W163" i="4" l="1"/>
  <c r="V163" i="4"/>
  <c r="Q555" i="4"/>
  <c r="R555" i="4"/>
  <c r="S555" i="4"/>
  <c r="T555" i="4"/>
  <c r="M555" i="4"/>
  <c r="P555" i="4"/>
  <c r="N555" i="4"/>
  <c r="O555" i="4"/>
  <c r="AI163" i="4" l="1"/>
  <c r="AC163" i="4" s="1"/>
  <c r="AK163" i="4"/>
  <c r="AH163" i="4" s="1"/>
  <c r="AJ163" i="4"/>
  <c r="AE163" i="4" s="1"/>
  <c r="Q556" i="4"/>
  <c r="R556" i="4"/>
  <c r="S556" i="4"/>
  <c r="T556" i="4"/>
  <c r="M556" i="4"/>
  <c r="P556" i="4"/>
  <c r="N556" i="4"/>
  <c r="O556" i="4"/>
  <c r="AD163" i="4" l="1"/>
  <c r="AF163" i="4"/>
  <c r="AG163" i="4"/>
  <c r="Z163" i="4" s="1"/>
  <c r="Q557" i="4"/>
  <c r="R557" i="4"/>
  <c r="S557" i="4"/>
  <c r="T557" i="4"/>
  <c r="M557" i="4"/>
  <c r="P557" i="4"/>
  <c r="O557" i="4"/>
  <c r="N557" i="4"/>
  <c r="AA163" i="4" l="1"/>
  <c r="W164" i="4" s="1"/>
  <c r="V164" i="4"/>
  <c r="X164" i="4"/>
  <c r="Q558" i="4"/>
  <c r="R558" i="4"/>
  <c r="S558" i="4"/>
  <c r="T558" i="4"/>
  <c r="M558" i="4"/>
  <c r="P558" i="4"/>
  <c r="N558" i="4"/>
  <c r="O558" i="4"/>
  <c r="Y164" i="4" l="1"/>
  <c r="AJ164" i="4"/>
  <c r="AK164" i="4"/>
  <c r="AI164" i="4"/>
  <c r="Q559" i="4"/>
  <c r="R559" i="4"/>
  <c r="S559" i="4"/>
  <c r="T559" i="4"/>
  <c r="M559" i="4"/>
  <c r="P559" i="4"/>
  <c r="N559" i="4"/>
  <c r="O559" i="4"/>
  <c r="AF164" i="4" l="1"/>
  <c r="AE164" i="4"/>
  <c r="AD164" i="4"/>
  <c r="AC164" i="4"/>
  <c r="AH164" i="4"/>
  <c r="AG164" i="4"/>
  <c r="Q560" i="4"/>
  <c r="R560" i="4"/>
  <c r="S560" i="4"/>
  <c r="T560" i="4"/>
  <c r="M560" i="4"/>
  <c r="P560" i="4"/>
  <c r="N560" i="4"/>
  <c r="O560" i="4"/>
  <c r="Z164" i="4" l="1"/>
  <c r="X165" i="4" s="1"/>
  <c r="AA164" i="4"/>
  <c r="Q561" i="4"/>
  <c r="R561" i="4"/>
  <c r="S561" i="4"/>
  <c r="T561" i="4"/>
  <c r="M561" i="4"/>
  <c r="P561" i="4"/>
  <c r="O561" i="4"/>
  <c r="N561" i="4"/>
  <c r="V165" i="4" l="1"/>
  <c r="Y165" i="4"/>
  <c r="W165" i="4"/>
  <c r="Q562" i="4"/>
  <c r="R562" i="4"/>
  <c r="S562" i="4"/>
  <c r="T562" i="4"/>
  <c r="M562" i="4"/>
  <c r="P562" i="4"/>
  <c r="N562" i="4"/>
  <c r="O562" i="4"/>
  <c r="AJ165" i="4" l="1"/>
  <c r="AF165" i="4" s="1"/>
  <c r="AI165" i="4"/>
  <c r="AD165" i="4" s="1"/>
  <c r="AK165" i="4"/>
  <c r="AG165" i="4" s="1"/>
  <c r="Q563" i="4"/>
  <c r="R563" i="4"/>
  <c r="S563" i="4"/>
  <c r="T563" i="4"/>
  <c r="M563" i="4"/>
  <c r="P563" i="4"/>
  <c r="N563" i="4"/>
  <c r="O563" i="4"/>
  <c r="AE165" i="4" l="1"/>
  <c r="AH165" i="4"/>
  <c r="AA165" i="4" s="1"/>
  <c r="AC165" i="4"/>
  <c r="Q564" i="4"/>
  <c r="R564" i="4"/>
  <c r="S564" i="4"/>
  <c r="T564" i="4"/>
  <c r="M564" i="4"/>
  <c r="P564" i="4"/>
  <c r="N564" i="4"/>
  <c r="O564" i="4"/>
  <c r="Z165" i="4" l="1"/>
  <c r="V166" i="4" s="1"/>
  <c r="W166" i="4"/>
  <c r="Y166" i="4"/>
  <c r="Q565" i="4"/>
  <c r="R565" i="4"/>
  <c r="S565" i="4"/>
  <c r="T565" i="4"/>
  <c r="M565" i="4"/>
  <c r="P565" i="4"/>
  <c r="O565" i="4"/>
  <c r="N565" i="4"/>
  <c r="X166" i="4" l="1"/>
  <c r="AJ166" i="4"/>
  <c r="AF166" i="4" s="1"/>
  <c r="AK166" i="4"/>
  <c r="AH166" i="4" s="1"/>
  <c r="AI166" i="4"/>
  <c r="AD166" i="4" s="1"/>
  <c r="Q566" i="4"/>
  <c r="R566" i="4"/>
  <c r="S566" i="4"/>
  <c r="T566" i="4"/>
  <c r="M566" i="4"/>
  <c r="P566" i="4"/>
  <c r="N566" i="4"/>
  <c r="O566" i="4"/>
  <c r="AG166" i="4" l="1"/>
  <c r="AC166" i="4"/>
  <c r="AA166" i="4"/>
  <c r="AE166" i="4"/>
  <c r="Q567" i="4"/>
  <c r="R567" i="4"/>
  <c r="S567" i="4"/>
  <c r="T567" i="4"/>
  <c r="M567" i="4"/>
  <c r="P567" i="4"/>
  <c r="N567" i="4"/>
  <c r="O567" i="4"/>
  <c r="Z166" i="4" l="1"/>
  <c r="X167" i="4" s="1"/>
  <c r="Y167" i="4"/>
  <c r="W167" i="4"/>
  <c r="Q568" i="4"/>
  <c r="R568" i="4"/>
  <c r="S568" i="4"/>
  <c r="T568" i="4"/>
  <c r="M568" i="4"/>
  <c r="P568" i="4"/>
  <c r="N568" i="4"/>
  <c r="O568" i="4"/>
  <c r="V167" i="4" l="1"/>
  <c r="AK167" i="4" s="1"/>
  <c r="AH167" i="4" s="1"/>
  <c r="Q569" i="4"/>
  <c r="R569" i="4"/>
  <c r="S569" i="4"/>
  <c r="T569" i="4"/>
  <c r="M569" i="4"/>
  <c r="P569" i="4"/>
  <c r="O569" i="4"/>
  <c r="N569" i="4"/>
  <c r="AJ167" i="4" l="1"/>
  <c r="AF167" i="4" s="1"/>
  <c r="AI167" i="4"/>
  <c r="AD167" i="4" s="1"/>
  <c r="AG167" i="4"/>
  <c r="Q570" i="4"/>
  <c r="R570" i="4"/>
  <c r="S570" i="4"/>
  <c r="T570" i="4"/>
  <c r="M570" i="4"/>
  <c r="P570" i="4"/>
  <c r="N570" i="4"/>
  <c r="O570" i="4"/>
  <c r="AC167" i="4" l="1"/>
  <c r="AA167" i="4"/>
  <c r="W168" i="4" s="1"/>
  <c r="AE167" i="4"/>
  <c r="Q571" i="4"/>
  <c r="R571" i="4"/>
  <c r="S571" i="4"/>
  <c r="T571" i="4"/>
  <c r="M571" i="4"/>
  <c r="P571" i="4"/>
  <c r="N571" i="4"/>
  <c r="O571" i="4"/>
  <c r="Y168" i="4" l="1"/>
  <c r="Z167" i="4"/>
  <c r="V168" i="4" s="1"/>
  <c r="Q572" i="4"/>
  <c r="R572" i="4"/>
  <c r="S572" i="4"/>
  <c r="T572" i="4"/>
  <c r="M572" i="4"/>
  <c r="P572" i="4"/>
  <c r="N572" i="4"/>
  <c r="O572" i="4"/>
  <c r="X168" i="4" l="1"/>
  <c r="AK168" i="4"/>
  <c r="AH168" i="4" s="1"/>
  <c r="AI168" i="4"/>
  <c r="AD168" i="4" s="1"/>
  <c r="AJ168" i="4"/>
  <c r="AF168" i="4" s="1"/>
  <c r="Q573" i="4"/>
  <c r="R573" i="4"/>
  <c r="S573" i="4"/>
  <c r="T573" i="4"/>
  <c r="M573" i="4"/>
  <c r="P573" i="4"/>
  <c r="O573" i="4"/>
  <c r="N573" i="4"/>
  <c r="AC168" i="4" l="1"/>
  <c r="AG168" i="4"/>
  <c r="AE168" i="4"/>
  <c r="AA168" i="4"/>
  <c r="Q574" i="4"/>
  <c r="R574" i="4"/>
  <c r="S574" i="4"/>
  <c r="T574" i="4"/>
  <c r="M574" i="4"/>
  <c r="P574" i="4"/>
  <c r="N574" i="4"/>
  <c r="O574" i="4"/>
  <c r="Z168" i="4" l="1"/>
  <c r="V169" i="4" s="1"/>
  <c r="W169" i="4"/>
  <c r="Y169" i="4"/>
  <c r="Q575" i="4"/>
  <c r="R575" i="4"/>
  <c r="S575" i="4"/>
  <c r="T575" i="4"/>
  <c r="M575" i="4"/>
  <c r="P575" i="4"/>
  <c r="N575" i="4"/>
  <c r="O575" i="4"/>
  <c r="X169" i="4" l="1"/>
  <c r="AJ169" i="4"/>
  <c r="AF169" i="4" s="1"/>
  <c r="AI169" i="4"/>
  <c r="AD169" i="4" s="1"/>
  <c r="AK169" i="4"/>
  <c r="AH169" i="4" s="1"/>
  <c r="Q576" i="4"/>
  <c r="R576" i="4"/>
  <c r="S576" i="4"/>
  <c r="T576" i="4"/>
  <c r="M576" i="4"/>
  <c r="P576" i="4"/>
  <c r="N576" i="4"/>
  <c r="O576" i="4"/>
  <c r="AC169" i="4" l="1"/>
  <c r="AA169" i="4"/>
  <c r="AE169" i="4"/>
  <c r="AG169" i="4"/>
  <c r="Q577" i="4"/>
  <c r="R577" i="4"/>
  <c r="S577" i="4"/>
  <c r="T577" i="4"/>
  <c r="M577" i="4"/>
  <c r="P577" i="4"/>
  <c r="O577" i="4"/>
  <c r="N577" i="4"/>
  <c r="Z169" i="4" l="1"/>
  <c r="V170" i="4" s="1"/>
  <c r="W170" i="4"/>
  <c r="Y170" i="4"/>
  <c r="Q578" i="4"/>
  <c r="R578" i="4"/>
  <c r="S578" i="4"/>
  <c r="T578" i="4"/>
  <c r="M578" i="4"/>
  <c r="P578" i="4"/>
  <c r="N578" i="4"/>
  <c r="O578" i="4"/>
  <c r="X170" i="4" l="1"/>
  <c r="AI170" i="4"/>
  <c r="AD170" i="4" s="1"/>
  <c r="AJ170" i="4"/>
  <c r="AF170" i="4" s="1"/>
  <c r="AK170" i="4"/>
  <c r="AG170" i="4" s="1"/>
  <c r="Q579" i="4"/>
  <c r="R579" i="4"/>
  <c r="S579" i="4"/>
  <c r="T579" i="4"/>
  <c r="M579" i="4"/>
  <c r="P579" i="4"/>
  <c r="N579" i="4"/>
  <c r="O579" i="4"/>
  <c r="AH170" i="4" l="1"/>
  <c r="AA170" i="4" s="1"/>
  <c r="W171" i="4" s="1"/>
  <c r="AE170" i="4"/>
  <c r="AC170" i="4"/>
  <c r="Q580" i="4"/>
  <c r="R580" i="4"/>
  <c r="S580" i="4"/>
  <c r="T580" i="4"/>
  <c r="M580" i="4"/>
  <c r="P580" i="4"/>
  <c r="N580" i="4"/>
  <c r="O580" i="4"/>
  <c r="Y171" i="4" l="1"/>
  <c r="Z170" i="4"/>
  <c r="X171" i="4" s="1"/>
  <c r="Q581" i="4"/>
  <c r="R581" i="4"/>
  <c r="S581" i="4"/>
  <c r="T581" i="4"/>
  <c r="M581" i="4"/>
  <c r="P581" i="4"/>
  <c r="O581" i="4"/>
  <c r="N581" i="4"/>
  <c r="V171" i="4" l="1"/>
  <c r="AJ171" i="4" s="1"/>
  <c r="AF171" i="4" s="1"/>
  <c r="Q582" i="4"/>
  <c r="R582" i="4"/>
  <c r="S582" i="4"/>
  <c r="T582" i="4"/>
  <c r="M582" i="4"/>
  <c r="P582" i="4"/>
  <c r="N582" i="4"/>
  <c r="O582" i="4"/>
  <c r="AK171" i="4" l="1"/>
  <c r="AH171" i="4" s="1"/>
  <c r="AE171" i="4"/>
  <c r="AI171" i="4"/>
  <c r="AD171" i="4" s="1"/>
  <c r="Q583" i="4"/>
  <c r="R583" i="4"/>
  <c r="S583" i="4"/>
  <c r="T583" i="4"/>
  <c r="M583" i="4"/>
  <c r="P583" i="4"/>
  <c r="N583" i="4"/>
  <c r="O583" i="4"/>
  <c r="AA171" i="4" l="1"/>
  <c r="W172" i="4" s="1"/>
  <c r="AC171" i="4"/>
  <c r="AG171" i="4"/>
  <c r="Q584" i="4"/>
  <c r="R584" i="4"/>
  <c r="S584" i="4"/>
  <c r="T584" i="4"/>
  <c r="M584" i="4"/>
  <c r="P584" i="4"/>
  <c r="N584" i="4"/>
  <c r="O584" i="4"/>
  <c r="Z171" i="4" l="1"/>
  <c r="V172" i="4" s="1"/>
  <c r="AK172" i="4" s="1"/>
  <c r="AH172" i="4" s="1"/>
  <c r="Y172" i="4"/>
  <c r="Q585" i="4"/>
  <c r="R585" i="4"/>
  <c r="S585" i="4"/>
  <c r="T585" i="4"/>
  <c r="M585" i="4"/>
  <c r="P585" i="4"/>
  <c r="O585" i="4"/>
  <c r="N585" i="4"/>
  <c r="AJ172" i="4" l="1"/>
  <c r="AF172" i="4" s="1"/>
  <c r="AI172" i="4"/>
  <c r="AD172" i="4" s="1"/>
  <c r="X172" i="4"/>
  <c r="AG172" i="4"/>
  <c r="Q586" i="4"/>
  <c r="R586" i="4"/>
  <c r="S586" i="4"/>
  <c r="T586" i="4"/>
  <c r="M586" i="4"/>
  <c r="P586" i="4"/>
  <c r="N586" i="4"/>
  <c r="O586" i="4"/>
  <c r="AC172" i="4" l="1"/>
  <c r="AA172" i="4"/>
  <c r="W173" i="4" s="1"/>
  <c r="AE172" i="4"/>
  <c r="Q587" i="4"/>
  <c r="R587" i="4"/>
  <c r="S587" i="4"/>
  <c r="T587" i="4"/>
  <c r="M587" i="4"/>
  <c r="P587" i="4"/>
  <c r="N587" i="4"/>
  <c r="O587" i="4"/>
  <c r="Z172" i="4" l="1"/>
  <c r="V173" i="4" s="1"/>
  <c r="AI173" i="4" s="1"/>
  <c r="AD173" i="4" s="1"/>
  <c r="Y173" i="4"/>
  <c r="Q588" i="4"/>
  <c r="R588" i="4"/>
  <c r="S588" i="4"/>
  <c r="T588" i="4"/>
  <c r="M588" i="4"/>
  <c r="P588" i="4"/>
  <c r="N588" i="4"/>
  <c r="O588" i="4"/>
  <c r="AJ173" i="4" l="1"/>
  <c r="AF173" i="4" s="1"/>
  <c r="X173" i="4"/>
  <c r="AK173" i="4"/>
  <c r="AG173" i="4" s="1"/>
  <c r="AC173" i="4"/>
  <c r="Q589" i="4"/>
  <c r="R589" i="4"/>
  <c r="S589" i="4"/>
  <c r="T589" i="4"/>
  <c r="M589" i="4"/>
  <c r="P589" i="4"/>
  <c r="O589" i="4"/>
  <c r="N589" i="4"/>
  <c r="AH173" i="4" l="1"/>
  <c r="AA173" i="4" s="1"/>
  <c r="W174" i="4" s="1"/>
  <c r="AE173" i="4"/>
  <c r="Z173" i="4" s="1"/>
  <c r="X174" i="4" s="1"/>
  <c r="Q590" i="4"/>
  <c r="R590" i="4"/>
  <c r="S590" i="4"/>
  <c r="T590" i="4"/>
  <c r="M590" i="4"/>
  <c r="P590" i="4"/>
  <c r="N590" i="4"/>
  <c r="O590" i="4"/>
  <c r="Y174" i="4" l="1"/>
  <c r="V174" i="4"/>
  <c r="AK174" i="4" s="1"/>
  <c r="AH174" i="4" s="1"/>
  <c r="Q591" i="4"/>
  <c r="R591" i="4"/>
  <c r="S591" i="4"/>
  <c r="T591" i="4"/>
  <c r="M591" i="4"/>
  <c r="P591" i="4"/>
  <c r="N591" i="4"/>
  <c r="O591" i="4"/>
  <c r="AI174" i="4" l="1"/>
  <c r="AD174" i="4" s="1"/>
  <c r="AJ174" i="4"/>
  <c r="AE174" i="4" s="1"/>
  <c r="AG174" i="4"/>
  <c r="Q592" i="4"/>
  <c r="R592" i="4"/>
  <c r="S592" i="4"/>
  <c r="T592" i="4"/>
  <c r="M592" i="4"/>
  <c r="P592" i="4"/>
  <c r="N592" i="4"/>
  <c r="O592" i="4"/>
  <c r="AF174" i="4" l="1"/>
  <c r="AA174" i="4" s="1"/>
  <c r="AC174" i="4"/>
  <c r="Z174" i="4" s="1"/>
  <c r="Q593" i="4"/>
  <c r="R593" i="4"/>
  <c r="S593" i="4"/>
  <c r="T593" i="4"/>
  <c r="M593" i="4"/>
  <c r="P593" i="4"/>
  <c r="O593" i="4"/>
  <c r="N593" i="4"/>
  <c r="W175" i="4" l="1"/>
  <c r="Y175" i="4"/>
  <c r="X175" i="4"/>
  <c r="V175" i="4"/>
  <c r="Q594" i="4"/>
  <c r="R594" i="4"/>
  <c r="S594" i="4"/>
  <c r="T594" i="4"/>
  <c r="M594" i="4"/>
  <c r="P594" i="4"/>
  <c r="N594" i="4"/>
  <c r="O594" i="4"/>
  <c r="AJ175" i="4" l="1"/>
  <c r="AF175" i="4" s="1"/>
  <c r="AK175" i="4"/>
  <c r="AG175" i="4" s="1"/>
  <c r="AI175" i="4"/>
  <c r="AD175" i="4" s="1"/>
  <c r="AH175" i="4"/>
  <c r="Q595" i="4"/>
  <c r="R595" i="4"/>
  <c r="S595" i="4"/>
  <c r="T595" i="4"/>
  <c r="M595" i="4"/>
  <c r="P595" i="4"/>
  <c r="N595" i="4"/>
  <c r="O595" i="4"/>
  <c r="AA175" i="4" l="1"/>
  <c r="W176" i="4" s="1"/>
  <c r="AE175" i="4"/>
  <c r="AC175" i="4"/>
  <c r="Q596" i="4"/>
  <c r="R596" i="4"/>
  <c r="S596" i="4"/>
  <c r="T596" i="4"/>
  <c r="M596" i="4"/>
  <c r="P596" i="4"/>
  <c r="N596" i="4"/>
  <c r="O596" i="4"/>
  <c r="Z175" i="4" l="1"/>
  <c r="X176" i="4" s="1"/>
  <c r="Y176" i="4"/>
  <c r="V176" i="4"/>
  <c r="AI176" i="4" s="1"/>
  <c r="AC176" i="4" s="1"/>
  <c r="Q597" i="4"/>
  <c r="R597" i="4"/>
  <c r="S597" i="4"/>
  <c r="T597" i="4"/>
  <c r="M597" i="4"/>
  <c r="P597" i="4"/>
  <c r="O597" i="4"/>
  <c r="N597" i="4"/>
  <c r="AK176" i="4" l="1"/>
  <c r="AH176" i="4" s="1"/>
  <c r="AJ176" i="4"/>
  <c r="AE176" i="4" s="1"/>
  <c r="AD176" i="4"/>
  <c r="Q598" i="4"/>
  <c r="R598" i="4"/>
  <c r="S598" i="4"/>
  <c r="T598" i="4"/>
  <c r="M598" i="4"/>
  <c r="P598" i="4"/>
  <c r="N598" i="4"/>
  <c r="O598" i="4"/>
  <c r="AF176" i="4" l="1"/>
  <c r="AA176" i="4" s="1"/>
  <c r="AG176" i="4"/>
  <c r="Z176" i="4" s="1"/>
  <c r="V177" i="4" s="1"/>
  <c r="Q599" i="4"/>
  <c r="R599" i="4"/>
  <c r="S599" i="4"/>
  <c r="T599" i="4"/>
  <c r="M599" i="4"/>
  <c r="P599" i="4"/>
  <c r="N599" i="4"/>
  <c r="O599" i="4"/>
  <c r="X177" i="4" l="1"/>
  <c r="Y177" i="4"/>
  <c r="W177" i="4"/>
  <c r="AI177" i="4" s="1"/>
  <c r="Q600" i="4"/>
  <c r="R600" i="4"/>
  <c r="S600" i="4"/>
  <c r="T600" i="4"/>
  <c r="M600" i="4"/>
  <c r="P600" i="4"/>
  <c r="N600" i="4"/>
  <c r="O600" i="4"/>
  <c r="AD177" i="4" l="1"/>
  <c r="AC177" i="4"/>
  <c r="AJ177" i="4"/>
  <c r="AE177" i="4" s="1"/>
  <c r="AK177" i="4"/>
  <c r="AG177" i="4" s="1"/>
  <c r="Q601" i="4"/>
  <c r="R601" i="4"/>
  <c r="S601" i="4"/>
  <c r="T601" i="4"/>
  <c r="M601" i="4"/>
  <c r="P601" i="4"/>
  <c r="O601" i="4"/>
  <c r="N601" i="4"/>
  <c r="AF177" i="4" l="1"/>
  <c r="AH177" i="4"/>
  <c r="Z177" i="4"/>
  <c r="Q602" i="4"/>
  <c r="R602" i="4"/>
  <c r="S602" i="4"/>
  <c r="T602" i="4"/>
  <c r="M602" i="4"/>
  <c r="P602" i="4"/>
  <c r="N602" i="4"/>
  <c r="O602" i="4"/>
  <c r="AA177" i="4" l="1"/>
  <c r="Y178" i="4" s="1"/>
  <c r="X178" i="4"/>
  <c r="V178" i="4"/>
  <c r="Q603" i="4"/>
  <c r="R603" i="4"/>
  <c r="S603" i="4"/>
  <c r="T603" i="4"/>
  <c r="M603" i="4"/>
  <c r="P603" i="4"/>
  <c r="N603" i="4"/>
  <c r="O603" i="4"/>
  <c r="W178" i="4" l="1"/>
  <c r="AI178" i="4" s="1"/>
  <c r="AC178" i="4" s="1"/>
  <c r="Q604" i="4"/>
  <c r="R604" i="4"/>
  <c r="S604" i="4"/>
  <c r="T604" i="4"/>
  <c r="M604" i="4"/>
  <c r="P604" i="4"/>
  <c r="N604" i="4"/>
  <c r="O604" i="4"/>
  <c r="AK178" i="4" l="1"/>
  <c r="AH178" i="4" s="1"/>
  <c r="AJ178" i="4"/>
  <c r="AF178" i="4" s="1"/>
  <c r="AD178" i="4"/>
  <c r="Q605" i="4"/>
  <c r="R605" i="4"/>
  <c r="S605" i="4"/>
  <c r="T605" i="4"/>
  <c r="M605" i="4"/>
  <c r="P605" i="4"/>
  <c r="O605" i="4"/>
  <c r="N605" i="4"/>
  <c r="AE178" i="4" l="1"/>
  <c r="AA178" i="4"/>
  <c r="AG178" i="4"/>
  <c r="W179" i="4"/>
  <c r="Y179" i="4"/>
  <c r="Q606" i="4"/>
  <c r="R606" i="4"/>
  <c r="S606" i="4"/>
  <c r="T606" i="4"/>
  <c r="M606" i="4"/>
  <c r="P606" i="4"/>
  <c r="N606" i="4"/>
  <c r="O606" i="4"/>
  <c r="Z178" i="4" l="1"/>
  <c r="V179" i="4" s="1"/>
  <c r="AJ179" i="4" s="1"/>
  <c r="AF179" i="4" s="1"/>
  <c r="Q607" i="4"/>
  <c r="R607" i="4"/>
  <c r="S607" i="4"/>
  <c r="T607" i="4"/>
  <c r="M607" i="4"/>
  <c r="P607" i="4"/>
  <c r="N607" i="4"/>
  <c r="O607" i="4"/>
  <c r="AI179" i="4" l="1"/>
  <c r="AD179" i="4" s="1"/>
  <c r="AK179" i="4"/>
  <c r="AH179" i="4" s="1"/>
  <c r="X179" i="4"/>
  <c r="AE179" i="4"/>
  <c r="Q608" i="4"/>
  <c r="R608" i="4"/>
  <c r="S608" i="4"/>
  <c r="T608" i="4"/>
  <c r="M608" i="4"/>
  <c r="P608" i="4"/>
  <c r="N608" i="4"/>
  <c r="O608" i="4"/>
  <c r="AG179" i="4" l="1"/>
  <c r="AA179" i="4"/>
  <c r="Y180" i="4" s="1"/>
  <c r="AC179" i="4"/>
  <c r="Q609" i="4"/>
  <c r="R609" i="4"/>
  <c r="S609" i="4"/>
  <c r="T609" i="4"/>
  <c r="M609" i="4"/>
  <c r="P609" i="4"/>
  <c r="O609" i="4"/>
  <c r="N609" i="4"/>
  <c r="Z179" i="4" l="1"/>
  <c r="X180" i="4" s="1"/>
  <c r="W180" i="4"/>
  <c r="Q610" i="4"/>
  <c r="R610" i="4"/>
  <c r="S610" i="4"/>
  <c r="T610" i="4"/>
  <c r="M610" i="4"/>
  <c r="P610" i="4"/>
  <c r="N610" i="4"/>
  <c r="O610" i="4"/>
  <c r="V180" i="4" l="1"/>
  <c r="AJ180" i="4" s="1"/>
  <c r="AE180" i="4" s="1"/>
  <c r="Q611" i="4"/>
  <c r="R611" i="4"/>
  <c r="S611" i="4"/>
  <c r="T611" i="4"/>
  <c r="M611" i="4"/>
  <c r="P611" i="4"/>
  <c r="N611" i="4"/>
  <c r="O611" i="4"/>
  <c r="AI180" i="4" l="1"/>
  <c r="AD180" i="4" s="1"/>
  <c r="AK180" i="4"/>
  <c r="AH180" i="4" s="1"/>
  <c r="AF180" i="4"/>
  <c r="Q612" i="4"/>
  <c r="R612" i="4"/>
  <c r="S612" i="4"/>
  <c r="T612" i="4"/>
  <c r="M612" i="4"/>
  <c r="P612" i="4"/>
  <c r="N612" i="4"/>
  <c r="O612" i="4"/>
  <c r="AG180" i="4" l="1"/>
  <c r="AC180" i="4"/>
  <c r="Z180" i="4" s="1"/>
  <c r="X181" i="4" s="1"/>
  <c r="AA180" i="4"/>
  <c r="W181" i="4"/>
  <c r="Y181" i="4"/>
  <c r="Q613" i="4"/>
  <c r="R613" i="4"/>
  <c r="S613" i="4"/>
  <c r="T613" i="4"/>
  <c r="M613" i="4"/>
  <c r="P613" i="4"/>
  <c r="O613" i="4"/>
  <c r="N613" i="4"/>
  <c r="V181" i="4" l="1"/>
  <c r="AI181" i="4" s="1"/>
  <c r="AC181" i="4" s="1"/>
  <c r="Q614" i="4"/>
  <c r="R614" i="4"/>
  <c r="S614" i="4"/>
  <c r="T614" i="4"/>
  <c r="M614" i="4"/>
  <c r="P614" i="4"/>
  <c r="N614" i="4"/>
  <c r="O614" i="4"/>
  <c r="AK181" i="4" l="1"/>
  <c r="AH181" i="4" s="1"/>
  <c r="AD181" i="4"/>
  <c r="AJ181" i="4"/>
  <c r="AF181" i="4" s="1"/>
  <c r="Q615" i="4"/>
  <c r="M615" i="4"/>
  <c r="P615" i="4"/>
  <c r="N615" i="4"/>
  <c r="O615" i="4"/>
  <c r="R615" i="4"/>
  <c r="T615" i="4"/>
  <c r="S615" i="4"/>
  <c r="AG181" i="4" l="1"/>
  <c r="AA181" i="4"/>
  <c r="AE181" i="4"/>
  <c r="Y182" i="4"/>
  <c r="W182" i="4"/>
  <c r="M616" i="4"/>
  <c r="N616" i="4"/>
  <c r="O616" i="4"/>
  <c r="P616" i="4"/>
  <c r="Q616" i="4"/>
  <c r="R616" i="4"/>
  <c r="T616" i="4"/>
  <c r="S616" i="4"/>
  <c r="Z181" i="4" l="1"/>
  <c r="V182" i="4" s="1"/>
  <c r="AJ182" i="4" s="1"/>
  <c r="AE182" i="4" s="1"/>
  <c r="M617" i="4"/>
  <c r="N617" i="4"/>
  <c r="O617" i="4"/>
  <c r="P617" i="4"/>
  <c r="Q617" i="4"/>
  <c r="R617" i="4"/>
  <c r="T617" i="4"/>
  <c r="S617" i="4"/>
  <c r="AF182" i="4" l="1"/>
  <c r="AK182" i="4"/>
  <c r="AH182" i="4" s="1"/>
  <c r="AI182" i="4"/>
  <c r="X182" i="4"/>
  <c r="AG182" i="4"/>
  <c r="M618" i="4"/>
  <c r="N618" i="4"/>
  <c r="O618" i="4"/>
  <c r="P618" i="4"/>
  <c r="Q618" i="4"/>
  <c r="R618" i="4"/>
  <c r="T618" i="4"/>
  <c r="S618" i="4"/>
  <c r="AC182" i="4" l="1"/>
  <c r="Z182" i="4" s="1"/>
  <c r="X183" i="4" s="1"/>
  <c r="AD182" i="4"/>
  <c r="AA182" i="4" s="1"/>
  <c r="Y183" i="4" s="1"/>
  <c r="M619" i="4"/>
  <c r="N619" i="4"/>
  <c r="O619" i="4"/>
  <c r="P619" i="4"/>
  <c r="Q619" i="4"/>
  <c r="R619" i="4"/>
  <c r="T619" i="4"/>
  <c r="S619" i="4"/>
  <c r="W183" i="4" l="1"/>
  <c r="V183" i="4"/>
  <c r="M620" i="4"/>
  <c r="N620" i="4"/>
  <c r="O620" i="4"/>
  <c r="P620" i="4"/>
  <c r="Q620" i="4"/>
  <c r="R620" i="4"/>
  <c r="T620" i="4"/>
  <c r="S620" i="4"/>
  <c r="AJ183" i="4" l="1"/>
  <c r="AE183" i="4" s="1"/>
  <c r="AI183" i="4"/>
  <c r="AD183" i="4" s="1"/>
  <c r="AK183" i="4"/>
  <c r="AH183" i="4" s="1"/>
  <c r="M621" i="4"/>
  <c r="N621" i="4"/>
  <c r="O621" i="4"/>
  <c r="P621" i="4"/>
  <c r="Q621" i="4"/>
  <c r="R621" i="4"/>
  <c r="T621" i="4"/>
  <c r="S621" i="4"/>
  <c r="AG183" i="4" l="1"/>
  <c r="AF183" i="4"/>
  <c r="AA183" i="4" s="1"/>
  <c r="AC183" i="4"/>
  <c r="M622" i="4"/>
  <c r="N622" i="4"/>
  <c r="O622" i="4"/>
  <c r="P622" i="4"/>
  <c r="Q622" i="4"/>
  <c r="R622" i="4"/>
  <c r="T622" i="4"/>
  <c r="S622" i="4"/>
  <c r="Z183" i="4" l="1"/>
  <c r="V184" i="4" s="1"/>
  <c r="Y184" i="4"/>
  <c r="W184" i="4"/>
  <c r="AK184" i="4" s="1"/>
  <c r="AH184" i="4" s="1"/>
  <c r="X184" i="4"/>
  <c r="AI184" i="4"/>
  <c r="AD184" i="4" s="1"/>
  <c r="M623" i="4"/>
  <c r="N623" i="4"/>
  <c r="O623" i="4"/>
  <c r="P623" i="4"/>
  <c r="Q623" i="4"/>
  <c r="R623" i="4"/>
  <c r="T623" i="4"/>
  <c r="S623" i="4"/>
  <c r="AJ184" i="4" l="1"/>
  <c r="AE184" i="4" s="1"/>
  <c r="AG184" i="4"/>
  <c r="AC184" i="4"/>
  <c r="AF184" i="4"/>
  <c r="AA184" i="4" s="1"/>
  <c r="W185" i="4" s="1"/>
  <c r="M624" i="4"/>
  <c r="N624" i="4"/>
  <c r="O624" i="4"/>
  <c r="P624" i="4"/>
  <c r="Q624" i="4"/>
  <c r="R624" i="4"/>
  <c r="T624" i="4"/>
  <c r="S624" i="4"/>
  <c r="Z184" i="4" l="1"/>
  <c r="X185" i="4" s="1"/>
  <c r="Y185" i="4"/>
  <c r="M625" i="4"/>
  <c r="N625" i="4"/>
  <c r="O625" i="4"/>
  <c r="P625" i="4"/>
  <c r="Q625" i="4"/>
  <c r="R625" i="4"/>
  <c r="T625" i="4"/>
  <c r="S625" i="4"/>
  <c r="V185" i="4" l="1"/>
  <c r="AJ185" i="4" s="1"/>
  <c r="AF185" i="4" s="1"/>
  <c r="M626" i="4"/>
  <c r="N626" i="4"/>
  <c r="O626" i="4"/>
  <c r="P626" i="4"/>
  <c r="Q626" i="4"/>
  <c r="R626" i="4"/>
  <c r="T626" i="4"/>
  <c r="S626" i="4"/>
  <c r="AK185" i="4" l="1"/>
  <c r="AH185" i="4" s="1"/>
  <c r="AI185" i="4"/>
  <c r="AD185" i="4" s="1"/>
  <c r="AE185" i="4"/>
  <c r="M627" i="4"/>
  <c r="N627" i="4"/>
  <c r="O627" i="4"/>
  <c r="P627" i="4"/>
  <c r="Q627" i="4"/>
  <c r="R627" i="4"/>
  <c r="T627" i="4"/>
  <c r="S627" i="4"/>
  <c r="AC185" i="4" l="1"/>
  <c r="AA185" i="4"/>
  <c r="Y186" i="4" s="1"/>
  <c r="AG185" i="4"/>
  <c r="Z185" i="4" s="1"/>
  <c r="V186" i="4" s="1"/>
  <c r="W186" i="4"/>
  <c r="M628" i="4"/>
  <c r="N628" i="4"/>
  <c r="O628" i="4"/>
  <c r="P628" i="4"/>
  <c r="Q628" i="4"/>
  <c r="R628" i="4"/>
  <c r="T628" i="4"/>
  <c r="S628" i="4"/>
  <c r="X186" i="4" l="1"/>
  <c r="AK186" i="4"/>
  <c r="AH186" i="4" s="1"/>
  <c r="AJ186" i="4"/>
  <c r="AF186" i="4" s="1"/>
  <c r="AI186" i="4"/>
  <c r="AD186" i="4" s="1"/>
  <c r="AG186" i="4"/>
  <c r="M629" i="4"/>
  <c r="N629" i="4"/>
  <c r="O629" i="4"/>
  <c r="P629" i="4"/>
  <c r="Q629" i="4"/>
  <c r="R629" i="4"/>
  <c r="T629" i="4"/>
  <c r="S629" i="4"/>
  <c r="AC186" i="4" l="1"/>
  <c r="AE186" i="4"/>
  <c r="AA186" i="4"/>
  <c r="Y187" i="4" s="1"/>
  <c r="M630" i="4"/>
  <c r="N630" i="4"/>
  <c r="O630" i="4"/>
  <c r="P630" i="4"/>
  <c r="Q630" i="4"/>
  <c r="R630" i="4"/>
  <c r="T630" i="4"/>
  <c r="S630" i="4"/>
  <c r="W187" i="4" l="1"/>
  <c r="Z186" i="4"/>
  <c r="X187" i="4" s="1"/>
  <c r="M631" i="4"/>
  <c r="N631" i="4"/>
  <c r="O631" i="4"/>
  <c r="P631" i="4"/>
  <c r="Q631" i="4"/>
  <c r="R631" i="4"/>
  <c r="T631" i="4"/>
  <c r="S631" i="4"/>
  <c r="V187" i="4" l="1"/>
  <c r="AJ187" i="4" s="1"/>
  <c r="AF187" i="4" s="1"/>
  <c r="M632" i="4"/>
  <c r="N632" i="4"/>
  <c r="O632" i="4"/>
  <c r="P632" i="4"/>
  <c r="Q632" i="4"/>
  <c r="R632" i="4"/>
  <c r="T632" i="4"/>
  <c r="S632" i="4"/>
  <c r="AE187" i="4" l="1"/>
  <c r="AK187" i="4"/>
  <c r="AH187" i="4" s="1"/>
  <c r="AI187" i="4"/>
  <c r="AD187" i="4" s="1"/>
  <c r="M633" i="4"/>
  <c r="N633" i="4"/>
  <c r="O633" i="4"/>
  <c r="P633" i="4"/>
  <c r="Q633" i="4"/>
  <c r="R633" i="4"/>
  <c r="T633" i="4"/>
  <c r="S633" i="4"/>
  <c r="AG187" i="4" l="1"/>
  <c r="AA187" i="4"/>
  <c r="AC187" i="4"/>
  <c r="Z187" i="4" s="1"/>
  <c r="V188" i="4" s="1"/>
  <c r="Y188" i="4"/>
  <c r="W188" i="4"/>
  <c r="M634" i="4"/>
  <c r="N634" i="4"/>
  <c r="O634" i="4"/>
  <c r="P634" i="4"/>
  <c r="Q634" i="4"/>
  <c r="R634" i="4"/>
  <c r="T634" i="4"/>
  <c r="S634" i="4"/>
  <c r="AK188" i="4" l="1"/>
  <c r="AH188" i="4" s="1"/>
  <c r="X188" i="4"/>
  <c r="AJ188" i="4"/>
  <c r="AI188" i="4"/>
  <c r="M635" i="4"/>
  <c r="N635" i="4"/>
  <c r="O635" i="4"/>
  <c r="P635" i="4"/>
  <c r="Q635" i="4"/>
  <c r="R635" i="4"/>
  <c r="T635" i="4"/>
  <c r="S635" i="4"/>
  <c r="AG188" i="4" l="1"/>
  <c r="AD188" i="4"/>
  <c r="AC188" i="4"/>
  <c r="AF188" i="4"/>
  <c r="AE188" i="4"/>
  <c r="M636" i="4"/>
  <c r="N636" i="4"/>
  <c r="O636" i="4"/>
  <c r="P636" i="4"/>
  <c r="Q636" i="4"/>
  <c r="R636" i="4"/>
  <c r="T636" i="4"/>
  <c r="S636" i="4"/>
  <c r="Z188" i="4" l="1"/>
  <c r="X189" i="4" s="1"/>
  <c r="AA188" i="4"/>
  <c r="Y189" i="4" s="1"/>
  <c r="M637" i="4"/>
  <c r="N637" i="4"/>
  <c r="O637" i="4"/>
  <c r="P637" i="4"/>
  <c r="Q637" i="4"/>
  <c r="R637" i="4"/>
  <c r="T637" i="4"/>
  <c r="S637" i="4"/>
  <c r="V189" i="4" l="1"/>
  <c r="W189" i="4"/>
  <c r="M638" i="4"/>
  <c r="N638" i="4"/>
  <c r="O638" i="4"/>
  <c r="P638" i="4"/>
  <c r="Q638" i="4"/>
  <c r="R638" i="4"/>
  <c r="T638" i="4"/>
  <c r="S638" i="4"/>
  <c r="AK189" i="4" l="1"/>
  <c r="AG189" i="4" s="1"/>
  <c r="AI189" i="4"/>
  <c r="AC189" i="4" s="1"/>
  <c r="AJ189" i="4"/>
  <c r="AE189" i="4" s="1"/>
  <c r="M639" i="4"/>
  <c r="N639" i="4"/>
  <c r="O639" i="4"/>
  <c r="P639" i="4"/>
  <c r="Q639" i="4"/>
  <c r="R639" i="4"/>
  <c r="T639" i="4"/>
  <c r="S639" i="4"/>
  <c r="AF189" i="4" l="1"/>
  <c r="AH189" i="4"/>
  <c r="AD189" i="4"/>
  <c r="Z189" i="4"/>
  <c r="M640" i="4"/>
  <c r="N640" i="4"/>
  <c r="O640" i="4"/>
  <c r="P640" i="4"/>
  <c r="Q640" i="4"/>
  <c r="R640" i="4"/>
  <c r="T640" i="4"/>
  <c r="S640" i="4"/>
  <c r="AA189" i="4" l="1"/>
  <c r="Y190" i="4" s="1"/>
  <c r="V190" i="4"/>
  <c r="X190" i="4"/>
  <c r="M641" i="4"/>
  <c r="N641" i="4"/>
  <c r="O641" i="4"/>
  <c r="P641" i="4"/>
  <c r="Q641" i="4"/>
  <c r="R641" i="4"/>
  <c r="T641" i="4"/>
  <c r="S641" i="4"/>
  <c r="W190" i="4" l="1"/>
  <c r="AI190" i="4" s="1"/>
  <c r="AD190" i="4" s="1"/>
  <c r="M642" i="4"/>
  <c r="N642" i="4"/>
  <c r="O642" i="4"/>
  <c r="P642" i="4"/>
  <c r="Q642" i="4"/>
  <c r="R642" i="4"/>
  <c r="T642" i="4"/>
  <c r="S642" i="4"/>
  <c r="AK190" i="4" l="1"/>
  <c r="AH190" i="4" s="1"/>
  <c r="AJ190" i="4"/>
  <c r="AE190" i="4" s="1"/>
  <c r="AC190" i="4"/>
  <c r="M643" i="4"/>
  <c r="N643" i="4"/>
  <c r="O643" i="4"/>
  <c r="P643" i="4"/>
  <c r="Q643" i="4"/>
  <c r="R643" i="4"/>
  <c r="T643" i="4"/>
  <c r="S643" i="4"/>
  <c r="AF190" i="4" l="1"/>
  <c r="AA190" i="4" s="1"/>
  <c r="W191" i="4" s="1"/>
  <c r="AG190" i="4"/>
  <c r="Z190" i="4" s="1"/>
  <c r="M644" i="4"/>
  <c r="N644" i="4"/>
  <c r="O644" i="4"/>
  <c r="P644" i="4"/>
  <c r="Q644" i="4"/>
  <c r="R644" i="4"/>
  <c r="T644" i="4"/>
  <c r="S644" i="4"/>
  <c r="Y191" i="4" l="1"/>
  <c r="X191" i="4"/>
  <c r="V191" i="4"/>
  <c r="M645" i="4"/>
  <c r="N645" i="4"/>
  <c r="O645" i="4"/>
  <c r="P645" i="4"/>
  <c r="Q645" i="4"/>
  <c r="R645" i="4"/>
  <c r="T645" i="4"/>
  <c r="S645" i="4"/>
  <c r="AI191" i="4" l="1"/>
  <c r="AD191" i="4" s="1"/>
  <c r="AJ191" i="4"/>
  <c r="AF191" i="4" s="1"/>
  <c r="AK191" i="4"/>
  <c r="AH191" i="4" s="1"/>
  <c r="M646" i="4"/>
  <c r="N646" i="4"/>
  <c r="O646" i="4"/>
  <c r="P646" i="4"/>
  <c r="Q646" i="4"/>
  <c r="R646" i="4"/>
  <c r="T646" i="4"/>
  <c r="S646" i="4"/>
  <c r="AE191" i="4" l="1"/>
  <c r="AA191" i="4"/>
  <c r="Y192" i="4" s="1"/>
  <c r="AG191" i="4"/>
  <c r="W192" i="4"/>
  <c r="AC191" i="4"/>
  <c r="M647" i="4"/>
  <c r="N647" i="4"/>
  <c r="O647" i="4"/>
  <c r="P647" i="4"/>
  <c r="Q647" i="4"/>
  <c r="R647" i="4"/>
  <c r="T647" i="4"/>
  <c r="S647" i="4"/>
  <c r="Z191" i="4" l="1"/>
  <c r="M648" i="4"/>
  <c r="N648" i="4"/>
  <c r="O648" i="4"/>
  <c r="P648" i="4"/>
  <c r="Q648" i="4"/>
  <c r="R648" i="4"/>
  <c r="T648" i="4"/>
  <c r="S648" i="4"/>
  <c r="X192" i="4" l="1"/>
  <c r="V192" i="4"/>
  <c r="M649" i="4"/>
  <c r="N649" i="4"/>
  <c r="O649" i="4"/>
  <c r="P649" i="4"/>
  <c r="Q649" i="4"/>
  <c r="R649" i="4"/>
  <c r="T649" i="4"/>
  <c r="S649" i="4"/>
  <c r="AK192" i="4" l="1"/>
  <c r="AJ192" i="4"/>
  <c r="AI192" i="4"/>
  <c r="AD192" i="4" s="1"/>
  <c r="M650" i="4"/>
  <c r="N650" i="4"/>
  <c r="O650" i="4"/>
  <c r="P650" i="4"/>
  <c r="Q650" i="4"/>
  <c r="R650" i="4"/>
  <c r="T650" i="4"/>
  <c r="S650" i="4"/>
  <c r="AC192" i="4" l="1"/>
  <c r="AG192" i="4"/>
  <c r="AH192" i="4"/>
  <c r="AE192" i="4"/>
  <c r="AF192" i="4"/>
  <c r="M651" i="4"/>
  <c r="N651" i="4"/>
  <c r="O651" i="4"/>
  <c r="P651" i="4"/>
  <c r="Q651" i="4"/>
  <c r="R651" i="4"/>
  <c r="T651" i="4"/>
  <c r="S651" i="4"/>
  <c r="AA192" i="4" l="1"/>
  <c r="Y193" i="4" s="1"/>
  <c r="Z192" i="4"/>
  <c r="X193" i="4" s="1"/>
  <c r="M652" i="4"/>
  <c r="N652" i="4"/>
  <c r="O652" i="4"/>
  <c r="P652" i="4"/>
  <c r="Q652" i="4"/>
  <c r="R652" i="4"/>
  <c r="T652" i="4"/>
  <c r="S652" i="4"/>
  <c r="W193" i="4" l="1"/>
  <c r="V193" i="4"/>
  <c r="M653" i="4"/>
  <c r="N653" i="4"/>
  <c r="O653" i="4"/>
  <c r="P653" i="4"/>
  <c r="Q653" i="4"/>
  <c r="R653" i="4"/>
  <c r="T653" i="4"/>
  <c r="S653" i="4"/>
  <c r="AI193" i="4" l="1"/>
  <c r="AC193" i="4" s="1"/>
  <c r="AK193" i="4"/>
  <c r="AG193" i="4" s="1"/>
  <c r="AJ193" i="4"/>
  <c r="AE193" i="4" s="1"/>
  <c r="M654" i="4"/>
  <c r="N654" i="4"/>
  <c r="O654" i="4"/>
  <c r="P654" i="4"/>
  <c r="Q654" i="4"/>
  <c r="R654" i="4"/>
  <c r="T654" i="4"/>
  <c r="S654" i="4"/>
  <c r="AF193" i="4" l="1"/>
  <c r="AD193" i="4"/>
  <c r="AH193" i="4"/>
  <c r="Z193" i="4"/>
  <c r="X194" i="4" s="1"/>
  <c r="M655" i="4"/>
  <c r="N655" i="4"/>
  <c r="O655" i="4"/>
  <c r="P655" i="4"/>
  <c r="Q655" i="4"/>
  <c r="R655" i="4"/>
  <c r="T655" i="4"/>
  <c r="S655" i="4"/>
  <c r="V194" i="4" l="1"/>
  <c r="AA193" i="4"/>
  <c r="Y194" i="4" s="1"/>
  <c r="M656" i="4"/>
  <c r="N656" i="4"/>
  <c r="O656" i="4"/>
  <c r="P656" i="4"/>
  <c r="Q656" i="4"/>
  <c r="R656" i="4"/>
  <c r="T656" i="4"/>
  <c r="S656" i="4"/>
  <c r="W194" i="4" l="1"/>
  <c r="AJ194" i="4" s="1"/>
  <c r="AE194" i="4" s="1"/>
  <c r="M657" i="4"/>
  <c r="N657" i="4"/>
  <c r="O657" i="4"/>
  <c r="P657" i="4"/>
  <c r="Q657" i="4"/>
  <c r="R657" i="4"/>
  <c r="T657" i="4"/>
  <c r="S657" i="4"/>
  <c r="AI194" i="4" l="1"/>
  <c r="AD194" i="4" s="1"/>
  <c r="AK194" i="4"/>
  <c r="AH194" i="4" s="1"/>
  <c r="AF194" i="4"/>
  <c r="M658" i="4"/>
  <c r="N658" i="4"/>
  <c r="O658" i="4"/>
  <c r="P658" i="4"/>
  <c r="Q658" i="4"/>
  <c r="R658" i="4"/>
  <c r="T658" i="4"/>
  <c r="S658" i="4"/>
  <c r="AG194" i="4" l="1"/>
  <c r="AC194" i="4"/>
  <c r="AA194" i="4"/>
  <c r="M659" i="4"/>
  <c r="N659" i="4"/>
  <c r="O659" i="4"/>
  <c r="P659" i="4"/>
  <c r="Q659" i="4"/>
  <c r="R659" i="4"/>
  <c r="T659" i="4"/>
  <c r="S659" i="4"/>
  <c r="Z194" i="4" l="1"/>
  <c r="V195" i="4" s="1"/>
  <c r="W195" i="4"/>
  <c r="Y195" i="4"/>
  <c r="M660" i="4"/>
  <c r="N660" i="4"/>
  <c r="O660" i="4"/>
  <c r="P660" i="4"/>
  <c r="Q660" i="4"/>
  <c r="R660" i="4"/>
  <c r="T660" i="4"/>
  <c r="S660" i="4"/>
  <c r="X195" i="4" l="1"/>
  <c r="AK195" i="4"/>
  <c r="AJ195" i="4"/>
  <c r="AI195" i="4"/>
  <c r="M661" i="4"/>
  <c r="N661" i="4"/>
  <c r="O661" i="4"/>
  <c r="P661" i="4"/>
  <c r="Q661" i="4"/>
  <c r="R661" i="4"/>
  <c r="T661" i="4"/>
  <c r="S661" i="4"/>
  <c r="AH195" i="4" l="1"/>
  <c r="AG195" i="4"/>
  <c r="AD195" i="4"/>
  <c r="AC195" i="4"/>
  <c r="AF195" i="4"/>
  <c r="AE195" i="4"/>
  <c r="M662" i="4"/>
  <c r="N662" i="4"/>
  <c r="O662" i="4"/>
  <c r="P662" i="4"/>
  <c r="Q662" i="4"/>
  <c r="R662" i="4"/>
  <c r="T662" i="4"/>
  <c r="S662" i="4"/>
  <c r="Z195" i="4" l="1"/>
  <c r="AA195" i="4"/>
  <c r="M663" i="4"/>
  <c r="N663" i="4"/>
  <c r="O663" i="4"/>
  <c r="P663" i="4"/>
  <c r="Q663" i="4"/>
  <c r="R663" i="4"/>
  <c r="T663" i="4"/>
  <c r="S663" i="4"/>
  <c r="V196" i="4" l="1"/>
  <c r="X196" i="4"/>
  <c r="W196" i="4"/>
  <c r="Y196" i="4"/>
  <c r="M664" i="4"/>
  <c r="N664" i="4"/>
  <c r="O664" i="4"/>
  <c r="P664" i="4"/>
  <c r="Q664" i="4"/>
  <c r="R664" i="4"/>
  <c r="T664" i="4"/>
  <c r="S664" i="4"/>
  <c r="AI196" i="4" l="1"/>
  <c r="AC196" i="4" s="1"/>
  <c r="AK196" i="4"/>
  <c r="AJ196" i="4"/>
  <c r="M665" i="4"/>
  <c r="N665" i="4"/>
  <c r="O665" i="4"/>
  <c r="P665" i="4"/>
  <c r="Q665" i="4"/>
  <c r="R665" i="4"/>
  <c r="T665" i="4"/>
  <c r="S665" i="4"/>
  <c r="AD196" i="4" l="1"/>
  <c r="AF196" i="4"/>
  <c r="AE196" i="4"/>
  <c r="AH196" i="4"/>
  <c r="AG196" i="4"/>
  <c r="M666" i="4"/>
  <c r="N666" i="4"/>
  <c r="O666" i="4"/>
  <c r="P666" i="4"/>
  <c r="Q666" i="4"/>
  <c r="R666" i="4"/>
  <c r="T666" i="4"/>
  <c r="S666" i="4"/>
  <c r="AA196" i="4" l="1"/>
  <c r="Y197" i="4" s="1"/>
  <c r="Z196" i="4"/>
  <c r="M667" i="4"/>
  <c r="N667" i="4"/>
  <c r="O667" i="4"/>
  <c r="P667" i="4"/>
  <c r="Q667" i="4"/>
  <c r="R667" i="4"/>
  <c r="T667" i="4"/>
  <c r="S667" i="4"/>
  <c r="W197" i="4" l="1"/>
  <c r="X197" i="4"/>
  <c r="V197" i="4"/>
  <c r="M668" i="4"/>
  <c r="N668" i="4"/>
  <c r="O668" i="4"/>
  <c r="P668" i="4"/>
  <c r="Q668" i="4"/>
  <c r="R668" i="4"/>
  <c r="T668" i="4"/>
  <c r="S668" i="4"/>
  <c r="AI197" i="4" l="1"/>
  <c r="AK197" i="4"/>
  <c r="AH197" i="4" s="1"/>
  <c r="AJ197" i="4"/>
  <c r="M669" i="4"/>
  <c r="N669" i="4"/>
  <c r="O669" i="4"/>
  <c r="P669" i="4"/>
  <c r="Q669" i="4"/>
  <c r="R669" i="4"/>
  <c r="T669" i="4"/>
  <c r="S669" i="4"/>
  <c r="AE197" i="4" l="1"/>
  <c r="AF197" i="4"/>
  <c r="AG197" i="4"/>
  <c r="AC197" i="4"/>
  <c r="AD197" i="4"/>
  <c r="AA197" i="4" s="1"/>
  <c r="M670" i="4"/>
  <c r="N670" i="4"/>
  <c r="O670" i="4"/>
  <c r="P670" i="4"/>
  <c r="Q670" i="4"/>
  <c r="R670" i="4"/>
  <c r="T670" i="4"/>
  <c r="S670" i="4"/>
  <c r="W198" i="4" l="1"/>
  <c r="Y198" i="4"/>
  <c r="Z197" i="4"/>
  <c r="M671" i="4"/>
  <c r="N671" i="4"/>
  <c r="O671" i="4"/>
  <c r="P671" i="4"/>
  <c r="Q671" i="4"/>
  <c r="R671" i="4"/>
  <c r="T671" i="4"/>
  <c r="S671" i="4"/>
  <c r="V198" i="4" l="1"/>
  <c r="AI198" i="4" s="1"/>
  <c r="AC198" i="4" s="1"/>
  <c r="X198" i="4"/>
  <c r="M672" i="4"/>
  <c r="N672" i="4"/>
  <c r="O672" i="4"/>
  <c r="P672" i="4"/>
  <c r="Q672" i="4"/>
  <c r="R672" i="4"/>
  <c r="T672" i="4"/>
  <c r="S672" i="4"/>
  <c r="AK198" i="4" l="1"/>
  <c r="AJ198" i="4"/>
  <c r="AD198" i="4"/>
  <c r="M673" i="4"/>
  <c r="N673" i="4"/>
  <c r="O673" i="4"/>
  <c r="P673" i="4"/>
  <c r="Q673" i="4"/>
  <c r="R673" i="4"/>
  <c r="T673" i="4"/>
  <c r="S673" i="4"/>
  <c r="AE198" i="4" l="1"/>
  <c r="AF198" i="4"/>
  <c r="AG198" i="4"/>
  <c r="AH198" i="4"/>
  <c r="M674" i="4"/>
  <c r="N674" i="4"/>
  <c r="O674" i="4"/>
  <c r="P674" i="4"/>
  <c r="Q674" i="4"/>
  <c r="R674" i="4"/>
  <c r="T674" i="4"/>
  <c r="S674" i="4"/>
  <c r="AA198" i="4" l="1"/>
  <c r="Y199" i="4" s="1"/>
  <c r="Z198" i="4"/>
  <c r="V199" i="4" s="1"/>
  <c r="M675" i="4"/>
  <c r="N675" i="4"/>
  <c r="O675" i="4"/>
  <c r="P675" i="4"/>
  <c r="Q675" i="4"/>
  <c r="R675" i="4"/>
  <c r="T675" i="4"/>
  <c r="S675" i="4"/>
  <c r="X199" i="4" l="1"/>
  <c r="W199" i="4"/>
  <c r="AI199" i="4" s="1"/>
  <c r="AC199" i="4" s="1"/>
  <c r="M676" i="4"/>
  <c r="N676" i="4"/>
  <c r="O676" i="4"/>
  <c r="P676" i="4"/>
  <c r="Q676" i="4"/>
  <c r="R676" i="4"/>
  <c r="T676" i="4"/>
  <c r="S676" i="4"/>
  <c r="AD199" i="4" l="1"/>
  <c r="AK199" i="4"/>
  <c r="AG199" i="4" s="1"/>
  <c r="AJ199" i="4"/>
  <c r="AE199" i="4" s="1"/>
  <c r="M677" i="4"/>
  <c r="N677" i="4"/>
  <c r="O677" i="4"/>
  <c r="P677" i="4"/>
  <c r="Q677" i="4"/>
  <c r="R677" i="4"/>
  <c r="T677" i="4"/>
  <c r="S677" i="4"/>
  <c r="AH199" i="4" l="1"/>
  <c r="Z199" i="4"/>
  <c r="X200" i="4" s="1"/>
  <c r="AF199" i="4"/>
  <c r="AA199" i="4" s="1"/>
  <c r="W200" i="4" s="1"/>
  <c r="M678" i="4"/>
  <c r="N678" i="4"/>
  <c r="O678" i="4"/>
  <c r="P678" i="4"/>
  <c r="Q678" i="4"/>
  <c r="R678" i="4"/>
  <c r="T678" i="4"/>
  <c r="S678" i="4"/>
  <c r="V200" i="4" l="1"/>
  <c r="AJ200" i="4" s="1"/>
  <c r="AE200" i="4" s="1"/>
  <c r="Y200" i="4"/>
  <c r="M679" i="4"/>
  <c r="N679" i="4"/>
  <c r="O679" i="4"/>
  <c r="P679" i="4"/>
  <c r="Q679" i="4"/>
  <c r="R679" i="4"/>
  <c r="T679" i="4"/>
  <c r="S679" i="4"/>
  <c r="AI200" i="4" l="1"/>
  <c r="AD200" i="4" s="1"/>
  <c r="AK200" i="4"/>
  <c r="AG200" i="4" s="1"/>
  <c r="AF200" i="4"/>
  <c r="M680" i="4"/>
  <c r="N680" i="4"/>
  <c r="O680" i="4"/>
  <c r="P680" i="4"/>
  <c r="Q680" i="4"/>
  <c r="R680" i="4"/>
  <c r="T680" i="4"/>
  <c r="S680" i="4"/>
  <c r="AH200" i="4" l="1"/>
  <c r="AA200" i="4" s="1"/>
  <c r="Y201" i="4" s="1"/>
  <c r="AC200" i="4"/>
  <c r="Z200" i="4" s="1"/>
  <c r="V201" i="4" s="1"/>
  <c r="M681" i="4"/>
  <c r="N681" i="4"/>
  <c r="O681" i="4"/>
  <c r="P681" i="4"/>
  <c r="Q681" i="4"/>
  <c r="R681" i="4"/>
  <c r="T681" i="4"/>
  <c r="S681" i="4"/>
  <c r="X201" i="4" l="1"/>
  <c r="W201" i="4"/>
  <c r="AJ201" i="4" s="1"/>
  <c r="AE201" i="4" s="1"/>
  <c r="M682" i="4"/>
  <c r="N682" i="4"/>
  <c r="O682" i="4"/>
  <c r="P682" i="4"/>
  <c r="Q682" i="4"/>
  <c r="R682" i="4"/>
  <c r="T682" i="4"/>
  <c r="S682" i="4"/>
  <c r="AK201" i="4" l="1"/>
  <c r="AG201" i="4" s="1"/>
  <c r="AF201" i="4"/>
  <c r="AI201" i="4"/>
  <c r="AC201" i="4" s="1"/>
  <c r="M683" i="4"/>
  <c r="N683" i="4"/>
  <c r="O683" i="4"/>
  <c r="P683" i="4"/>
  <c r="Q683" i="4"/>
  <c r="R683" i="4"/>
  <c r="T683" i="4"/>
  <c r="S683" i="4"/>
  <c r="AD201" i="4" l="1"/>
  <c r="Z201" i="4"/>
  <c r="X202" i="4" s="1"/>
  <c r="AH201" i="4"/>
  <c r="M684" i="4"/>
  <c r="N684" i="4"/>
  <c r="O684" i="4"/>
  <c r="P684" i="4"/>
  <c r="Q684" i="4"/>
  <c r="R684" i="4"/>
  <c r="T684" i="4"/>
  <c r="S684" i="4"/>
  <c r="AA201" i="4" l="1"/>
  <c r="Y202" i="4" s="1"/>
  <c r="V202" i="4"/>
  <c r="M685" i="4"/>
  <c r="N685" i="4"/>
  <c r="O685" i="4"/>
  <c r="P685" i="4"/>
  <c r="Q685" i="4"/>
  <c r="R685" i="4"/>
  <c r="T685" i="4"/>
  <c r="S685" i="4"/>
  <c r="W202" i="4" l="1"/>
  <c r="AK202" i="4" s="1"/>
  <c r="AG202" i="4" s="1"/>
  <c r="M686" i="4"/>
  <c r="N686" i="4"/>
  <c r="O686" i="4"/>
  <c r="P686" i="4"/>
  <c r="Q686" i="4"/>
  <c r="R686" i="4"/>
  <c r="T686" i="4"/>
  <c r="S686" i="4"/>
  <c r="AJ202" i="4" l="1"/>
  <c r="AE202" i="4" s="1"/>
  <c r="AI202" i="4"/>
  <c r="AC202" i="4" s="1"/>
  <c r="AH202" i="4"/>
  <c r="M687" i="4"/>
  <c r="N687" i="4"/>
  <c r="O687" i="4"/>
  <c r="P687" i="4"/>
  <c r="Q687" i="4"/>
  <c r="R687" i="4"/>
  <c r="T687" i="4"/>
  <c r="S687" i="4"/>
  <c r="AD202" i="4" l="1"/>
  <c r="Z202" i="4"/>
  <c r="V203" i="4" s="1"/>
  <c r="AF202" i="4"/>
  <c r="X203" i="4"/>
  <c r="M688" i="4"/>
  <c r="N688" i="4"/>
  <c r="O688" i="4"/>
  <c r="P688" i="4"/>
  <c r="Q688" i="4"/>
  <c r="R688" i="4"/>
  <c r="T688" i="4"/>
  <c r="S688" i="4"/>
  <c r="AA202" i="4" l="1"/>
  <c r="W203" i="4" s="1"/>
  <c r="AK203" i="4" s="1"/>
  <c r="AH203" i="4" s="1"/>
  <c r="M689" i="4"/>
  <c r="N689" i="4"/>
  <c r="O689" i="4"/>
  <c r="P689" i="4"/>
  <c r="Q689" i="4"/>
  <c r="R689" i="4"/>
  <c r="T689" i="4"/>
  <c r="S689" i="4"/>
  <c r="AJ203" i="4" l="1"/>
  <c r="AF203" i="4" s="1"/>
  <c r="AG203" i="4"/>
  <c r="AI203" i="4"/>
  <c r="AC203" i="4" s="1"/>
  <c r="Y203" i="4"/>
  <c r="M690" i="4"/>
  <c r="N690" i="4"/>
  <c r="O690" i="4"/>
  <c r="P690" i="4"/>
  <c r="Q690" i="4"/>
  <c r="R690" i="4"/>
  <c r="T690" i="4"/>
  <c r="S690" i="4"/>
  <c r="AD203" i="4" l="1"/>
  <c r="AA203" i="4" s="1"/>
  <c r="Y204" i="4" s="1"/>
  <c r="AE203" i="4"/>
  <c r="Z203" i="4" s="1"/>
  <c r="X204" i="4" s="1"/>
  <c r="M691" i="4"/>
  <c r="N691" i="4"/>
  <c r="O691" i="4"/>
  <c r="P691" i="4"/>
  <c r="Q691" i="4"/>
  <c r="R691" i="4"/>
  <c r="T691" i="4"/>
  <c r="S691" i="4"/>
  <c r="W204" i="4" l="1"/>
  <c r="V204" i="4"/>
  <c r="M692" i="4"/>
  <c r="N692" i="4"/>
  <c r="O692" i="4"/>
  <c r="P692" i="4"/>
  <c r="Q692" i="4"/>
  <c r="R692" i="4"/>
  <c r="T692" i="4"/>
  <c r="S692" i="4"/>
  <c r="AJ204" i="4" l="1"/>
  <c r="AE204" i="4" s="1"/>
  <c r="AK204" i="4"/>
  <c r="AG204" i="4" s="1"/>
  <c r="AI204" i="4"/>
  <c r="AC204" i="4" s="1"/>
  <c r="M693" i="4"/>
  <c r="N693" i="4"/>
  <c r="O693" i="4"/>
  <c r="P693" i="4"/>
  <c r="Q693" i="4"/>
  <c r="R693" i="4"/>
  <c r="T693" i="4"/>
  <c r="S693" i="4"/>
  <c r="Z204" i="4" l="1"/>
  <c r="V205" i="4" s="1"/>
  <c r="AF204" i="4"/>
  <c r="AH204" i="4"/>
  <c r="AD204" i="4"/>
  <c r="M694" i="4"/>
  <c r="N694" i="4"/>
  <c r="O694" i="4"/>
  <c r="P694" i="4"/>
  <c r="Q694" i="4"/>
  <c r="R694" i="4"/>
  <c r="T694" i="4"/>
  <c r="S694" i="4"/>
  <c r="AA204" i="4" l="1"/>
  <c r="W205" i="4" s="1"/>
  <c r="X205" i="4"/>
  <c r="Y205" i="4"/>
  <c r="AK205" i="4"/>
  <c r="AG205" i="4" s="1"/>
  <c r="AI205" i="4"/>
  <c r="AC205" i="4" s="1"/>
  <c r="AJ205" i="4"/>
  <c r="AE205" i="4" s="1"/>
  <c r="M695" i="4"/>
  <c r="N695" i="4"/>
  <c r="O695" i="4"/>
  <c r="P695" i="4"/>
  <c r="Q695" i="4"/>
  <c r="R695" i="4"/>
  <c r="T695" i="4"/>
  <c r="S695" i="4"/>
  <c r="AH205" i="4" l="1"/>
  <c r="AF205" i="4"/>
  <c r="Z205" i="4"/>
  <c r="V206" i="4" s="1"/>
  <c r="AD205" i="4"/>
  <c r="M696" i="4"/>
  <c r="N696" i="4"/>
  <c r="O696" i="4"/>
  <c r="P696" i="4"/>
  <c r="Q696" i="4"/>
  <c r="R696" i="4"/>
  <c r="T696" i="4"/>
  <c r="S696" i="4"/>
  <c r="X206" i="4" l="1"/>
  <c r="AA205" i="4"/>
  <c r="W206" i="4" s="1"/>
  <c r="AI206" i="4" s="1"/>
  <c r="AC206" i="4" s="1"/>
  <c r="M697" i="4"/>
  <c r="N697" i="4"/>
  <c r="O697" i="4"/>
  <c r="P697" i="4"/>
  <c r="Q697" i="4"/>
  <c r="R697" i="4"/>
  <c r="T697" i="4"/>
  <c r="S697" i="4"/>
  <c r="AJ206" i="4" l="1"/>
  <c r="AE206" i="4" s="1"/>
  <c r="AK206" i="4"/>
  <c r="AD206" i="4"/>
  <c r="Y206" i="4"/>
  <c r="AH206" i="4"/>
  <c r="AG206" i="4"/>
  <c r="M698" i="4"/>
  <c r="N698" i="4"/>
  <c r="O698" i="4"/>
  <c r="P698" i="4"/>
  <c r="Q698" i="4"/>
  <c r="R698" i="4"/>
  <c r="T698" i="4"/>
  <c r="S698" i="4"/>
  <c r="Z206" i="4" l="1"/>
  <c r="V207" i="4" s="1"/>
  <c r="AF206" i="4"/>
  <c r="AA206" i="4" s="1"/>
  <c r="W207" i="4" s="1"/>
  <c r="M699" i="4"/>
  <c r="N699" i="4"/>
  <c r="O699" i="4"/>
  <c r="P699" i="4"/>
  <c r="Q699" i="4"/>
  <c r="R699" i="4"/>
  <c r="T699" i="4"/>
  <c r="S699" i="4"/>
  <c r="X207" i="4" l="1"/>
  <c r="Y207" i="4"/>
  <c r="AJ207" i="4"/>
  <c r="AE207" i="4" s="1"/>
  <c r="AI207" i="4"/>
  <c r="AC207" i="4" s="1"/>
  <c r="AK207" i="4"/>
  <c r="AH207" i="4" s="1"/>
  <c r="M700" i="4"/>
  <c r="N700" i="4"/>
  <c r="O700" i="4"/>
  <c r="P700" i="4"/>
  <c r="Q700" i="4"/>
  <c r="R700" i="4"/>
  <c r="T700" i="4"/>
  <c r="S700" i="4"/>
  <c r="AG207" i="4" l="1"/>
  <c r="Z207" i="4" s="1"/>
  <c r="AF207" i="4"/>
  <c r="AD207" i="4"/>
  <c r="M701" i="4"/>
  <c r="N701" i="4"/>
  <c r="O701" i="4"/>
  <c r="P701" i="4"/>
  <c r="Q701" i="4"/>
  <c r="R701" i="4"/>
  <c r="T701" i="4"/>
  <c r="S701" i="4"/>
  <c r="AA207" i="4" l="1"/>
  <c r="W208" i="4" s="1"/>
  <c r="X208" i="4"/>
  <c r="V208" i="4"/>
  <c r="M702" i="4"/>
  <c r="N702" i="4"/>
  <c r="O702" i="4"/>
  <c r="P702" i="4"/>
  <c r="Q702" i="4"/>
  <c r="R702" i="4"/>
  <c r="T702" i="4"/>
  <c r="S702" i="4"/>
  <c r="Y208" i="4" l="1"/>
  <c r="AI208" i="4"/>
  <c r="AC208" i="4" s="1"/>
  <c r="AJ208" i="4"/>
  <c r="AE208" i="4" s="1"/>
  <c r="AK208" i="4"/>
  <c r="AH208" i="4" s="1"/>
  <c r="M703" i="4"/>
  <c r="N703" i="4"/>
  <c r="O703" i="4"/>
  <c r="P703" i="4"/>
  <c r="Q703" i="4"/>
  <c r="R703" i="4"/>
  <c r="T703" i="4"/>
  <c r="S703" i="4"/>
  <c r="AG208" i="4" l="1"/>
  <c r="Z208" i="4" s="1"/>
  <c r="AF208" i="4"/>
  <c r="AD208" i="4"/>
  <c r="M704" i="4"/>
  <c r="N704" i="4"/>
  <c r="O704" i="4"/>
  <c r="P704" i="4"/>
  <c r="Q704" i="4"/>
  <c r="R704" i="4"/>
  <c r="T704" i="4"/>
  <c r="S704" i="4"/>
  <c r="AA208" i="4" l="1"/>
  <c r="V209" i="4"/>
  <c r="X209" i="4"/>
  <c r="M705" i="4"/>
  <c r="N705" i="4"/>
  <c r="O705" i="4"/>
  <c r="P705" i="4"/>
  <c r="Q705" i="4"/>
  <c r="R705" i="4"/>
  <c r="T705" i="4"/>
  <c r="S705" i="4"/>
  <c r="W209" i="4" l="1"/>
  <c r="AK209" i="4" s="1"/>
  <c r="AG209" i="4" s="1"/>
  <c r="Y209" i="4"/>
  <c r="M706" i="4"/>
  <c r="N706" i="4"/>
  <c r="O706" i="4"/>
  <c r="P706" i="4"/>
  <c r="Q706" i="4"/>
  <c r="R706" i="4"/>
  <c r="T706" i="4"/>
  <c r="S706" i="4"/>
  <c r="AJ209" i="4" l="1"/>
  <c r="AE209" i="4" s="1"/>
  <c r="AI209" i="4"/>
  <c r="AC209" i="4" s="1"/>
  <c r="AH209" i="4"/>
  <c r="M707" i="4"/>
  <c r="N707" i="4"/>
  <c r="O707" i="4"/>
  <c r="P707" i="4"/>
  <c r="Q707" i="4"/>
  <c r="R707" i="4"/>
  <c r="T707" i="4"/>
  <c r="S707" i="4"/>
  <c r="Z209" i="4" l="1"/>
  <c r="V210" i="4" s="1"/>
  <c r="AD209" i="4"/>
  <c r="AF209" i="4"/>
  <c r="M708" i="4"/>
  <c r="N708" i="4"/>
  <c r="O708" i="4"/>
  <c r="P708" i="4"/>
  <c r="Q708" i="4"/>
  <c r="R708" i="4"/>
  <c r="T708" i="4"/>
  <c r="S708" i="4"/>
  <c r="AA209" i="4" l="1"/>
  <c r="Y210" i="4" s="1"/>
  <c r="X210" i="4"/>
  <c r="M709" i="4"/>
  <c r="N709" i="4"/>
  <c r="O709" i="4"/>
  <c r="P709" i="4"/>
  <c r="Q709" i="4"/>
  <c r="R709" i="4"/>
  <c r="T709" i="4"/>
  <c r="S709" i="4"/>
  <c r="W210" i="4" l="1"/>
  <c r="AJ210" i="4" s="1"/>
  <c r="AE210" i="4" s="1"/>
  <c r="M710" i="4"/>
  <c r="N710" i="4"/>
  <c r="O710" i="4"/>
  <c r="P710" i="4"/>
  <c r="Q710" i="4"/>
  <c r="R710" i="4"/>
  <c r="T710" i="4"/>
  <c r="S710" i="4"/>
  <c r="AI210" i="4" l="1"/>
  <c r="AC210" i="4" s="1"/>
  <c r="AK210" i="4"/>
  <c r="AG210" i="4" s="1"/>
  <c r="AF210" i="4"/>
  <c r="M711" i="4"/>
  <c r="N711" i="4"/>
  <c r="O711" i="4"/>
  <c r="P711" i="4"/>
  <c r="Q711" i="4"/>
  <c r="R711" i="4"/>
  <c r="T711" i="4"/>
  <c r="S711" i="4"/>
  <c r="AH210" i="4" l="1"/>
  <c r="Z210" i="4"/>
  <c r="V211" i="4" s="1"/>
  <c r="AD210" i="4"/>
  <c r="X211" i="4"/>
  <c r="M712" i="4"/>
  <c r="N712" i="4"/>
  <c r="O712" i="4"/>
  <c r="P712" i="4"/>
  <c r="Q712" i="4"/>
  <c r="R712" i="4"/>
  <c r="T712" i="4"/>
  <c r="S712" i="4"/>
  <c r="AA210" i="4" l="1"/>
  <c r="W211" i="4" s="1"/>
  <c r="AI211" i="4" s="1"/>
  <c r="AC211" i="4" s="1"/>
  <c r="M713" i="4"/>
  <c r="N713" i="4"/>
  <c r="O713" i="4"/>
  <c r="P713" i="4"/>
  <c r="Q713" i="4"/>
  <c r="R713" i="4"/>
  <c r="T713" i="4"/>
  <c r="S713" i="4"/>
  <c r="AK211" i="4" l="1"/>
  <c r="AH211" i="4" s="1"/>
  <c r="AD211" i="4"/>
  <c r="AJ211" i="4"/>
  <c r="AE211" i="4" s="1"/>
  <c r="Y211" i="4"/>
  <c r="M714" i="4"/>
  <c r="N714" i="4"/>
  <c r="O714" i="4"/>
  <c r="P714" i="4"/>
  <c r="Q714" i="4"/>
  <c r="R714" i="4"/>
  <c r="T714" i="4"/>
  <c r="S714" i="4"/>
  <c r="AF211" i="4" l="1"/>
  <c r="AA211" i="4" s="1"/>
  <c r="AG211" i="4"/>
  <c r="Z211" i="4" s="1"/>
  <c r="V212" i="4" s="1"/>
  <c r="M715" i="4"/>
  <c r="N715" i="4"/>
  <c r="O715" i="4"/>
  <c r="P715" i="4"/>
  <c r="Q715" i="4"/>
  <c r="R715" i="4"/>
  <c r="T715" i="4"/>
  <c r="S715" i="4"/>
  <c r="W212" i="4" l="1"/>
  <c r="AI212" i="4" s="1"/>
  <c r="Y212" i="4"/>
  <c r="X212" i="4"/>
  <c r="M716" i="4"/>
  <c r="N716" i="4"/>
  <c r="O716" i="4"/>
  <c r="P716" i="4"/>
  <c r="Q716" i="4"/>
  <c r="R716" i="4"/>
  <c r="T716" i="4"/>
  <c r="S716" i="4"/>
  <c r="AK212" i="4" l="1"/>
  <c r="AH212" i="4" s="1"/>
  <c r="AJ212" i="4"/>
  <c r="AF212" i="4" s="1"/>
  <c r="AD212" i="4"/>
  <c r="AC212" i="4"/>
  <c r="M717" i="4"/>
  <c r="N717" i="4"/>
  <c r="O717" i="4"/>
  <c r="P717" i="4"/>
  <c r="Q717" i="4"/>
  <c r="R717" i="4"/>
  <c r="T717" i="4"/>
  <c r="S717" i="4"/>
  <c r="AE212" i="4" l="1"/>
  <c r="AG212" i="4"/>
  <c r="Z212" i="4" s="1"/>
  <c r="AA212" i="4"/>
  <c r="M718" i="4"/>
  <c r="N718" i="4"/>
  <c r="O718" i="4"/>
  <c r="P718" i="4"/>
  <c r="Q718" i="4"/>
  <c r="R718" i="4"/>
  <c r="T718" i="4"/>
  <c r="S718" i="4"/>
  <c r="W213" i="4" l="1"/>
  <c r="Y213" i="4"/>
  <c r="V213" i="4"/>
  <c r="X213" i="4"/>
  <c r="M719" i="4"/>
  <c r="N719" i="4"/>
  <c r="O719" i="4"/>
  <c r="P719" i="4"/>
  <c r="Q719" i="4"/>
  <c r="R719" i="4"/>
  <c r="T719" i="4"/>
  <c r="S719" i="4"/>
  <c r="AI213" i="4" l="1"/>
  <c r="AD213" i="4" s="1"/>
  <c r="AJ213" i="4"/>
  <c r="AE213" i="4" s="1"/>
  <c r="AK213" i="4"/>
  <c r="AH213" i="4" s="1"/>
  <c r="M720" i="4"/>
  <c r="N720" i="4"/>
  <c r="O720" i="4"/>
  <c r="P720" i="4"/>
  <c r="Q720" i="4"/>
  <c r="R720" i="4"/>
  <c r="T720" i="4"/>
  <c r="S720" i="4"/>
  <c r="AG213" i="4" l="1"/>
  <c r="AF213" i="4"/>
  <c r="AA213" i="4" s="1"/>
  <c r="W214" i="4" s="1"/>
  <c r="AC213" i="4"/>
  <c r="M721" i="4"/>
  <c r="N721" i="4"/>
  <c r="O721" i="4"/>
  <c r="P721" i="4"/>
  <c r="Q721" i="4"/>
  <c r="R721" i="4"/>
  <c r="T721" i="4"/>
  <c r="S721" i="4"/>
  <c r="Z213" i="4" l="1"/>
  <c r="V214" i="4" s="1"/>
  <c r="Y214" i="4"/>
  <c r="M722" i="4"/>
  <c r="N722" i="4"/>
  <c r="O722" i="4"/>
  <c r="P722" i="4"/>
  <c r="Q722" i="4"/>
  <c r="R722" i="4"/>
  <c r="T722" i="4"/>
  <c r="S722" i="4"/>
  <c r="X214" i="4" l="1"/>
  <c r="AJ214" i="4"/>
  <c r="AF214" i="4" s="1"/>
  <c r="AI214" i="4"/>
  <c r="AD214" i="4" s="1"/>
  <c r="AK214" i="4"/>
  <c r="AH214" i="4" s="1"/>
  <c r="M723" i="4"/>
  <c r="N723" i="4"/>
  <c r="O723" i="4"/>
  <c r="P723" i="4"/>
  <c r="Q723" i="4"/>
  <c r="R723" i="4"/>
  <c r="T723" i="4"/>
  <c r="S723" i="4"/>
  <c r="AG214" i="4" l="1"/>
  <c r="AC214" i="4"/>
  <c r="AE214" i="4"/>
  <c r="AA214" i="4"/>
  <c r="M724" i="4"/>
  <c r="N724" i="4"/>
  <c r="O724" i="4"/>
  <c r="P724" i="4"/>
  <c r="Q724" i="4"/>
  <c r="R724" i="4"/>
  <c r="T724" i="4"/>
  <c r="S724" i="4"/>
  <c r="Z214" i="4" l="1"/>
  <c r="V215" i="4" s="1"/>
  <c r="Y215" i="4"/>
  <c r="W215" i="4"/>
  <c r="M725" i="4"/>
  <c r="N725" i="4"/>
  <c r="O725" i="4"/>
  <c r="P725" i="4"/>
  <c r="Q725" i="4"/>
  <c r="R725" i="4"/>
  <c r="T725" i="4"/>
  <c r="S725" i="4"/>
  <c r="X215" i="4" l="1"/>
  <c r="AK215" i="4"/>
  <c r="AH215" i="4" s="1"/>
  <c r="AJ215" i="4"/>
  <c r="AF215" i="4" s="1"/>
  <c r="AI215" i="4"/>
  <c r="AD215" i="4" s="1"/>
  <c r="M726" i="4"/>
  <c r="N726" i="4"/>
  <c r="O726" i="4"/>
  <c r="P726" i="4"/>
  <c r="Q726" i="4"/>
  <c r="R726" i="4"/>
  <c r="T726" i="4"/>
  <c r="S726" i="4"/>
  <c r="AC215" i="4" l="1"/>
  <c r="AG215" i="4"/>
  <c r="AA215" i="4"/>
  <c r="Y216" i="4" s="1"/>
  <c r="AE215" i="4"/>
  <c r="M727" i="4"/>
  <c r="N727" i="4"/>
  <c r="O727" i="4"/>
  <c r="P727" i="4"/>
  <c r="Q727" i="4"/>
  <c r="R727" i="4"/>
  <c r="T727" i="4"/>
  <c r="S727" i="4"/>
  <c r="W216" i="4" l="1"/>
  <c r="Z215" i="4"/>
  <c r="V216" i="4" s="1"/>
  <c r="M728" i="4"/>
  <c r="N728" i="4"/>
  <c r="O728" i="4"/>
  <c r="P728" i="4"/>
  <c r="Q728" i="4"/>
  <c r="R728" i="4"/>
  <c r="T728" i="4"/>
  <c r="S728" i="4"/>
  <c r="X216" i="4" l="1"/>
  <c r="AK216" i="4"/>
  <c r="AH216" i="4" s="1"/>
  <c r="AI216" i="4"/>
  <c r="AD216" i="4" s="1"/>
  <c r="AJ216" i="4"/>
  <c r="AF216" i="4" s="1"/>
  <c r="M729" i="4"/>
  <c r="N729" i="4"/>
  <c r="O729" i="4"/>
  <c r="P729" i="4"/>
  <c r="Q729" i="4"/>
  <c r="R729" i="4"/>
  <c r="T729" i="4"/>
  <c r="S729" i="4"/>
  <c r="AC216" i="4" l="1"/>
  <c r="AE216" i="4"/>
  <c r="AG216" i="4"/>
  <c r="AA216" i="4"/>
  <c r="M730" i="4"/>
  <c r="N730" i="4"/>
  <c r="O730" i="4"/>
  <c r="P730" i="4"/>
  <c r="Q730" i="4"/>
  <c r="R730" i="4"/>
  <c r="T730" i="4"/>
  <c r="S730" i="4"/>
  <c r="Z216" i="4" l="1"/>
  <c r="X217" i="4" s="1"/>
  <c r="Y217" i="4"/>
  <c r="W217" i="4"/>
  <c r="M731" i="4"/>
  <c r="N731" i="4"/>
  <c r="O731" i="4"/>
  <c r="P731" i="4"/>
  <c r="Q731" i="4"/>
  <c r="R731" i="4"/>
  <c r="T731" i="4"/>
  <c r="S731" i="4"/>
  <c r="V217" i="4" l="1"/>
  <c r="AI217" i="4" s="1"/>
  <c r="AD217" i="4" s="1"/>
  <c r="M732" i="4"/>
  <c r="N732" i="4"/>
  <c r="O732" i="4"/>
  <c r="P732" i="4"/>
  <c r="Q732" i="4"/>
  <c r="R732" i="4"/>
  <c r="T732" i="4"/>
  <c r="S732" i="4"/>
  <c r="AJ217" i="4" l="1"/>
  <c r="AE217" i="4" s="1"/>
  <c r="AK217" i="4"/>
  <c r="AH217" i="4" s="1"/>
  <c r="AC217" i="4"/>
  <c r="M733" i="4"/>
  <c r="N733" i="4"/>
  <c r="O733" i="4"/>
  <c r="P733" i="4"/>
  <c r="Q733" i="4"/>
  <c r="R733" i="4"/>
  <c r="T733" i="4"/>
  <c r="S733" i="4"/>
  <c r="AG217" i="4" l="1"/>
  <c r="Z217" i="4" s="1"/>
  <c r="AF217" i="4"/>
  <c r="AA217" i="4" s="1"/>
  <c r="Y218" i="4" s="1"/>
  <c r="M734" i="4"/>
  <c r="N734" i="4"/>
  <c r="O734" i="4"/>
  <c r="P734" i="4"/>
  <c r="Q734" i="4"/>
  <c r="R734" i="4"/>
  <c r="T734" i="4"/>
  <c r="S734" i="4"/>
  <c r="W218" i="4" l="1"/>
  <c r="X218" i="4"/>
  <c r="V218" i="4"/>
  <c r="M735" i="4"/>
  <c r="N735" i="4"/>
  <c r="O735" i="4"/>
  <c r="P735" i="4"/>
  <c r="Q735" i="4"/>
  <c r="R735" i="4"/>
  <c r="T735" i="4"/>
  <c r="S735" i="4"/>
  <c r="AI218" i="4" l="1"/>
  <c r="AD218" i="4" s="1"/>
  <c r="AK218" i="4"/>
  <c r="AH218" i="4" s="1"/>
  <c r="AJ218" i="4"/>
  <c r="AF218" i="4" s="1"/>
  <c r="M736" i="4"/>
  <c r="N736" i="4"/>
  <c r="O736" i="4"/>
  <c r="P736" i="4"/>
  <c r="Q736" i="4"/>
  <c r="R736" i="4"/>
  <c r="T736" i="4"/>
  <c r="S736" i="4"/>
  <c r="AG218" i="4" l="1"/>
  <c r="AA218" i="4"/>
  <c r="W219" i="4" s="1"/>
  <c r="AE218" i="4"/>
  <c r="AC218" i="4"/>
  <c r="M737" i="4"/>
  <c r="N737" i="4"/>
  <c r="O737" i="4"/>
  <c r="P737" i="4"/>
  <c r="Q737" i="4"/>
  <c r="R737" i="4"/>
  <c r="T737" i="4"/>
  <c r="S737" i="4"/>
  <c r="Z218" i="4" l="1"/>
  <c r="X219" i="4" s="1"/>
  <c r="Y219" i="4"/>
  <c r="M738" i="4"/>
  <c r="N738" i="4"/>
  <c r="O738" i="4"/>
  <c r="P738" i="4"/>
  <c r="Q738" i="4"/>
  <c r="R738" i="4"/>
  <c r="T738" i="4"/>
  <c r="S738" i="4"/>
  <c r="V219" i="4" l="1"/>
  <c r="AJ219" i="4" s="1"/>
  <c r="M739" i="4"/>
  <c r="N739" i="4"/>
  <c r="O739" i="4"/>
  <c r="P739" i="4"/>
  <c r="Q739" i="4"/>
  <c r="R739" i="4"/>
  <c r="T739" i="4"/>
  <c r="S739" i="4"/>
  <c r="AI219" i="4" l="1"/>
  <c r="AD219" i="4" s="1"/>
  <c r="AK219" i="4"/>
  <c r="AH219" i="4" s="1"/>
  <c r="AE219" i="4"/>
  <c r="AF219" i="4"/>
  <c r="M740" i="4"/>
  <c r="N740" i="4"/>
  <c r="O740" i="4"/>
  <c r="P740" i="4"/>
  <c r="Q740" i="4"/>
  <c r="R740" i="4"/>
  <c r="T740" i="4"/>
  <c r="S740" i="4"/>
  <c r="AG219" i="4" l="1"/>
  <c r="AA219" i="4"/>
  <c r="Y220" i="4" s="1"/>
  <c r="AC219" i="4"/>
  <c r="M741" i="4"/>
  <c r="N741" i="4"/>
  <c r="O741" i="4"/>
  <c r="P741" i="4"/>
  <c r="Q741" i="4"/>
  <c r="R741" i="4"/>
  <c r="T741" i="4"/>
  <c r="S741" i="4"/>
  <c r="W220" i="4" l="1"/>
  <c r="Z219" i="4"/>
  <c r="V220" i="4" s="1"/>
  <c r="M742" i="4"/>
  <c r="N742" i="4"/>
  <c r="O742" i="4"/>
  <c r="P742" i="4"/>
  <c r="Q742" i="4"/>
  <c r="R742" i="4"/>
  <c r="T742" i="4"/>
  <c r="S742" i="4"/>
  <c r="X220" i="4" l="1"/>
  <c r="AJ220" i="4"/>
  <c r="AK220" i="4"/>
  <c r="AI220" i="4"/>
  <c r="AD220" i="4" s="1"/>
  <c r="R743" i="4"/>
  <c r="S743" i="4"/>
  <c r="T743" i="4"/>
  <c r="M743" i="4"/>
  <c r="N743" i="4"/>
  <c r="Q743" i="4"/>
  <c r="O743" i="4"/>
  <c r="P743" i="4"/>
  <c r="AG220" i="4" l="1"/>
  <c r="AH220" i="4"/>
  <c r="AE220" i="4"/>
  <c r="AF220" i="4"/>
  <c r="AC220" i="4"/>
  <c r="R744" i="4"/>
  <c r="S744" i="4"/>
  <c r="T744" i="4"/>
  <c r="M744" i="4"/>
  <c r="N744" i="4"/>
  <c r="Q744" i="4"/>
  <c r="P744" i="4"/>
  <c r="O744" i="4"/>
  <c r="AA220" i="4" l="1"/>
  <c r="W221" i="4" s="1"/>
  <c r="Z220" i="4"/>
  <c r="R745" i="4"/>
  <c r="S745" i="4"/>
  <c r="T745" i="4"/>
  <c r="M745" i="4"/>
  <c r="N745" i="4"/>
  <c r="Q745" i="4"/>
  <c r="P745" i="4"/>
  <c r="O745" i="4"/>
  <c r="Y221" i="4" l="1"/>
  <c r="X221" i="4"/>
  <c r="V221" i="4"/>
  <c r="R746" i="4"/>
  <c r="S746" i="4"/>
  <c r="T746" i="4"/>
  <c r="M746" i="4"/>
  <c r="N746" i="4"/>
  <c r="Q746" i="4"/>
  <c r="O746" i="4"/>
  <c r="P746" i="4"/>
  <c r="AK221" i="4" l="1"/>
  <c r="AI221" i="4"/>
  <c r="AJ221" i="4"/>
  <c r="R747" i="4"/>
  <c r="S747" i="4"/>
  <c r="T747" i="4"/>
  <c r="M747" i="4"/>
  <c r="N747" i="4"/>
  <c r="Q747" i="4"/>
  <c r="O747" i="4"/>
  <c r="P747" i="4"/>
  <c r="AG221" i="4" l="1"/>
  <c r="AH221" i="4"/>
  <c r="AE221" i="4"/>
  <c r="AF221" i="4"/>
  <c r="AC221" i="4"/>
  <c r="AD221" i="4"/>
  <c r="R748" i="4"/>
  <c r="S748" i="4"/>
  <c r="T748" i="4"/>
  <c r="M748" i="4"/>
  <c r="N748" i="4"/>
  <c r="Q748" i="4"/>
  <c r="P748" i="4"/>
  <c r="O748" i="4"/>
  <c r="AA221" i="4" l="1"/>
  <c r="Z221" i="4"/>
  <c r="R749" i="4"/>
  <c r="S749" i="4"/>
  <c r="T749" i="4"/>
  <c r="M749" i="4"/>
  <c r="N749" i="4"/>
  <c r="Q749" i="4"/>
  <c r="P749" i="4"/>
  <c r="O749" i="4"/>
  <c r="Y222" i="4" l="1"/>
  <c r="W222" i="4"/>
  <c r="X222" i="4"/>
  <c r="V222" i="4"/>
  <c r="R750" i="4"/>
  <c r="S750" i="4"/>
  <c r="T750" i="4"/>
  <c r="M750" i="4"/>
  <c r="N750" i="4"/>
  <c r="Q750" i="4"/>
  <c r="O750" i="4"/>
  <c r="P750" i="4"/>
  <c r="AJ222" i="4" l="1"/>
  <c r="AF222" i="4" s="1"/>
  <c r="AK222" i="4"/>
  <c r="AH222" i="4" s="1"/>
  <c r="AI222" i="4"/>
  <c r="AC222" i="4" s="1"/>
  <c r="R751" i="4"/>
  <c r="S751" i="4"/>
  <c r="T751" i="4"/>
  <c r="M751" i="4"/>
  <c r="N751" i="4"/>
  <c r="Q751" i="4"/>
  <c r="O751" i="4"/>
  <c r="P751" i="4"/>
  <c r="AG222" i="4" l="1"/>
  <c r="AE222" i="4"/>
  <c r="AD222" i="4"/>
  <c r="AA222" i="4" s="1"/>
  <c r="R752" i="4"/>
  <c r="S752" i="4"/>
  <c r="T752" i="4"/>
  <c r="M752" i="4"/>
  <c r="N752" i="4"/>
  <c r="Q752" i="4"/>
  <c r="P752" i="4"/>
  <c r="O752" i="4"/>
  <c r="Z222" i="4" l="1"/>
  <c r="V223" i="4" s="1"/>
  <c r="W223" i="4"/>
  <c r="Y223" i="4"/>
  <c r="R753" i="4"/>
  <c r="S753" i="4"/>
  <c r="T753" i="4"/>
  <c r="M753" i="4"/>
  <c r="N753" i="4"/>
  <c r="Q753" i="4"/>
  <c r="P753" i="4"/>
  <c r="O753" i="4"/>
  <c r="X223" i="4" l="1"/>
  <c r="AI223" i="4"/>
  <c r="AC223" i="4" s="1"/>
  <c r="AK223" i="4"/>
  <c r="AG223" i="4" s="1"/>
  <c r="AJ223" i="4"/>
  <c r="AF223" i="4" s="1"/>
  <c r="R754" i="4"/>
  <c r="S754" i="4"/>
  <c r="T754" i="4"/>
  <c r="M754" i="4"/>
  <c r="N754" i="4"/>
  <c r="Q754" i="4"/>
  <c r="O754" i="4"/>
  <c r="P754" i="4"/>
  <c r="AH223" i="4" l="1"/>
  <c r="AE223" i="4"/>
  <c r="Z223" i="4" s="1"/>
  <c r="AD223" i="4"/>
  <c r="R755" i="4"/>
  <c r="S755" i="4"/>
  <c r="T755" i="4"/>
  <c r="M755" i="4"/>
  <c r="N755" i="4"/>
  <c r="Q755" i="4"/>
  <c r="O755" i="4"/>
  <c r="P755" i="4"/>
  <c r="AA223" i="4" l="1"/>
  <c r="Y224" i="4" s="1"/>
  <c r="V224" i="4"/>
  <c r="X224" i="4"/>
  <c r="R756" i="4"/>
  <c r="S756" i="4"/>
  <c r="T756" i="4"/>
  <c r="M756" i="4"/>
  <c r="N756" i="4"/>
  <c r="Q756" i="4"/>
  <c r="P756" i="4"/>
  <c r="O756" i="4"/>
  <c r="W224" i="4" l="1"/>
  <c r="AI224" i="4" s="1"/>
  <c r="AD224" i="4" s="1"/>
  <c r="R757" i="4"/>
  <c r="S757" i="4"/>
  <c r="T757" i="4"/>
  <c r="M757" i="4"/>
  <c r="N757" i="4"/>
  <c r="Q757" i="4"/>
  <c r="P757" i="4"/>
  <c r="O757" i="4"/>
  <c r="AK224" i="4" l="1"/>
  <c r="AG224" i="4" s="1"/>
  <c r="AJ224" i="4"/>
  <c r="AE224" i="4" s="1"/>
  <c r="AC224" i="4"/>
  <c r="R758" i="4"/>
  <c r="S758" i="4"/>
  <c r="T758" i="4"/>
  <c r="M758" i="4"/>
  <c r="N758" i="4"/>
  <c r="Q758" i="4"/>
  <c r="O758" i="4"/>
  <c r="P758" i="4"/>
  <c r="AF224" i="4" l="1"/>
  <c r="AH224" i="4"/>
  <c r="Z224" i="4"/>
  <c r="V225" i="4" s="1"/>
  <c r="R759" i="4"/>
  <c r="S759" i="4"/>
  <c r="T759" i="4"/>
  <c r="M759" i="4"/>
  <c r="N759" i="4"/>
  <c r="Q759" i="4"/>
  <c r="O759" i="4"/>
  <c r="P759" i="4"/>
  <c r="AA224" i="4" l="1"/>
  <c r="W225" i="4" s="1"/>
  <c r="X225" i="4"/>
  <c r="R760" i="4"/>
  <c r="S760" i="4"/>
  <c r="T760" i="4"/>
  <c r="M760" i="4"/>
  <c r="N760" i="4"/>
  <c r="Q760" i="4"/>
  <c r="P760" i="4"/>
  <c r="O760" i="4"/>
  <c r="AI225" i="4" l="1"/>
  <c r="AC225" i="4" s="1"/>
  <c r="AK225" i="4"/>
  <c r="AH225" i="4" s="1"/>
  <c r="AJ225" i="4"/>
  <c r="AF225" i="4" s="1"/>
  <c r="Y225" i="4"/>
  <c r="R761" i="4"/>
  <c r="S761" i="4"/>
  <c r="T761" i="4"/>
  <c r="M761" i="4"/>
  <c r="N761" i="4"/>
  <c r="Q761" i="4"/>
  <c r="P761" i="4"/>
  <c r="O761" i="4"/>
  <c r="AD225" i="4" l="1"/>
  <c r="AA225" i="4" s="1"/>
  <c r="W226" i="4" s="1"/>
  <c r="AE225" i="4"/>
  <c r="AG225" i="4"/>
  <c r="R762" i="4"/>
  <c r="S762" i="4"/>
  <c r="T762" i="4"/>
  <c r="M762" i="4"/>
  <c r="N762" i="4"/>
  <c r="Q762" i="4"/>
  <c r="O762" i="4"/>
  <c r="P762" i="4"/>
  <c r="Y226" i="4" l="1"/>
  <c r="Z225" i="4"/>
  <c r="X226" i="4" s="1"/>
  <c r="R763" i="4"/>
  <c r="S763" i="4"/>
  <c r="T763" i="4"/>
  <c r="M763" i="4"/>
  <c r="N763" i="4"/>
  <c r="Q763" i="4"/>
  <c r="O763" i="4"/>
  <c r="P763" i="4"/>
  <c r="V226" i="4" l="1"/>
  <c r="AJ226" i="4" s="1"/>
  <c r="AE226" i="4" s="1"/>
  <c r="R764" i="4"/>
  <c r="S764" i="4"/>
  <c r="T764" i="4"/>
  <c r="M764" i="4"/>
  <c r="N764" i="4"/>
  <c r="Q764" i="4"/>
  <c r="P764" i="4"/>
  <c r="O764" i="4"/>
  <c r="AF226" i="4" l="1"/>
  <c r="AK226" i="4"/>
  <c r="AG226" i="4" s="1"/>
  <c r="AI226" i="4"/>
  <c r="AC226" i="4" s="1"/>
  <c r="R765" i="4"/>
  <c r="S765" i="4"/>
  <c r="T765" i="4"/>
  <c r="M765" i="4"/>
  <c r="N765" i="4"/>
  <c r="Q765" i="4"/>
  <c r="P765" i="4"/>
  <c r="O765" i="4"/>
  <c r="AH226" i="4" l="1"/>
  <c r="Z226" i="4"/>
  <c r="X227" i="4"/>
  <c r="V227" i="4"/>
  <c r="AD226" i="4"/>
  <c r="R766" i="4"/>
  <c r="S766" i="4"/>
  <c r="T766" i="4"/>
  <c r="M766" i="4"/>
  <c r="N766" i="4"/>
  <c r="Q766" i="4"/>
  <c r="O766" i="4"/>
  <c r="P766" i="4"/>
  <c r="AA226" i="4" l="1"/>
  <c r="Y227" i="4" s="1"/>
  <c r="W227" i="4"/>
  <c r="R767" i="4"/>
  <c r="S767" i="4"/>
  <c r="T767" i="4"/>
  <c r="M767" i="4"/>
  <c r="N767" i="4"/>
  <c r="Q767" i="4"/>
  <c r="O767" i="4"/>
  <c r="P767" i="4"/>
  <c r="AK227" i="4" l="1"/>
  <c r="AG227" i="4" s="1"/>
  <c r="AI227" i="4"/>
  <c r="AC227" i="4" s="1"/>
  <c r="AJ227" i="4"/>
  <c r="AE227" i="4" s="1"/>
  <c r="R768" i="4"/>
  <c r="S768" i="4"/>
  <c r="T768" i="4"/>
  <c r="M768" i="4"/>
  <c r="N768" i="4"/>
  <c r="Q768" i="4"/>
  <c r="O768" i="4"/>
  <c r="P768" i="4"/>
  <c r="AH227" i="4" l="1"/>
  <c r="AF227" i="4"/>
  <c r="AD227" i="4"/>
  <c r="Z227" i="4"/>
  <c r="R769" i="4"/>
  <c r="S769" i="4"/>
  <c r="T769" i="4"/>
  <c r="M769" i="4"/>
  <c r="N769" i="4"/>
  <c r="Q769" i="4"/>
  <c r="P769" i="4"/>
  <c r="O769" i="4"/>
  <c r="AA227" i="4" l="1"/>
  <c r="W228" i="4" s="1"/>
  <c r="X228" i="4"/>
  <c r="V228" i="4"/>
  <c r="R770" i="4"/>
  <c r="S770" i="4"/>
  <c r="T770" i="4"/>
  <c r="M770" i="4"/>
  <c r="N770" i="4"/>
  <c r="Q770" i="4"/>
  <c r="O770" i="4"/>
  <c r="P770" i="4"/>
  <c r="Y228" i="4" l="1"/>
  <c r="AK228" i="4"/>
  <c r="AJ228" i="4"/>
  <c r="AI228" i="4"/>
  <c r="R771" i="4"/>
  <c r="S771" i="4"/>
  <c r="T771" i="4"/>
  <c r="M771" i="4"/>
  <c r="N771" i="4"/>
  <c r="Q771" i="4"/>
  <c r="O771" i="4"/>
  <c r="P771" i="4"/>
  <c r="AG228" i="4" l="1"/>
  <c r="AH228" i="4"/>
  <c r="AC228" i="4"/>
  <c r="AD228" i="4"/>
  <c r="AE228" i="4"/>
  <c r="AF228" i="4"/>
  <c r="R772" i="4"/>
  <c r="S772" i="4"/>
  <c r="T772" i="4"/>
  <c r="M772" i="4"/>
  <c r="N772" i="4"/>
  <c r="Q772" i="4"/>
  <c r="P772" i="4"/>
  <c r="O772" i="4"/>
  <c r="AA228" i="4" l="1"/>
  <c r="Z228" i="4"/>
  <c r="R773" i="4"/>
  <c r="S773" i="4"/>
  <c r="T773" i="4"/>
  <c r="M773" i="4"/>
  <c r="N773" i="4"/>
  <c r="Q773" i="4"/>
  <c r="P773" i="4"/>
  <c r="O773" i="4"/>
  <c r="Y229" i="4" l="1"/>
  <c r="W229" i="4"/>
  <c r="X229" i="4"/>
  <c r="V229" i="4"/>
  <c r="R774" i="4"/>
  <c r="S774" i="4"/>
  <c r="T774" i="4"/>
  <c r="M774" i="4"/>
  <c r="N774" i="4"/>
  <c r="Q774" i="4"/>
  <c r="O774" i="4"/>
  <c r="P774" i="4"/>
  <c r="AI229" i="4" l="1"/>
  <c r="AJ229" i="4"/>
  <c r="AK229" i="4"/>
  <c r="R775" i="4"/>
  <c r="S775" i="4"/>
  <c r="T775" i="4"/>
  <c r="M775" i="4"/>
  <c r="N775" i="4"/>
  <c r="Q775" i="4"/>
  <c r="O775" i="4"/>
  <c r="P775" i="4"/>
  <c r="AG229" i="4" l="1"/>
  <c r="AH229" i="4"/>
  <c r="AC229" i="4"/>
  <c r="AD229" i="4"/>
  <c r="AE229" i="4"/>
  <c r="AF229" i="4"/>
  <c r="R776" i="4"/>
  <c r="S776" i="4"/>
  <c r="T776" i="4"/>
  <c r="M776" i="4"/>
  <c r="N776" i="4"/>
  <c r="Q776" i="4"/>
  <c r="P776" i="4"/>
  <c r="O776" i="4"/>
  <c r="AA229" i="4" l="1"/>
  <c r="W230" i="4" s="1"/>
  <c r="Z229" i="4"/>
  <c r="R777" i="4"/>
  <c r="S777" i="4"/>
  <c r="T777" i="4"/>
  <c r="M777" i="4"/>
  <c r="N777" i="4"/>
  <c r="Q777" i="4"/>
  <c r="P777" i="4"/>
  <c r="O777" i="4"/>
  <c r="Y230" i="4" l="1"/>
  <c r="X230" i="4"/>
  <c r="V230" i="4"/>
  <c r="R778" i="4"/>
  <c r="S778" i="4"/>
  <c r="T778" i="4"/>
  <c r="M778" i="4"/>
  <c r="N778" i="4"/>
  <c r="Q778" i="4"/>
  <c r="O778" i="4"/>
  <c r="P778" i="4"/>
  <c r="AI230" i="4" l="1"/>
  <c r="AD230" i="4" s="1"/>
  <c r="AJ230" i="4"/>
  <c r="AK230" i="4"/>
  <c r="AH230" i="4" s="1"/>
  <c r="R779" i="4"/>
  <c r="S779" i="4"/>
  <c r="T779" i="4"/>
  <c r="M779" i="4"/>
  <c r="N779" i="4"/>
  <c r="Q779" i="4"/>
  <c r="O779" i="4"/>
  <c r="P779" i="4"/>
  <c r="AG230" i="4" l="1"/>
  <c r="AC230" i="4"/>
  <c r="AE230" i="4"/>
  <c r="AF230" i="4"/>
  <c r="AA230" i="4" s="1"/>
  <c r="R780" i="4"/>
  <c r="S780" i="4"/>
  <c r="T780" i="4"/>
  <c r="M780" i="4"/>
  <c r="N780" i="4"/>
  <c r="Q780" i="4"/>
  <c r="P780" i="4"/>
  <c r="O780" i="4"/>
  <c r="Z230" i="4" l="1"/>
  <c r="V231" i="4" s="1"/>
  <c r="Y231" i="4"/>
  <c r="W231" i="4"/>
  <c r="R781" i="4"/>
  <c r="S781" i="4"/>
  <c r="T781" i="4"/>
  <c r="M781" i="4"/>
  <c r="N781" i="4"/>
  <c r="Q781" i="4"/>
  <c r="P781" i="4"/>
  <c r="O781" i="4"/>
  <c r="X231" i="4" l="1"/>
  <c r="AJ231" i="4"/>
  <c r="AF231" i="4" s="1"/>
  <c r="AI231" i="4"/>
  <c r="AC231" i="4" s="1"/>
  <c r="AK231" i="4"/>
  <c r="AH231" i="4" s="1"/>
  <c r="R782" i="4"/>
  <c r="S782" i="4"/>
  <c r="T782" i="4"/>
  <c r="M782" i="4"/>
  <c r="N782" i="4"/>
  <c r="Q782" i="4"/>
  <c r="O782" i="4"/>
  <c r="P782" i="4"/>
  <c r="AD231" i="4" l="1"/>
  <c r="AA231" i="4" s="1"/>
  <c r="AG231" i="4"/>
  <c r="AE231" i="4"/>
  <c r="R783" i="4"/>
  <c r="S783" i="4"/>
  <c r="T783" i="4"/>
  <c r="M783" i="4"/>
  <c r="N783" i="4"/>
  <c r="Q783" i="4"/>
  <c r="O783" i="4"/>
  <c r="P783" i="4"/>
  <c r="Z231" i="4" l="1"/>
  <c r="X232" i="4" s="1"/>
  <c r="Y232" i="4"/>
  <c r="W232" i="4"/>
  <c r="R784" i="4"/>
  <c r="S784" i="4"/>
  <c r="T784" i="4"/>
  <c r="M784" i="4"/>
  <c r="N784" i="4"/>
  <c r="Q784" i="4"/>
  <c r="P784" i="4"/>
  <c r="O784" i="4"/>
  <c r="V232" i="4" l="1"/>
  <c r="AI232" i="4" s="1"/>
  <c r="R785" i="4"/>
  <c r="S785" i="4"/>
  <c r="T785" i="4"/>
  <c r="M785" i="4"/>
  <c r="N785" i="4"/>
  <c r="Q785" i="4"/>
  <c r="P785" i="4"/>
  <c r="O785" i="4"/>
  <c r="AK232" i="4" l="1"/>
  <c r="AG232" i="4" s="1"/>
  <c r="AJ232" i="4"/>
  <c r="AE232" i="4" s="1"/>
  <c r="AC232" i="4"/>
  <c r="AD232" i="4"/>
  <c r="R786" i="4"/>
  <c r="S786" i="4"/>
  <c r="T786" i="4"/>
  <c r="M786" i="4"/>
  <c r="N786" i="4"/>
  <c r="Q786" i="4"/>
  <c r="O786" i="4"/>
  <c r="P786" i="4"/>
  <c r="AF232" i="4" l="1"/>
  <c r="AH232" i="4"/>
  <c r="Z232" i="4"/>
  <c r="R787" i="4"/>
  <c r="S787" i="4"/>
  <c r="T787" i="4"/>
  <c r="M787" i="4"/>
  <c r="N787" i="4"/>
  <c r="Q787" i="4"/>
  <c r="O787" i="4"/>
  <c r="P787" i="4"/>
  <c r="AA232" i="4" l="1"/>
  <c r="W233" i="4" s="1"/>
  <c r="V233" i="4"/>
  <c r="X233" i="4"/>
  <c r="R788" i="4"/>
  <c r="S788" i="4"/>
  <c r="T788" i="4"/>
  <c r="M788" i="4"/>
  <c r="N788" i="4"/>
  <c r="Q788" i="4"/>
  <c r="P788" i="4"/>
  <c r="O788" i="4"/>
  <c r="Y233" i="4" l="1"/>
  <c r="AI233" i="4"/>
  <c r="AC233" i="4" s="1"/>
  <c r="AK233" i="4"/>
  <c r="AG233" i="4" s="1"/>
  <c r="AJ233" i="4"/>
  <c r="AF233" i="4" s="1"/>
  <c r="R789" i="4"/>
  <c r="S789" i="4"/>
  <c r="T789" i="4"/>
  <c r="M789" i="4"/>
  <c r="N789" i="4"/>
  <c r="Q789" i="4"/>
  <c r="P789" i="4"/>
  <c r="O789" i="4"/>
  <c r="AH233" i="4" l="1"/>
  <c r="AE233" i="4"/>
  <c r="Z233" i="4" s="1"/>
  <c r="AD233" i="4"/>
  <c r="R790" i="4"/>
  <c r="S790" i="4"/>
  <c r="T790" i="4"/>
  <c r="M790" i="4"/>
  <c r="N790" i="4"/>
  <c r="Q790" i="4"/>
  <c r="O790" i="4"/>
  <c r="P790" i="4"/>
  <c r="AA233" i="4" l="1"/>
  <c r="Y234" i="4" s="1"/>
  <c r="V234" i="4"/>
  <c r="X234" i="4"/>
  <c r="R791" i="4"/>
  <c r="S791" i="4"/>
  <c r="T791" i="4"/>
  <c r="M791" i="4"/>
  <c r="N791" i="4"/>
  <c r="Q791" i="4"/>
  <c r="O791" i="4"/>
  <c r="P791" i="4"/>
  <c r="W234" i="4" l="1"/>
  <c r="AJ234" i="4" s="1"/>
  <c r="AE234" i="4" s="1"/>
  <c r="R792" i="4"/>
  <c r="S792" i="4"/>
  <c r="T792" i="4"/>
  <c r="M792" i="4"/>
  <c r="N792" i="4"/>
  <c r="Q792" i="4"/>
  <c r="P792" i="4"/>
  <c r="O792" i="4"/>
  <c r="AI234" i="4" l="1"/>
  <c r="AC234" i="4" s="1"/>
  <c r="AK234" i="4"/>
  <c r="AG234" i="4" s="1"/>
  <c r="AF234" i="4"/>
  <c r="R793" i="4"/>
  <c r="S793" i="4"/>
  <c r="T793" i="4"/>
  <c r="M793" i="4"/>
  <c r="N793" i="4"/>
  <c r="Q793" i="4"/>
  <c r="P793" i="4"/>
  <c r="O793" i="4"/>
  <c r="AH234" i="4" l="1"/>
  <c r="Z234" i="4"/>
  <c r="V235" i="4" s="1"/>
  <c r="AD234" i="4"/>
  <c r="X235" i="4"/>
  <c r="R794" i="4"/>
  <c r="S794" i="4"/>
  <c r="T794" i="4"/>
  <c r="M794" i="4"/>
  <c r="N794" i="4"/>
  <c r="Q794" i="4"/>
  <c r="O794" i="4"/>
  <c r="P794" i="4"/>
  <c r="AA234" i="4" l="1"/>
  <c r="Y235" i="4" s="1"/>
  <c r="R795" i="4"/>
  <c r="S795" i="4"/>
  <c r="T795" i="4"/>
  <c r="M795" i="4"/>
  <c r="N795" i="4"/>
  <c r="Q795" i="4"/>
  <c r="O795" i="4"/>
  <c r="P795" i="4"/>
  <c r="W235" i="4" l="1"/>
  <c r="AI235" i="4" s="1"/>
  <c r="AC235" i="4" s="1"/>
  <c r="R796" i="4"/>
  <c r="S796" i="4"/>
  <c r="T796" i="4"/>
  <c r="M796" i="4"/>
  <c r="N796" i="4"/>
  <c r="Q796" i="4"/>
  <c r="P796" i="4"/>
  <c r="O796" i="4"/>
  <c r="AD235" i="4" l="1"/>
  <c r="AJ235" i="4"/>
  <c r="AE235" i="4" s="1"/>
  <c r="AK235" i="4"/>
  <c r="AG235" i="4" s="1"/>
  <c r="R797" i="4"/>
  <c r="S797" i="4"/>
  <c r="T797" i="4"/>
  <c r="M797" i="4"/>
  <c r="N797" i="4"/>
  <c r="Q797" i="4"/>
  <c r="P797" i="4"/>
  <c r="O797" i="4"/>
  <c r="Z235" i="4" l="1"/>
  <c r="X236" i="4" s="1"/>
  <c r="AH235" i="4"/>
  <c r="AF235" i="4"/>
  <c r="R798" i="4"/>
  <c r="S798" i="4"/>
  <c r="T798" i="4"/>
  <c r="M798" i="4"/>
  <c r="N798" i="4"/>
  <c r="Q798" i="4"/>
  <c r="O798" i="4"/>
  <c r="P798" i="4"/>
  <c r="V236" i="4" l="1"/>
  <c r="AA235" i="4"/>
  <c r="Y236" i="4" s="1"/>
  <c r="R799" i="4"/>
  <c r="S799" i="4"/>
  <c r="T799" i="4"/>
  <c r="M799" i="4"/>
  <c r="N799" i="4"/>
  <c r="Q799" i="4"/>
  <c r="O799" i="4"/>
  <c r="P799" i="4"/>
  <c r="W236" i="4" l="1"/>
  <c r="AJ236" i="4" s="1"/>
  <c r="AE236" i="4" s="1"/>
  <c r="R800" i="4"/>
  <c r="S800" i="4"/>
  <c r="T800" i="4"/>
  <c r="M800" i="4"/>
  <c r="N800" i="4"/>
  <c r="Q800" i="4"/>
  <c r="P800" i="4"/>
  <c r="O800" i="4"/>
  <c r="AI236" i="4" l="1"/>
  <c r="AD236" i="4" s="1"/>
  <c r="AF236" i="4"/>
  <c r="AK236" i="4"/>
  <c r="AG236" i="4" s="1"/>
  <c r="R801" i="4"/>
  <c r="S801" i="4"/>
  <c r="T801" i="4"/>
  <c r="M801" i="4"/>
  <c r="N801" i="4"/>
  <c r="Q801" i="4"/>
  <c r="P801" i="4"/>
  <c r="O801" i="4"/>
  <c r="AH236" i="4" l="1"/>
  <c r="AA236" i="4" s="1"/>
  <c r="AC236" i="4"/>
  <c r="Z236" i="4" s="1"/>
  <c r="V237" i="4" s="1"/>
  <c r="R802" i="4"/>
  <c r="S802" i="4"/>
  <c r="T802" i="4"/>
  <c r="M802" i="4"/>
  <c r="N802" i="4"/>
  <c r="Q802" i="4"/>
  <c r="O802" i="4"/>
  <c r="P802" i="4"/>
  <c r="Y237" i="4" l="1"/>
  <c r="W237" i="4"/>
  <c r="AJ237" i="4" s="1"/>
  <c r="AF237" i="4" s="1"/>
  <c r="X237" i="4"/>
  <c r="R803" i="4"/>
  <c r="S803" i="4"/>
  <c r="T803" i="4"/>
  <c r="M803" i="4"/>
  <c r="N803" i="4"/>
  <c r="Q803" i="4"/>
  <c r="O803" i="4"/>
  <c r="P803" i="4"/>
  <c r="AK237" i="4" l="1"/>
  <c r="AH237" i="4" s="1"/>
  <c r="AI237" i="4"/>
  <c r="AD237" i="4" s="1"/>
  <c r="AE237" i="4"/>
  <c r="R804" i="4"/>
  <c r="S804" i="4"/>
  <c r="T804" i="4"/>
  <c r="M804" i="4"/>
  <c r="N804" i="4"/>
  <c r="Q804" i="4"/>
  <c r="P804" i="4"/>
  <c r="O804" i="4"/>
  <c r="AC237" i="4" l="1"/>
  <c r="AG237" i="4"/>
  <c r="Z237" i="4" s="1"/>
  <c r="X238" i="4" s="1"/>
  <c r="AA237" i="4"/>
  <c r="W238" i="4"/>
  <c r="Y238" i="4"/>
  <c r="R805" i="4"/>
  <c r="S805" i="4"/>
  <c r="T805" i="4"/>
  <c r="M805" i="4"/>
  <c r="N805" i="4"/>
  <c r="Q805" i="4"/>
  <c r="P805" i="4"/>
  <c r="O805" i="4"/>
  <c r="V238" i="4" l="1"/>
  <c r="AK238" i="4" s="1"/>
  <c r="AH238" i="4" s="1"/>
  <c r="R806" i="4"/>
  <c r="S806" i="4"/>
  <c r="T806" i="4"/>
  <c r="M806" i="4"/>
  <c r="N806" i="4"/>
  <c r="Q806" i="4"/>
  <c r="O806" i="4"/>
  <c r="P806" i="4"/>
  <c r="AG238" i="4" l="1"/>
  <c r="AJ238" i="4"/>
  <c r="AF238" i="4" s="1"/>
  <c r="AI238" i="4"/>
  <c r="AD238" i="4" s="1"/>
  <c r="R807" i="4"/>
  <c r="S807" i="4"/>
  <c r="T807" i="4"/>
  <c r="M807" i="4"/>
  <c r="N807" i="4"/>
  <c r="Q807" i="4"/>
  <c r="O807" i="4"/>
  <c r="P807" i="4"/>
  <c r="AE238" i="4" l="1"/>
  <c r="AA238" i="4"/>
  <c r="AC238" i="4"/>
  <c r="R808" i="4"/>
  <c r="S808" i="4"/>
  <c r="T808" i="4"/>
  <c r="M808" i="4"/>
  <c r="N808" i="4"/>
  <c r="Q808" i="4"/>
  <c r="P808" i="4"/>
  <c r="O808" i="4"/>
  <c r="Z238" i="4" l="1"/>
  <c r="X239" i="4" s="1"/>
  <c r="W239" i="4"/>
  <c r="Y239" i="4"/>
  <c r="R809" i="4"/>
  <c r="S809" i="4"/>
  <c r="T809" i="4"/>
  <c r="M809" i="4"/>
  <c r="N809" i="4"/>
  <c r="Q809" i="4"/>
  <c r="P809" i="4"/>
  <c r="O809" i="4"/>
  <c r="V239" i="4" l="1"/>
  <c r="AI239" i="4" s="1"/>
  <c r="AD239" i="4" s="1"/>
  <c r="R810" i="4"/>
  <c r="S810" i="4"/>
  <c r="T810" i="4"/>
  <c r="M810" i="4"/>
  <c r="N810" i="4"/>
  <c r="Q810" i="4"/>
  <c r="O810" i="4"/>
  <c r="P810" i="4"/>
  <c r="AJ239" i="4" l="1"/>
  <c r="AF239" i="4" s="1"/>
  <c r="AC239" i="4"/>
  <c r="AK239" i="4"/>
  <c r="AH239" i="4" s="1"/>
  <c r="R811" i="4"/>
  <c r="S811" i="4"/>
  <c r="T811" i="4"/>
  <c r="M811" i="4"/>
  <c r="N811" i="4"/>
  <c r="Q811" i="4"/>
  <c r="O811" i="4"/>
  <c r="P811" i="4"/>
  <c r="AA239" i="4" l="1"/>
  <c r="W240" i="4" s="1"/>
  <c r="AG239" i="4"/>
  <c r="AE239" i="4"/>
  <c r="R812" i="4"/>
  <c r="S812" i="4"/>
  <c r="T812" i="4"/>
  <c r="M812" i="4"/>
  <c r="N812" i="4"/>
  <c r="Q812" i="4"/>
  <c r="O812" i="4"/>
  <c r="P812" i="4"/>
  <c r="Y240" i="4" l="1"/>
  <c r="Z239" i="4"/>
  <c r="R813" i="4"/>
  <c r="S813" i="4"/>
  <c r="T813" i="4"/>
  <c r="M813" i="4"/>
  <c r="N813" i="4"/>
  <c r="Q813" i="4"/>
  <c r="P813" i="4"/>
  <c r="O813" i="4"/>
  <c r="V240" i="4" l="1"/>
  <c r="X240" i="4"/>
  <c r="R814" i="4"/>
  <c r="S814" i="4"/>
  <c r="T814" i="4"/>
  <c r="M814" i="4"/>
  <c r="N814" i="4"/>
  <c r="Q814" i="4"/>
  <c r="O814" i="4"/>
  <c r="P814" i="4"/>
  <c r="AI240" i="4" l="1"/>
  <c r="AJ240" i="4"/>
  <c r="AK240" i="4"/>
  <c r="R815" i="4"/>
  <c r="S815" i="4"/>
  <c r="T815" i="4"/>
  <c r="M815" i="4"/>
  <c r="N815" i="4"/>
  <c r="Q815" i="4"/>
  <c r="O815" i="4"/>
  <c r="P815" i="4"/>
  <c r="AC240" i="4" l="1"/>
  <c r="AD240" i="4"/>
  <c r="AG240" i="4"/>
  <c r="AH240" i="4"/>
  <c r="AE240" i="4"/>
  <c r="AF240" i="4"/>
  <c r="R816" i="4"/>
  <c r="S816" i="4"/>
  <c r="T816" i="4"/>
  <c r="M816" i="4"/>
  <c r="N816" i="4"/>
  <c r="Q816" i="4"/>
  <c r="P816" i="4"/>
  <c r="O816" i="4"/>
  <c r="Z240" i="4" l="1"/>
  <c r="AA240" i="4"/>
  <c r="R817" i="4"/>
  <c r="S817" i="4"/>
  <c r="T817" i="4"/>
  <c r="M817" i="4"/>
  <c r="N817" i="4"/>
  <c r="Q817" i="4"/>
  <c r="P817" i="4"/>
  <c r="O817" i="4"/>
  <c r="X241" i="4" l="1"/>
  <c r="V241" i="4"/>
  <c r="W241" i="4"/>
  <c r="Y241" i="4"/>
  <c r="R818" i="4"/>
  <c r="S818" i="4"/>
  <c r="T818" i="4"/>
  <c r="M818" i="4"/>
  <c r="N818" i="4"/>
  <c r="Q818" i="4"/>
  <c r="O818" i="4"/>
  <c r="P818" i="4"/>
  <c r="AI241" i="4" l="1"/>
  <c r="AD241" i="4" s="1"/>
  <c r="AJ241" i="4"/>
  <c r="AF241" i="4" s="1"/>
  <c r="AK241" i="4"/>
  <c r="AG241" i="4" s="1"/>
  <c r="R819" i="4"/>
  <c r="S819" i="4"/>
  <c r="T819" i="4"/>
  <c r="M819" i="4"/>
  <c r="N819" i="4"/>
  <c r="Q819" i="4"/>
  <c r="O819" i="4"/>
  <c r="P819" i="4"/>
  <c r="AC241" i="4" l="1"/>
  <c r="AE241" i="4"/>
  <c r="AH241" i="4"/>
  <c r="AA241" i="4" s="1"/>
  <c r="R820" i="4"/>
  <c r="S820" i="4"/>
  <c r="T820" i="4"/>
  <c r="M820" i="4"/>
  <c r="N820" i="4"/>
  <c r="Q820" i="4"/>
  <c r="P820" i="4"/>
  <c r="O820" i="4"/>
  <c r="Z241" i="4" l="1"/>
  <c r="V242" i="4" s="1"/>
  <c r="Y242" i="4"/>
  <c r="W242" i="4"/>
  <c r="R821" i="4"/>
  <c r="S821" i="4"/>
  <c r="T821" i="4"/>
  <c r="M821" i="4"/>
  <c r="N821" i="4"/>
  <c r="Q821" i="4"/>
  <c r="P821" i="4"/>
  <c r="O821" i="4"/>
  <c r="X242" i="4" l="1"/>
  <c r="AJ242" i="4"/>
  <c r="AF242" i="4" s="1"/>
  <c r="AI242" i="4"/>
  <c r="AD242" i="4" s="1"/>
  <c r="AK242" i="4"/>
  <c r="AH242" i="4" s="1"/>
  <c r="R822" i="4"/>
  <c r="S822" i="4"/>
  <c r="T822" i="4"/>
  <c r="M822" i="4"/>
  <c r="N822" i="4"/>
  <c r="Q822" i="4"/>
  <c r="O822" i="4"/>
  <c r="P822" i="4"/>
  <c r="AC242" i="4" l="1"/>
  <c r="AG242" i="4"/>
  <c r="AE242" i="4"/>
  <c r="AA242" i="4"/>
  <c r="R823" i="4"/>
  <c r="S823" i="4"/>
  <c r="T823" i="4"/>
  <c r="M823" i="4"/>
  <c r="N823" i="4"/>
  <c r="Q823" i="4"/>
  <c r="O823" i="4"/>
  <c r="P823" i="4"/>
  <c r="Z242" i="4" l="1"/>
  <c r="V243" i="4" s="1"/>
  <c r="Y243" i="4"/>
  <c r="W243" i="4"/>
  <c r="R824" i="4"/>
  <c r="S824" i="4"/>
  <c r="T824" i="4"/>
  <c r="M824" i="4"/>
  <c r="N824" i="4"/>
  <c r="Q824" i="4"/>
  <c r="P824" i="4"/>
  <c r="O824" i="4"/>
  <c r="X243" i="4" l="1"/>
  <c r="AJ243" i="4"/>
  <c r="AF243" i="4" s="1"/>
  <c r="AI243" i="4"/>
  <c r="AD243" i="4" s="1"/>
  <c r="AK243" i="4"/>
  <c r="AH243" i="4" s="1"/>
  <c r="R825" i="4"/>
  <c r="S825" i="4"/>
  <c r="T825" i="4"/>
  <c r="M825" i="4"/>
  <c r="N825" i="4"/>
  <c r="Q825" i="4"/>
  <c r="P825" i="4"/>
  <c r="O825" i="4"/>
  <c r="AC243" i="4" l="1"/>
  <c r="AG243" i="4"/>
  <c r="AE243" i="4"/>
  <c r="AA243" i="4"/>
  <c r="R826" i="4"/>
  <c r="S826" i="4"/>
  <c r="T826" i="4"/>
  <c r="M826" i="4"/>
  <c r="N826" i="4"/>
  <c r="Q826" i="4"/>
  <c r="O826" i="4"/>
  <c r="P826" i="4"/>
  <c r="Z243" i="4" l="1"/>
  <c r="X244" i="4" s="1"/>
  <c r="Y244" i="4"/>
  <c r="W244" i="4"/>
  <c r="R827" i="4"/>
  <c r="S827" i="4"/>
  <c r="T827" i="4"/>
  <c r="M827" i="4"/>
  <c r="N827" i="4"/>
  <c r="Q827" i="4"/>
  <c r="O827" i="4"/>
  <c r="P827" i="4"/>
  <c r="V244" i="4" l="1"/>
  <c r="AI244" i="4" s="1"/>
  <c r="AD244" i="4" s="1"/>
  <c r="R828" i="4"/>
  <c r="S828" i="4"/>
  <c r="T828" i="4"/>
  <c r="M828" i="4"/>
  <c r="N828" i="4"/>
  <c r="Q828" i="4"/>
  <c r="P828" i="4"/>
  <c r="O828" i="4"/>
  <c r="AJ244" i="4" l="1"/>
  <c r="AE244" i="4" s="1"/>
  <c r="AK244" i="4"/>
  <c r="AH244" i="4" s="1"/>
  <c r="AC244" i="4"/>
  <c r="R829" i="4"/>
  <c r="S829" i="4"/>
  <c r="T829" i="4"/>
  <c r="M829" i="4"/>
  <c r="N829" i="4"/>
  <c r="Q829" i="4"/>
  <c r="P829" i="4"/>
  <c r="O829" i="4"/>
  <c r="AG244" i="4" l="1"/>
  <c r="Z244" i="4" s="1"/>
  <c r="V245" i="4" s="1"/>
  <c r="AF244" i="4"/>
  <c r="AA244" i="4" s="1"/>
  <c r="Y245" i="4" s="1"/>
  <c r="R830" i="4"/>
  <c r="S830" i="4"/>
  <c r="T830" i="4"/>
  <c r="M830" i="4"/>
  <c r="N830" i="4"/>
  <c r="Q830" i="4"/>
  <c r="O830" i="4"/>
  <c r="P830" i="4"/>
  <c r="W245" i="4" l="1"/>
  <c r="X245" i="4"/>
  <c r="AI245" i="4"/>
  <c r="AD245" i="4" s="1"/>
  <c r="AK245" i="4"/>
  <c r="AH245" i="4" s="1"/>
  <c r="AJ245" i="4"/>
  <c r="AE245" i="4" s="1"/>
  <c r="R831" i="4"/>
  <c r="S831" i="4"/>
  <c r="T831" i="4"/>
  <c r="M831" i="4"/>
  <c r="N831" i="4"/>
  <c r="Q831" i="4"/>
  <c r="O831" i="4"/>
  <c r="P831" i="4"/>
  <c r="AC245" i="4" l="1"/>
  <c r="AG245" i="4"/>
  <c r="Z245" i="4" s="1"/>
  <c r="AF245" i="4"/>
  <c r="AA245" i="4" s="1"/>
  <c r="R832" i="4"/>
  <c r="S832" i="4"/>
  <c r="T832" i="4"/>
  <c r="M832" i="4"/>
  <c r="N832" i="4"/>
  <c r="Q832" i="4"/>
  <c r="P832" i="4"/>
  <c r="O832" i="4"/>
  <c r="Y246" i="4" l="1"/>
  <c r="W246" i="4"/>
  <c r="V246" i="4"/>
  <c r="X246" i="4"/>
  <c r="R833" i="4"/>
  <c r="S833" i="4"/>
  <c r="T833" i="4"/>
  <c r="M833" i="4"/>
  <c r="N833" i="4"/>
  <c r="Q833" i="4"/>
  <c r="P833" i="4"/>
  <c r="O833" i="4"/>
  <c r="AK246" i="4" l="1"/>
  <c r="AG246" i="4" s="1"/>
  <c r="AJ246" i="4"/>
  <c r="AE246" i="4" s="1"/>
  <c r="AI246" i="4"/>
  <c r="AC246" i="4" s="1"/>
  <c r="R834" i="4"/>
  <c r="S834" i="4"/>
  <c r="T834" i="4"/>
  <c r="M834" i="4"/>
  <c r="N834" i="4"/>
  <c r="Q834" i="4"/>
  <c r="O834" i="4"/>
  <c r="P834" i="4"/>
  <c r="Z246" i="4" l="1"/>
  <c r="X247" i="4" s="1"/>
  <c r="AD246" i="4"/>
  <c r="AH246" i="4"/>
  <c r="AF246" i="4"/>
  <c r="R835" i="4"/>
  <c r="S835" i="4"/>
  <c r="T835" i="4"/>
  <c r="M835" i="4"/>
  <c r="N835" i="4"/>
  <c r="Q835" i="4"/>
  <c r="O835" i="4"/>
  <c r="P835" i="4"/>
  <c r="AA246" i="4" l="1"/>
  <c r="V247" i="4"/>
  <c r="Y247" i="4"/>
  <c r="W247" i="4"/>
  <c r="R836" i="4"/>
  <c r="S836" i="4"/>
  <c r="T836" i="4"/>
  <c r="M836" i="4"/>
  <c r="N836" i="4"/>
  <c r="Q836" i="4"/>
  <c r="P836" i="4"/>
  <c r="O836" i="4"/>
  <c r="AJ247" i="4" l="1"/>
  <c r="AE247" i="4" s="1"/>
  <c r="AI247" i="4"/>
  <c r="AC247" i="4" s="1"/>
  <c r="AK247" i="4"/>
  <c r="AG247" i="4" s="1"/>
  <c r="AF247" i="4"/>
  <c r="R837" i="4"/>
  <c r="S837" i="4"/>
  <c r="T837" i="4"/>
  <c r="M837" i="4"/>
  <c r="N837" i="4"/>
  <c r="Q837" i="4"/>
  <c r="P837" i="4"/>
  <c r="O837" i="4"/>
  <c r="AH247" i="4" l="1"/>
  <c r="Z247" i="4"/>
  <c r="V248" i="4"/>
  <c r="X248" i="4"/>
  <c r="AD247" i="4"/>
  <c r="AA247" i="4" s="1"/>
  <c r="R838" i="4"/>
  <c r="S838" i="4"/>
  <c r="T838" i="4"/>
  <c r="M838" i="4"/>
  <c r="N838" i="4"/>
  <c r="Q838" i="4"/>
  <c r="O838" i="4"/>
  <c r="P838" i="4"/>
  <c r="W248" i="4" l="1"/>
  <c r="Y248" i="4"/>
  <c r="R839" i="4"/>
  <c r="S839" i="4"/>
  <c r="T839" i="4"/>
  <c r="M839" i="4"/>
  <c r="N839" i="4"/>
  <c r="Q839" i="4"/>
  <c r="O839" i="4"/>
  <c r="P839" i="4"/>
  <c r="AJ248" i="4" l="1"/>
  <c r="AI248" i="4"/>
  <c r="AK248" i="4"/>
  <c r="AG248" i="4" s="1"/>
  <c r="R840" i="4"/>
  <c r="S840" i="4"/>
  <c r="T840" i="4"/>
  <c r="M840" i="4"/>
  <c r="N840" i="4"/>
  <c r="Q840" i="4"/>
  <c r="P840" i="4"/>
  <c r="O840" i="4"/>
  <c r="AH248" i="4" l="1"/>
  <c r="AF248" i="4"/>
  <c r="AE248" i="4"/>
  <c r="AD248" i="4"/>
  <c r="AC248" i="4"/>
  <c r="R841" i="4"/>
  <c r="S841" i="4"/>
  <c r="T841" i="4"/>
  <c r="M841" i="4"/>
  <c r="N841" i="4"/>
  <c r="Q841" i="4"/>
  <c r="P841" i="4"/>
  <c r="O841" i="4"/>
  <c r="Z248" i="4" l="1"/>
  <c r="AA248" i="4"/>
  <c r="Y249" i="4" s="1"/>
  <c r="X249" i="4"/>
  <c r="V249" i="4"/>
  <c r="R842" i="4"/>
  <c r="S842" i="4"/>
  <c r="T842" i="4"/>
  <c r="M842" i="4"/>
  <c r="N842" i="4"/>
  <c r="Q842" i="4"/>
  <c r="O842" i="4"/>
  <c r="P842" i="4"/>
  <c r="W249" i="4" l="1"/>
  <c r="AK249" i="4" s="1"/>
  <c r="AG249" i="4" s="1"/>
  <c r="R843" i="4"/>
  <c r="S843" i="4"/>
  <c r="T843" i="4"/>
  <c r="M843" i="4"/>
  <c r="N843" i="4"/>
  <c r="Q843" i="4"/>
  <c r="O843" i="4"/>
  <c r="P843" i="4"/>
  <c r="AJ249" i="4" l="1"/>
  <c r="AE249" i="4" s="1"/>
  <c r="AH249" i="4"/>
  <c r="AI249" i="4"/>
  <c r="AD249" i="4" s="1"/>
  <c r="R844" i="4"/>
  <c r="S844" i="4"/>
  <c r="T844" i="4"/>
  <c r="M844" i="4"/>
  <c r="N844" i="4"/>
  <c r="Q844" i="4"/>
  <c r="P844" i="4"/>
  <c r="O844" i="4"/>
  <c r="AF249" i="4" l="1"/>
  <c r="AA249" i="4" s="1"/>
  <c r="Y250" i="4" s="1"/>
  <c r="AC249" i="4"/>
  <c r="Z249" i="4" s="1"/>
  <c r="R845" i="4"/>
  <c r="S845" i="4"/>
  <c r="T845" i="4"/>
  <c r="M845" i="4"/>
  <c r="N845" i="4"/>
  <c r="Q845" i="4"/>
  <c r="P845" i="4"/>
  <c r="O845" i="4"/>
  <c r="X250" i="4" l="1"/>
  <c r="V250" i="4"/>
  <c r="W250" i="4"/>
  <c r="R846" i="4"/>
  <c r="S846" i="4"/>
  <c r="T846" i="4"/>
  <c r="M846" i="4"/>
  <c r="N846" i="4"/>
  <c r="Q846" i="4"/>
  <c r="O846" i="4"/>
  <c r="P846" i="4"/>
  <c r="AJ250" i="4" l="1"/>
  <c r="AE250" i="4" s="1"/>
  <c r="AI250" i="4"/>
  <c r="AC250" i="4" s="1"/>
  <c r="AK250" i="4"/>
  <c r="AH250" i="4" s="1"/>
  <c r="AF250" i="4"/>
  <c r="R847" i="4"/>
  <c r="S847" i="4"/>
  <c r="T847" i="4"/>
  <c r="M847" i="4"/>
  <c r="N847" i="4"/>
  <c r="Q847" i="4"/>
  <c r="O847" i="4"/>
  <c r="P847" i="4"/>
  <c r="AG250" i="4" l="1"/>
  <c r="Z250" i="4" s="1"/>
  <c r="AD250" i="4"/>
  <c r="AA250" i="4" s="1"/>
  <c r="W251" i="4" s="1"/>
  <c r="R848" i="4"/>
  <c r="S848" i="4"/>
  <c r="T848" i="4"/>
  <c r="M848" i="4"/>
  <c r="N848" i="4"/>
  <c r="Q848" i="4"/>
  <c r="P848" i="4"/>
  <c r="O848" i="4"/>
  <c r="X251" i="4" l="1"/>
  <c r="V251" i="4"/>
  <c r="AJ251" i="4" s="1"/>
  <c r="Y251" i="4"/>
  <c r="R849" i="4"/>
  <c r="S849" i="4"/>
  <c r="T849" i="4"/>
  <c r="M849" i="4"/>
  <c r="N849" i="4"/>
  <c r="Q849" i="4"/>
  <c r="P849" i="4"/>
  <c r="O849" i="4"/>
  <c r="AK251" i="4" l="1"/>
  <c r="AI251" i="4"/>
  <c r="AE251" i="4"/>
  <c r="AF251" i="4"/>
  <c r="AG251" i="4"/>
  <c r="AH251" i="4"/>
  <c r="AC251" i="4"/>
  <c r="AD251" i="4"/>
  <c r="R850" i="4"/>
  <c r="S850" i="4"/>
  <c r="T850" i="4"/>
  <c r="M850" i="4"/>
  <c r="N850" i="4"/>
  <c r="Q850" i="4"/>
  <c r="O850" i="4"/>
  <c r="P850" i="4"/>
  <c r="AA251" i="4" l="1"/>
  <c r="Y252" i="4" s="1"/>
  <c r="Z251" i="4"/>
  <c r="X252" i="4" s="1"/>
  <c r="W252" i="4"/>
  <c r="R851" i="4"/>
  <c r="S851" i="4"/>
  <c r="T851" i="4"/>
  <c r="M851" i="4"/>
  <c r="N851" i="4"/>
  <c r="Q851" i="4"/>
  <c r="O851" i="4"/>
  <c r="P851" i="4"/>
  <c r="V252" i="4" l="1"/>
  <c r="R852" i="4"/>
  <c r="S852" i="4"/>
  <c r="T852" i="4"/>
  <c r="M852" i="4"/>
  <c r="N852" i="4"/>
  <c r="Q852" i="4"/>
  <c r="P852" i="4"/>
  <c r="O852" i="4"/>
  <c r="AJ252" i="4" l="1"/>
  <c r="AF252" i="4" s="1"/>
  <c r="AK252" i="4"/>
  <c r="AH252" i="4" s="1"/>
  <c r="AI252" i="4"/>
  <c r="AD252" i="4" s="1"/>
  <c r="R853" i="4"/>
  <c r="S853" i="4"/>
  <c r="T853" i="4"/>
  <c r="M853" i="4"/>
  <c r="N853" i="4"/>
  <c r="Q853" i="4"/>
  <c r="P853" i="4"/>
  <c r="O853" i="4"/>
  <c r="AG252" i="4" l="1"/>
  <c r="AC252" i="4"/>
  <c r="AE252" i="4"/>
  <c r="AA252" i="4"/>
  <c r="R854" i="4"/>
  <c r="S854" i="4"/>
  <c r="T854" i="4"/>
  <c r="M854" i="4"/>
  <c r="N854" i="4"/>
  <c r="Q854" i="4"/>
  <c r="O854" i="4"/>
  <c r="P854" i="4"/>
  <c r="Z252" i="4" l="1"/>
  <c r="X253" i="4"/>
  <c r="V253" i="4"/>
  <c r="W253" i="4"/>
  <c r="Y253" i="4"/>
  <c r="R855" i="4"/>
  <c r="S855" i="4"/>
  <c r="T855" i="4"/>
  <c r="M855" i="4"/>
  <c r="N855" i="4"/>
  <c r="Q855" i="4"/>
  <c r="O855" i="4"/>
  <c r="P855" i="4"/>
  <c r="AJ253" i="4" l="1"/>
  <c r="AF253" i="4" s="1"/>
  <c r="AI253" i="4"/>
  <c r="AC253" i="4" s="1"/>
  <c r="AK253" i="4"/>
  <c r="AG253" i="4" s="1"/>
  <c r="R856" i="4"/>
  <c r="S856" i="4"/>
  <c r="T856" i="4"/>
  <c r="M856" i="4"/>
  <c r="N856" i="4"/>
  <c r="Q856" i="4"/>
  <c r="O856" i="4"/>
  <c r="P856" i="4"/>
  <c r="AH253" i="4" l="1"/>
  <c r="AE253" i="4"/>
  <c r="Z253" i="4" s="1"/>
  <c r="AD253" i="4"/>
  <c r="R857" i="4"/>
  <c r="S857" i="4"/>
  <c r="T857" i="4"/>
  <c r="M857" i="4"/>
  <c r="N857" i="4"/>
  <c r="Q857" i="4"/>
  <c r="P857" i="4"/>
  <c r="O857" i="4"/>
  <c r="AA253" i="4" l="1"/>
  <c r="V254" i="4"/>
  <c r="X254" i="4"/>
  <c r="Y254" i="4"/>
  <c r="W254" i="4"/>
  <c r="R858" i="4"/>
  <c r="S858" i="4"/>
  <c r="T858" i="4"/>
  <c r="M858" i="4"/>
  <c r="N858" i="4"/>
  <c r="Q858" i="4"/>
  <c r="O858" i="4"/>
  <c r="P858" i="4"/>
  <c r="AK254" i="4" l="1"/>
  <c r="AI254" i="4"/>
  <c r="AD254" i="4" s="1"/>
  <c r="AJ254" i="4"/>
  <c r="AE254" i="4" s="1"/>
  <c r="R859" i="4"/>
  <c r="S859" i="4"/>
  <c r="T859" i="4"/>
  <c r="M859" i="4"/>
  <c r="N859" i="4"/>
  <c r="Q859" i="4"/>
  <c r="O859" i="4"/>
  <c r="P859" i="4"/>
  <c r="AC254" i="4" l="1"/>
  <c r="AF254" i="4"/>
  <c r="AG254" i="4"/>
  <c r="AH254" i="4"/>
  <c r="R860" i="4"/>
  <c r="S860" i="4"/>
  <c r="T860" i="4"/>
  <c r="M860" i="4"/>
  <c r="N860" i="4"/>
  <c r="Q860" i="4"/>
  <c r="P860" i="4"/>
  <c r="O860" i="4"/>
  <c r="AA254" i="4" l="1"/>
  <c r="Y255" i="4"/>
  <c r="W255" i="4"/>
  <c r="Z254" i="4"/>
  <c r="R861" i="4"/>
  <c r="S861" i="4"/>
  <c r="T861" i="4"/>
  <c r="M861" i="4"/>
  <c r="N861" i="4"/>
  <c r="Q861" i="4"/>
  <c r="P861" i="4"/>
  <c r="O861" i="4"/>
  <c r="V255" i="4" l="1"/>
  <c r="X255" i="4"/>
  <c r="R862" i="4"/>
  <c r="S862" i="4"/>
  <c r="T862" i="4"/>
  <c r="M862" i="4"/>
  <c r="N862" i="4"/>
  <c r="Q862" i="4"/>
  <c r="O862" i="4"/>
  <c r="P862" i="4"/>
  <c r="AI255" i="4" l="1"/>
  <c r="AD255" i="4" s="1"/>
  <c r="AK255" i="4"/>
  <c r="AH255" i="4" s="1"/>
  <c r="AJ255" i="4"/>
  <c r="AF255" i="4" s="1"/>
  <c r="R863" i="4"/>
  <c r="S863" i="4"/>
  <c r="T863" i="4"/>
  <c r="M863" i="4"/>
  <c r="N863" i="4"/>
  <c r="Q863" i="4"/>
  <c r="O863" i="4"/>
  <c r="P863" i="4"/>
  <c r="AG255" i="4" l="1"/>
  <c r="AE255" i="4"/>
  <c r="AA255" i="4"/>
  <c r="W256" i="4" s="1"/>
  <c r="AC255" i="4"/>
  <c r="Y256" i="4"/>
  <c r="R864" i="4"/>
  <c r="S864" i="4"/>
  <c r="T864" i="4"/>
  <c r="M864" i="4"/>
  <c r="N864" i="4"/>
  <c r="Q864" i="4"/>
  <c r="O864" i="4"/>
  <c r="P864" i="4"/>
  <c r="Z255" i="4" l="1"/>
  <c r="V256" i="4"/>
  <c r="X256" i="4"/>
  <c r="R865" i="4"/>
  <c r="S865" i="4"/>
  <c r="T865" i="4"/>
  <c r="M865" i="4"/>
  <c r="N865" i="4"/>
  <c r="Q865" i="4"/>
  <c r="P865" i="4"/>
  <c r="O865" i="4"/>
  <c r="AJ256" i="4" l="1"/>
  <c r="AF256" i="4" s="1"/>
  <c r="AI256" i="4"/>
  <c r="AD256" i="4" s="1"/>
  <c r="AK256" i="4"/>
  <c r="AH256" i="4" s="1"/>
  <c r="AE256" i="4"/>
  <c r="R866" i="4"/>
  <c r="S866" i="4"/>
  <c r="T866" i="4"/>
  <c r="M866" i="4"/>
  <c r="N866" i="4"/>
  <c r="Q866" i="4"/>
  <c r="O866" i="4"/>
  <c r="P866" i="4"/>
  <c r="AA256" i="4" l="1"/>
  <c r="AG256" i="4"/>
  <c r="AC256" i="4"/>
  <c r="Y257" i="4"/>
  <c r="W257" i="4"/>
  <c r="R867" i="4"/>
  <c r="S867" i="4"/>
  <c r="T867" i="4"/>
  <c r="M867" i="4"/>
  <c r="N867" i="4"/>
  <c r="Q867" i="4"/>
  <c r="O867" i="4"/>
  <c r="P867" i="4"/>
  <c r="Z256" i="4" l="1"/>
  <c r="X257" i="4"/>
  <c r="V257" i="4"/>
  <c r="AJ257" i="4" s="1"/>
  <c r="AF257" i="4" s="1"/>
  <c r="R868" i="4"/>
  <c r="S868" i="4"/>
  <c r="T868" i="4"/>
  <c r="M868" i="4"/>
  <c r="N868" i="4"/>
  <c r="Q868" i="4"/>
  <c r="O868" i="4"/>
  <c r="P868" i="4"/>
  <c r="AI257" i="4" l="1"/>
  <c r="AC257" i="4" s="1"/>
  <c r="AK257" i="4"/>
  <c r="AH257" i="4" s="1"/>
  <c r="AE257" i="4"/>
  <c r="AD257" i="4"/>
  <c r="R869" i="4"/>
  <c r="S869" i="4"/>
  <c r="T869" i="4"/>
  <c r="M869" i="4"/>
  <c r="N869" i="4"/>
  <c r="Q869" i="4"/>
  <c r="P869" i="4"/>
  <c r="O869" i="4"/>
  <c r="AG257" i="4" l="1"/>
  <c r="AA257" i="4"/>
  <c r="Z257" i="4"/>
  <c r="V258" i="4"/>
  <c r="X258" i="4"/>
  <c r="W258" i="4"/>
  <c r="Y258" i="4"/>
  <c r="R870" i="4"/>
  <c r="S870" i="4"/>
  <c r="T870" i="4"/>
  <c r="M870" i="4"/>
  <c r="N870" i="4"/>
  <c r="Q870" i="4"/>
  <c r="O870" i="4"/>
  <c r="P870" i="4"/>
  <c r="AI258" i="4" l="1"/>
  <c r="AC258" i="4" s="1"/>
  <c r="AJ258" i="4"/>
  <c r="AK258" i="4"/>
  <c r="R871" i="4"/>
  <c r="S871" i="4"/>
  <c r="T871" i="4"/>
  <c r="M871" i="4"/>
  <c r="N871" i="4"/>
  <c r="Q871" i="4"/>
  <c r="O871" i="4"/>
  <c r="P871" i="4"/>
  <c r="AF258" i="4" l="1"/>
  <c r="AE258" i="4"/>
  <c r="AH258" i="4"/>
  <c r="AG258" i="4"/>
  <c r="AD258" i="4"/>
  <c r="R872" i="4"/>
  <c r="S872" i="4"/>
  <c r="T872" i="4"/>
  <c r="M872" i="4"/>
  <c r="N872" i="4"/>
  <c r="Q872" i="4"/>
  <c r="O872" i="4"/>
  <c r="P872" i="4"/>
  <c r="Z258" i="4" l="1"/>
  <c r="X259" i="4" s="1"/>
  <c r="AA258" i="4"/>
  <c r="R873" i="4"/>
  <c r="S873" i="4"/>
  <c r="T873" i="4"/>
  <c r="M873" i="4"/>
  <c r="N873" i="4"/>
  <c r="Q873" i="4"/>
  <c r="P873" i="4"/>
  <c r="O873" i="4"/>
  <c r="V259" i="4" l="1"/>
  <c r="W259" i="4"/>
  <c r="Y259" i="4"/>
  <c r="R874" i="4"/>
  <c r="S874" i="4"/>
  <c r="T874" i="4"/>
  <c r="M874" i="4"/>
  <c r="N874" i="4"/>
  <c r="Q874" i="4"/>
  <c r="O874" i="4"/>
  <c r="P874" i="4"/>
  <c r="AK259" i="4" l="1"/>
  <c r="AG259" i="4" s="1"/>
  <c r="AJ259" i="4"/>
  <c r="AI259" i="4"/>
  <c r="R875" i="4"/>
  <c r="S875" i="4"/>
  <c r="T875" i="4"/>
  <c r="M875" i="4"/>
  <c r="N875" i="4"/>
  <c r="Q875" i="4"/>
  <c r="O875" i="4"/>
  <c r="P875" i="4"/>
  <c r="AH259" i="4" l="1"/>
  <c r="AD259" i="4"/>
  <c r="AC259" i="4"/>
  <c r="AF259" i="4"/>
  <c r="AE259" i="4"/>
  <c r="R876" i="4"/>
  <c r="S876" i="4"/>
  <c r="T876" i="4"/>
  <c r="M876" i="4"/>
  <c r="N876" i="4"/>
  <c r="Q876" i="4"/>
  <c r="O876" i="4"/>
  <c r="P876" i="4"/>
  <c r="Z259" i="4" l="1"/>
  <c r="V260" i="4" s="1"/>
  <c r="AA259" i="4"/>
  <c r="W260" i="4" s="1"/>
  <c r="R877" i="4"/>
  <c r="S877" i="4"/>
  <c r="T877" i="4"/>
  <c r="M877" i="4"/>
  <c r="N877" i="4"/>
  <c r="Q877" i="4"/>
  <c r="P877" i="4"/>
  <c r="O877" i="4"/>
  <c r="X260" i="4" l="1"/>
  <c r="Y260" i="4"/>
  <c r="AJ260" i="4"/>
  <c r="AE260" i="4" s="1"/>
  <c r="AK260" i="4"/>
  <c r="AH260" i="4" s="1"/>
  <c r="AI260" i="4"/>
  <c r="AD260" i="4" s="1"/>
  <c r="R878" i="4"/>
  <c r="S878" i="4"/>
  <c r="T878" i="4"/>
  <c r="M878" i="4"/>
  <c r="N878" i="4"/>
  <c r="Q878" i="4"/>
  <c r="O878" i="4"/>
  <c r="P878" i="4"/>
  <c r="AF260" i="4" l="1"/>
  <c r="AA260" i="4" s="1"/>
  <c r="AC260" i="4"/>
  <c r="AG260" i="4"/>
  <c r="R879" i="4"/>
  <c r="S879" i="4"/>
  <c r="T879" i="4"/>
  <c r="M879" i="4"/>
  <c r="N879" i="4"/>
  <c r="Q879" i="4"/>
  <c r="O879" i="4"/>
  <c r="P879" i="4"/>
  <c r="Z260" i="4" l="1"/>
  <c r="V261" i="4" s="1"/>
  <c r="W261" i="4"/>
  <c r="Y261" i="4"/>
  <c r="R880" i="4"/>
  <c r="S880" i="4"/>
  <c r="T880" i="4"/>
  <c r="M880" i="4"/>
  <c r="N880" i="4"/>
  <c r="Q880" i="4"/>
  <c r="O880" i="4"/>
  <c r="P880" i="4"/>
  <c r="X261" i="4" l="1"/>
  <c r="AK261" i="4"/>
  <c r="AH261" i="4" s="1"/>
  <c r="AJ261" i="4"/>
  <c r="AF261" i="4" s="1"/>
  <c r="AI261" i="4"/>
  <c r="AD261" i="4" s="1"/>
  <c r="AG261" i="4"/>
  <c r="R881" i="4"/>
  <c r="S881" i="4"/>
  <c r="T881" i="4"/>
  <c r="M881" i="4"/>
  <c r="N881" i="4"/>
  <c r="Q881" i="4"/>
  <c r="P881" i="4"/>
  <c r="O881" i="4"/>
  <c r="AA261" i="4" l="1"/>
  <c r="W262" i="4" s="1"/>
  <c r="AE261" i="4"/>
  <c r="AC261" i="4"/>
  <c r="R882" i="4"/>
  <c r="S882" i="4"/>
  <c r="T882" i="4"/>
  <c r="M882" i="4"/>
  <c r="N882" i="4"/>
  <c r="Q882" i="4"/>
  <c r="O882" i="4"/>
  <c r="P882" i="4"/>
  <c r="Y262" i="4" l="1"/>
  <c r="Z261" i="4"/>
  <c r="R883" i="4"/>
  <c r="S883" i="4"/>
  <c r="T883" i="4"/>
  <c r="M883" i="4"/>
  <c r="N883" i="4"/>
  <c r="Q883" i="4"/>
  <c r="O883" i="4"/>
  <c r="P883" i="4"/>
  <c r="X262" i="4" l="1"/>
  <c r="V262" i="4"/>
  <c r="R884" i="4"/>
  <c r="S884" i="4"/>
  <c r="T884" i="4"/>
  <c r="M884" i="4"/>
  <c r="N884" i="4"/>
  <c r="Q884" i="4"/>
  <c r="O884" i="4"/>
  <c r="P884" i="4"/>
  <c r="AK262" i="4" l="1"/>
  <c r="AH262" i="4" s="1"/>
  <c r="AJ262" i="4"/>
  <c r="AF262" i="4" s="1"/>
  <c r="AI262" i="4"/>
  <c r="AD262" i="4" s="1"/>
  <c r="R885" i="4"/>
  <c r="S885" i="4"/>
  <c r="T885" i="4"/>
  <c r="M885" i="4"/>
  <c r="N885" i="4"/>
  <c r="Q885" i="4"/>
  <c r="P885" i="4"/>
  <c r="O885" i="4"/>
  <c r="AE262" i="4" l="1"/>
  <c r="AC262" i="4"/>
  <c r="AG262" i="4"/>
  <c r="AA262" i="4"/>
  <c r="Y263" i="4" s="1"/>
  <c r="R886" i="4"/>
  <c r="S886" i="4"/>
  <c r="T886" i="4"/>
  <c r="M886" i="4"/>
  <c r="N886" i="4"/>
  <c r="Q886" i="4"/>
  <c r="O886" i="4"/>
  <c r="P886" i="4"/>
  <c r="Z262" i="4" l="1"/>
  <c r="X263" i="4" s="1"/>
  <c r="W263" i="4"/>
  <c r="R887" i="4"/>
  <c r="S887" i="4"/>
  <c r="T887" i="4"/>
  <c r="M887" i="4"/>
  <c r="N887" i="4"/>
  <c r="Q887" i="4"/>
  <c r="O887" i="4"/>
  <c r="P887" i="4"/>
  <c r="V263" i="4" l="1"/>
  <c r="AK263" i="4" s="1"/>
  <c r="AH263" i="4" s="1"/>
  <c r="R888" i="4"/>
  <c r="S888" i="4"/>
  <c r="T888" i="4"/>
  <c r="M888" i="4"/>
  <c r="N888" i="4"/>
  <c r="Q888" i="4"/>
  <c r="O888" i="4"/>
  <c r="P888" i="4"/>
  <c r="AI263" i="4" l="1"/>
  <c r="AD263" i="4" s="1"/>
  <c r="AJ263" i="4"/>
  <c r="AF263" i="4" s="1"/>
  <c r="AG263" i="4"/>
  <c r="R889" i="4"/>
  <c r="S889" i="4"/>
  <c r="T889" i="4"/>
  <c r="M889" i="4"/>
  <c r="N889" i="4"/>
  <c r="Q889" i="4"/>
  <c r="P889" i="4"/>
  <c r="O889" i="4"/>
  <c r="AE263" i="4" l="1"/>
  <c r="AA263" i="4"/>
  <c r="AC263" i="4"/>
  <c r="W264" i="4"/>
  <c r="Y264" i="4"/>
  <c r="R890" i="4"/>
  <c r="S890" i="4"/>
  <c r="T890" i="4"/>
  <c r="M890" i="4"/>
  <c r="N890" i="4"/>
  <c r="Q890" i="4"/>
  <c r="O890" i="4"/>
  <c r="P890" i="4"/>
  <c r="Z263" i="4" l="1"/>
  <c r="X264" i="4" s="1"/>
  <c r="R891" i="4"/>
  <c r="M891" i="4"/>
  <c r="N891" i="4"/>
  <c r="O891" i="4"/>
  <c r="P891" i="4"/>
  <c r="Q891" i="4"/>
  <c r="T891" i="4"/>
  <c r="S891" i="4"/>
  <c r="V264" i="4" l="1"/>
  <c r="AK264" i="4" s="1"/>
  <c r="AG264" i="4" s="1"/>
  <c r="M892" i="4"/>
  <c r="N892" i="4"/>
  <c r="O892" i="4"/>
  <c r="P892" i="4"/>
  <c r="Q892" i="4"/>
  <c r="R892" i="4"/>
  <c r="T892" i="4"/>
  <c r="S892" i="4"/>
  <c r="AH264" i="4" l="1"/>
  <c r="AJ264" i="4"/>
  <c r="AF264" i="4" s="1"/>
  <c r="AI264" i="4"/>
  <c r="AD264" i="4" s="1"/>
  <c r="M893" i="4"/>
  <c r="N893" i="4"/>
  <c r="O893" i="4"/>
  <c r="P893" i="4"/>
  <c r="Q893" i="4"/>
  <c r="R893" i="4"/>
  <c r="T893" i="4"/>
  <c r="S893" i="4"/>
  <c r="AE264" i="4" l="1"/>
  <c r="AA264" i="4"/>
  <c r="AC264" i="4"/>
  <c r="Z264" i="4" s="1"/>
  <c r="V265" i="4" s="1"/>
  <c r="Y265" i="4"/>
  <c r="W265" i="4"/>
  <c r="M894" i="4"/>
  <c r="N894" i="4"/>
  <c r="O894" i="4"/>
  <c r="P894" i="4"/>
  <c r="Q894" i="4"/>
  <c r="R894" i="4"/>
  <c r="T894" i="4"/>
  <c r="S894" i="4"/>
  <c r="AI265" i="4" l="1"/>
  <c r="AD265" i="4" s="1"/>
  <c r="AK265" i="4"/>
  <c r="AH265" i="4" s="1"/>
  <c r="AJ265" i="4"/>
  <c r="AF265" i="4" s="1"/>
  <c r="X265" i="4"/>
  <c r="M895" i="4"/>
  <c r="N895" i="4"/>
  <c r="O895" i="4"/>
  <c r="P895" i="4"/>
  <c r="Q895" i="4"/>
  <c r="R895" i="4"/>
  <c r="T895" i="4"/>
  <c r="S895" i="4"/>
  <c r="AE265" i="4" l="1"/>
  <c r="AG265" i="4"/>
  <c r="AA265" i="4"/>
  <c r="W266" i="4" s="1"/>
  <c r="AC265" i="4"/>
  <c r="Y266" i="4"/>
  <c r="M896" i="4"/>
  <c r="N896" i="4"/>
  <c r="O896" i="4"/>
  <c r="P896" i="4"/>
  <c r="Q896" i="4"/>
  <c r="R896" i="4"/>
  <c r="T896" i="4"/>
  <c r="S896" i="4"/>
  <c r="Z265" i="4" l="1"/>
  <c r="X266" i="4" s="1"/>
  <c r="M897" i="4"/>
  <c r="N897" i="4"/>
  <c r="O897" i="4"/>
  <c r="P897" i="4"/>
  <c r="Q897" i="4"/>
  <c r="R897" i="4"/>
  <c r="T897" i="4"/>
  <c r="S897" i="4"/>
  <c r="V266" i="4" l="1"/>
  <c r="AJ266" i="4" s="1"/>
  <c r="AF266" i="4" s="1"/>
  <c r="M898" i="4"/>
  <c r="N898" i="4"/>
  <c r="O898" i="4"/>
  <c r="P898" i="4"/>
  <c r="Q898" i="4"/>
  <c r="R898" i="4"/>
  <c r="T898" i="4"/>
  <c r="S898" i="4"/>
  <c r="AE266" i="4" l="1"/>
  <c r="AK266" i="4"/>
  <c r="AH266" i="4" s="1"/>
  <c r="AI266" i="4"/>
  <c r="AC266" i="4" s="1"/>
  <c r="M899" i="4"/>
  <c r="N899" i="4"/>
  <c r="O899" i="4"/>
  <c r="P899" i="4"/>
  <c r="Q899" i="4"/>
  <c r="R899" i="4"/>
  <c r="T899" i="4"/>
  <c r="S899" i="4"/>
  <c r="AD266" i="4" l="1"/>
  <c r="AA266" i="4" s="1"/>
  <c r="Y267" i="4" s="1"/>
  <c r="AG266" i="4"/>
  <c r="Z266" i="4" s="1"/>
  <c r="M900" i="4"/>
  <c r="N900" i="4"/>
  <c r="O900" i="4"/>
  <c r="P900" i="4"/>
  <c r="Q900" i="4"/>
  <c r="R900" i="4"/>
  <c r="T900" i="4"/>
  <c r="S900" i="4"/>
  <c r="W267" i="4" l="1"/>
  <c r="X267" i="4"/>
  <c r="V267" i="4"/>
  <c r="AI267" i="4" s="1"/>
  <c r="M901" i="4"/>
  <c r="N901" i="4"/>
  <c r="O901" i="4"/>
  <c r="P901" i="4"/>
  <c r="Q901" i="4"/>
  <c r="R901" i="4"/>
  <c r="T901" i="4"/>
  <c r="S901" i="4"/>
  <c r="AK267" i="4" l="1"/>
  <c r="AG267" i="4" s="1"/>
  <c r="AJ267" i="4"/>
  <c r="AE267" i="4" s="1"/>
  <c r="AC267" i="4"/>
  <c r="AD267" i="4"/>
  <c r="M902" i="4"/>
  <c r="N902" i="4"/>
  <c r="O902" i="4"/>
  <c r="P902" i="4"/>
  <c r="Q902" i="4"/>
  <c r="R902" i="4"/>
  <c r="T902" i="4"/>
  <c r="S902" i="4"/>
  <c r="AF267" i="4" l="1"/>
  <c r="AH267" i="4"/>
  <c r="AA267" i="4" s="1"/>
  <c r="Y268" i="4" s="1"/>
  <c r="Z267" i="4"/>
  <c r="M903" i="4"/>
  <c r="N903" i="4"/>
  <c r="O903" i="4"/>
  <c r="P903" i="4"/>
  <c r="Q903" i="4"/>
  <c r="R903" i="4"/>
  <c r="T903" i="4"/>
  <c r="S903" i="4"/>
  <c r="W268" i="4" l="1"/>
  <c r="X268" i="4"/>
  <c r="V268" i="4"/>
  <c r="M904" i="4"/>
  <c r="N904" i="4"/>
  <c r="O904" i="4"/>
  <c r="P904" i="4"/>
  <c r="Q904" i="4"/>
  <c r="R904" i="4"/>
  <c r="T904" i="4"/>
  <c r="S904" i="4"/>
  <c r="AI268" i="4" l="1"/>
  <c r="AC268" i="4" s="1"/>
  <c r="AK268" i="4"/>
  <c r="AJ268" i="4"/>
  <c r="M905" i="4"/>
  <c r="N905" i="4"/>
  <c r="O905" i="4"/>
  <c r="P905" i="4"/>
  <c r="Q905" i="4"/>
  <c r="R905" i="4"/>
  <c r="T905" i="4"/>
  <c r="S905" i="4"/>
  <c r="AD268" i="4" l="1"/>
  <c r="AG268" i="4"/>
  <c r="AH268" i="4"/>
  <c r="AE268" i="4"/>
  <c r="AF268" i="4"/>
  <c r="M906" i="4"/>
  <c r="N906" i="4"/>
  <c r="O906" i="4"/>
  <c r="P906" i="4"/>
  <c r="Q906" i="4"/>
  <c r="R906" i="4"/>
  <c r="T906" i="4"/>
  <c r="S906" i="4"/>
  <c r="AA268" i="4" l="1"/>
  <c r="Y269" i="4" s="1"/>
  <c r="Z268" i="4"/>
  <c r="M907" i="4"/>
  <c r="N907" i="4"/>
  <c r="O907" i="4"/>
  <c r="P907" i="4"/>
  <c r="Q907" i="4"/>
  <c r="R907" i="4"/>
  <c r="T907" i="4"/>
  <c r="S907" i="4"/>
  <c r="W269" i="4" l="1"/>
  <c r="V269" i="4"/>
  <c r="X269" i="4"/>
  <c r="M908" i="4"/>
  <c r="N908" i="4"/>
  <c r="O908" i="4"/>
  <c r="P908" i="4"/>
  <c r="Q908" i="4"/>
  <c r="R908" i="4"/>
  <c r="T908" i="4"/>
  <c r="S908" i="4"/>
  <c r="AJ269" i="4" l="1"/>
  <c r="AI269" i="4"/>
  <c r="AK269" i="4"/>
  <c r="M909" i="4"/>
  <c r="N909" i="4"/>
  <c r="O909" i="4"/>
  <c r="P909" i="4"/>
  <c r="Q909" i="4"/>
  <c r="R909" i="4"/>
  <c r="T909" i="4"/>
  <c r="S909" i="4"/>
  <c r="AE269" i="4" l="1"/>
  <c r="AF269" i="4"/>
  <c r="AG269" i="4"/>
  <c r="AH269" i="4"/>
  <c r="AC269" i="4"/>
  <c r="AD269" i="4"/>
  <c r="M910" i="4"/>
  <c r="N910" i="4"/>
  <c r="O910" i="4"/>
  <c r="P910" i="4"/>
  <c r="Q910" i="4"/>
  <c r="R910" i="4"/>
  <c r="T910" i="4"/>
  <c r="S910" i="4"/>
  <c r="AA269" i="4" l="1"/>
  <c r="Y270" i="4" s="1"/>
  <c r="Z269" i="4"/>
  <c r="M911" i="4"/>
  <c r="N911" i="4"/>
  <c r="O911" i="4"/>
  <c r="P911" i="4"/>
  <c r="Q911" i="4"/>
  <c r="R911" i="4"/>
  <c r="T911" i="4"/>
  <c r="S911" i="4"/>
  <c r="W270" i="4" l="1"/>
  <c r="V270" i="4"/>
  <c r="X270" i="4"/>
  <c r="M912" i="4"/>
  <c r="N912" i="4"/>
  <c r="O912" i="4"/>
  <c r="P912" i="4"/>
  <c r="Q912" i="4"/>
  <c r="R912" i="4"/>
  <c r="T912" i="4"/>
  <c r="S912" i="4"/>
  <c r="AI270" i="4" l="1"/>
  <c r="AK270" i="4"/>
  <c r="AJ270" i="4"/>
  <c r="M913" i="4"/>
  <c r="N913" i="4"/>
  <c r="O913" i="4"/>
  <c r="P913" i="4"/>
  <c r="Q913" i="4"/>
  <c r="R913" i="4"/>
  <c r="T913" i="4"/>
  <c r="S913" i="4"/>
  <c r="AE270" i="4" l="1"/>
  <c r="AF270" i="4"/>
  <c r="AG270" i="4"/>
  <c r="AH270" i="4"/>
  <c r="AC270" i="4"/>
  <c r="AD270" i="4"/>
  <c r="M914" i="4"/>
  <c r="N914" i="4"/>
  <c r="O914" i="4"/>
  <c r="P914" i="4"/>
  <c r="Q914" i="4"/>
  <c r="R914" i="4"/>
  <c r="T914" i="4"/>
  <c r="S914" i="4"/>
  <c r="AA270" i="4" l="1"/>
  <c r="Z270" i="4"/>
  <c r="M915" i="4"/>
  <c r="N915" i="4"/>
  <c r="O915" i="4"/>
  <c r="P915" i="4"/>
  <c r="Q915" i="4"/>
  <c r="R915" i="4"/>
  <c r="T915" i="4"/>
  <c r="S915" i="4"/>
  <c r="Y271" i="4" l="1"/>
  <c r="W271" i="4"/>
  <c r="V271" i="4"/>
  <c r="X271" i="4"/>
  <c r="M916" i="4"/>
  <c r="N916" i="4"/>
  <c r="O916" i="4"/>
  <c r="P916" i="4"/>
  <c r="Q916" i="4"/>
  <c r="R916" i="4"/>
  <c r="T916" i="4"/>
  <c r="S916" i="4"/>
  <c r="AK271" i="4" l="1"/>
  <c r="AG271" i="4" s="1"/>
  <c r="AI271" i="4"/>
  <c r="AC271" i="4" s="1"/>
  <c r="AJ271" i="4"/>
  <c r="AE271" i="4" s="1"/>
  <c r="M917" i="4"/>
  <c r="N917" i="4"/>
  <c r="O917" i="4"/>
  <c r="P917" i="4"/>
  <c r="Q917" i="4"/>
  <c r="R917" i="4"/>
  <c r="T917" i="4"/>
  <c r="S917" i="4"/>
  <c r="AD271" i="4" l="1"/>
  <c r="AF271" i="4"/>
  <c r="AH271" i="4"/>
  <c r="Z271" i="4"/>
  <c r="M918" i="4"/>
  <c r="N918" i="4"/>
  <c r="O918" i="4"/>
  <c r="P918" i="4"/>
  <c r="Q918" i="4"/>
  <c r="R918" i="4"/>
  <c r="T918" i="4"/>
  <c r="S918" i="4"/>
  <c r="AA271" i="4" l="1"/>
  <c r="W272" i="4" s="1"/>
  <c r="X272" i="4"/>
  <c r="V272" i="4"/>
  <c r="M919" i="4"/>
  <c r="N919" i="4"/>
  <c r="O919" i="4"/>
  <c r="P919" i="4"/>
  <c r="Q919" i="4"/>
  <c r="R919" i="4"/>
  <c r="T919" i="4"/>
  <c r="S919" i="4"/>
  <c r="Y272" i="4" l="1"/>
  <c r="AK272" i="4"/>
  <c r="AG272" i="4" s="1"/>
  <c r="AI272" i="4"/>
  <c r="AD272" i="4" s="1"/>
  <c r="AJ272" i="4"/>
  <c r="AF272" i="4" s="1"/>
  <c r="M920" i="4"/>
  <c r="N920" i="4"/>
  <c r="O920" i="4"/>
  <c r="P920" i="4"/>
  <c r="Q920" i="4"/>
  <c r="R920" i="4"/>
  <c r="T920" i="4"/>
  <c r="S920" i="4"/>
  <c r="AC272" i="4" l="1"/>
  <c r="AE272" i="4"/>
  <c r="AH272" i="4"/>
  <c r="AA272" i="4" s="1"/>
  <c r="M921" i="4"/>
  <c r="N921" i="4"/>
  <c r="O921" i="4"/>
  <c r="P921" i="4"/>
  <c r="Q921" i="4"/>
  <c r="R921" i="4"/>
  <c r="T921" i="4"/>
  <c r="S921" i="4"/>
  <c r="Z272" i="4" l="1"/>
  <c r="X273" i="4" s="1"/>
  <c r="Y273" i="4"/>
  <c r="W273" i="4"/>
  <c r="M922" i="4"/>
  <c r="N922" i="4"/>
  <c r="O922" i="4"/>
  <c r="P922" i="4"/>
  <c r="Q922" i="4"/>
  <c r="R922" i="4"/>
  <c r="T922" i="4"/>
  <c r="S922" i="4"/>
  <c r="V273" i="4" l="1"/>
  <c r="AI273" i="4" s="1"/>
  <c r="AD273" i="4" s="1"/>
  <c r="M923" i="4"/>
  <c r="N923" i="4"/>
  <c r="O923" i="4"/>
  <c r="P923" i="4"/>
  <c r="Q923" i="4"/>
  <c r="R923" i="4"/>
  <c r="T923" i="4"/>
  <c r="S923" i="4"/>
  <c r="AJ273" i="4" l="1"/>
  <c r="AE273" i="4" s="1"/>
  <c r="AK273" i="4"/>
  <c r="AH273" i="4" s="1"/>
  <c r="AC273" i="4"/>
  <c r="M924" i="4"/>
  <c r="N924" i="4"/>
  <c r="O924" i="4"/>
  <c r="P924" i="4"/>
  <c r="Q924" i="4"/>
  <c r="R924" i="4"/>
  <c r="T924" i="4"/>
  <c r="S924" i="4"/>
  <c r="AG273" i="4" l="1"/>
  <c r="AF273" i="4"/>
  <c r="AA273" i="4" s="1"/>
  <c r="Z273" i="4"/>
  <c r="V274" i="4" s="1"/>
  <c r="M925" i="4"/>
  <c r="N925" i="4"/>
  <c r="O925" i="4"/>
  <c r="P925" i="4"/>
  <c r="Q925" i="4"/>
  <c r="R925" i="4"/>
  <c r="T925" i="4"/>
  <c r="S925" i="4"/>
  <c r="W274" i="4" l="1"/>
  <c r="AK274" i="4" s="1"/>
  <c r="AH274" i="4" s="1"/>
  <c r="Y274" i="4"/>
  <c r="X274" i="4"/>
  <c r="M926" i="4"/>
  <c r="N926" i="4"/>
  <c r="O926" i="4"/>
  <c r="P926" i="4"/>
  <c r="Q926" i="4"/>
  <c r="R926" i="4"/>
  <c r="T926" i="4"/>
  <c r="S926" i="4"/>
  <c r="AI274" i="4" l="1"/>
  <c r="AD274" i="4" s="1"/>
  <c r="AJ274" i="4"/>
  <c r="AF274" i="4" s="1"/>
  <c r="AG274" i="4"/>
  <c r="M927" i="4"/>
  <c r="N927" i="4"/>
  <c r="O927" i="4"/>
  <c r="P927" i="4"/>
  <c r="Q927" i="4"/>
  <c r="R927" i="4"/>
  <c r="T927" i="4"/>
  <c r="S927" i="4"/>
  <c r="AE274" i="4" l="1"/>
  <c r="AA274" i="4"/>
  <c r="AC274" i="4"/>
  <c r="W275" i="4"/>
  <c r="Y275" i="4"/>
  <c r="M928" i="4"/>
  <c r="N928" i="4"/>
  <c r="O928" i="4"/>
  <c r="P928" i="4"/>
  <c r="Q928" i="4"/>
  <c r="R928" i="4"/>
  <c r="T928" i="4"/>
  <c r="S928" i="4"/>
  <c r="Z274" i="4" l="1"/>
  <c r="X275" i="4" s="1"/>
  <c r="M929" i="4"/>
  <c r="N929" i="4"/>
  <c r="O929" i="4"/>
  <c r="P929" i="4"/>
  <c r="Q929" i="4"/>
  <c r="R929" i="4"/>
  <c r="T929" i="4"/>
  <c r="S929" i="4"/>
  <c r="V275" i="4" l="1"/>
  <c r="AK275" i="4" s="1"/>
  <c r="AH275" i="4" s="1"/>
  <c r="M930" i="4"/>
  <c r="N930" i="4"/>
  <c r="O930" i="4"/>
  <c r="P930" i="4"/>
  <c r="Q930" i="4"/>
  <c r="R930" i="4"/>
  <c r="T930" i="4"/>
  <c r="S930" i="4"/>
  <c r="AG275" i="4" l="1"/>
  <c r="AI275" i="4"/>
  <c r="AD275" i="4" s="1"/>
  <c r="AJ275" i="4"/>
  <c r="AF275" i="4" s="1"/>
  <c r="AC275" i="4"/>
  <c r="M931" i="4"/>
  <c r="N931" i="4"/>
  <c r="O931" i="4"/>
  <c r="P931" i="4"/>
  <c r="Q931" i="4"/>
  <c r="R931" i="4"/>
  <c r="T931" i="4"/>
  <c r="S931" i="4"/>
  <c r="AA275" i="4" l="1"/>
  <c r="AE275" i="4"/>
  <c r="Z275" i="4" s="1"/>
  <c r="X276" i="4" s="1"/>
  <c r="Y276" i="4"/>
  <c r="W276" i="4"/>
  <c r="M932" i="4"/>
  <c r="N932" i="4"/>
  <c r="O932" i="4"/>
  <c r="P932" i="4"/>
  <c r="Q932" i="4"/>
  <c r="R932" i="4"/>
  <c r="T932" i="4"/>
  <c r="S932" i="4"/>
  <c r="V276" i="4" l="1"/>
  <c r="AJ276" i="4" s="1"/>
  <c r="AF276" i="4" s="1"/>
  <c r="M933" i="4"/>
  <c r="N933" i="4"/>
  <c r="O933" i="4"/>
  <c r="P933" i="4"/>
  <c r="Q933" i="4"/>
  <c r="R933" i="4"/>
  <c r="T933" i="4"/>
  <c r="S933" i="4"/>
  <c r="AK276" i="4" l="1"/>
  <c r="AH276" i="4" s="1"/>
  <c r="AE276" i="4"/>
  <c r="AI276" i="4"/>
  <c r="AC276" i="4" s="1"/>
  <c r="M934" i="4"/>
  <c r="N934" i="4"/>
  <c r="O934" i="4"/>
  <c r="P934" i="4"/>
  <c r="Q934" i="4"/>
  <c r="R934" i="4"/>
  <c r="T934" i="4"/>
  <c r="S934" i="4"/>
  <c r="AD276" i="4" l="1"/>
  <c r="AA276" i="4" s="1"/>
  <c r="Y277" i="4" s="1"/>
  <c r="AG276" i="4"/>
  <c r="Z276" i="4" s="1"/>
  <c r="X277" i="4" s="1"/>
  <c r="M935" i="4"/>
  <c r="N935" i="4"/>
  <c r="O935" i="4"/>
  <c r="P935" i="4"/>
  <c r="Q935" i="4"/>
  <c r="R935" i="4"/>
  <c r="T935" i="4"/>
  <c r="S935" i="4"/>
  <c r="W277" i="4" l="1"/>
  <c r="V277" i="4"/>
  <c r="M936" i="4"/>
  <c r="N936" i="4"/>
  <c r="O936" i="4"/>
  <c r="P936" i="4"/>
  <c r="Q936" i="4"/>
  <c r="R936" i="4"/>
  <c r="T936" i="4"/>
  <c r="S936" i="4"/>
  <c r="AJ277" i="4" l="1"/>
  <c r="AF277" i="4" s="1"/>
  <c r="AK277" i="4"/>
  <c r="AG277" i="4" s="1"/>
  <c r="AI277" i="4"/>
  <c r="M937" i="4"/>
  <c r="N937" i="4"/>
  <c r="O937" i="4"/>
  <c r="P937" i="4"/>
  <c r="Q937" i="4"/>
  <c r="R937" i="4"/>
  <c r="T937" i="4"/>
  <c r="S937" i="4"/>
  <c r="AH277" i="4" l="1"/>
  <c r="AE277" i="4"/>
  <c r="AC277" i="4"/>
  <c r="AD277" i="4"/>
  <c r="AA277" i="4" s="1"/>
  <c r="W278" i="4" s="1"/>
  <c r="M938" i="4"/>
  <c r="N938" i="4"/>
  <c r="O938" i="4"/>
  <c r="P938" i="4"/>
  <c r="Q938" i="4"/>
  <c r="R938" i="4"/>
  <c r="T938" i="4"/>
  <c r="S938" i="4"/>
  <c r="Z277" i="4" l="1"/>
  <c r="Y278" i="4"/>
  <c r="M939" i="4"/>
  <c r="N939" i="4"/>
  <c r="O939" i="4"/>
  <c r="P939" i="4"/>
  <c r="Q939" i="4"/>
  <c r="R939" i="4"/>
  <c r="T939" i="4"/>
  <c r="S939" i="4"/>
  <c r="V278" i="4" l="1"/>
  <c r="X278" i="4"/>
  <c r="M940" i="4"/>
  <c r="N940" i="4"/>
  <c r="O940" i="4"/>
  <c r="P940" i="4"/>
  <c r="Q940" i="4"/>
  <c r="R940" i="4"/>
  <c r="T940" i="4"/>
  <c r="S940" i="4"/>
  <c r="AK278" i="4" l="1"/>
  <c r="AH278" i="4" s="1"/>
  <c r="AI278" i="4"/>
  <c r="AD278" i="4" s="1"/>
  <c r="AJ278" i="4"/>
  <c r="AF278" i="4" s="1"/>
  <c r="AG278" i="4"/>
  <c r="M941" i="4"/>
  <c r="N941" i="4"/>
  <c r="O941" i="4"/>
  <c r="P941" i="4"/>
  <c r="Q941" i="4"/>
  <c r="R941" i="4"/>
  <c r="T941" i="4"/>
  <c r="S941" i="4"/>
  <c r="AE278" i="4" l="1"/>
  <c r="AA278" i="4"/>
  <c r="AC278" i="4"/>
  <c r="Z278" i="4" s="1"/>
  <c r="X279" i="4" s="1"/>
  <c r="M942" i="4"/>
  <c r="N942" i="4"/>
  <c r="O942" i="4"/>
  <c r="P942" i="4"/>
  <c r="Q942" i="4"/>
  <c r="R942" i="4"/>
  <c r="T942" i="4"/>
  <c r="S942" i="4"/>
  <c r="V279" i="4" l="1"/>
  <c r="Y279" i="4"/>
  <c r="W279" i="4"/>
  <c r="M943" i="4"/>
  <c r="N943" i="4"/>
  <c r="O943" i="4"/>
  <c r="P943" i="4"/>
  <c r="Q943" i="4"/>
  <c r="R943" i="4"/>
  <c r="T943" i="4"/>
  <c r="S943" i="4"/>
  <c r="AI279" i="4" l="1"/>
  <c r="AD279" i="4" s="1"/>
  <c r="AK279" i="4"/>
  <c r="AJ279" i="4"/>
  <c r="AF279" i="4" s="1"/>
  <c r="AH279" i="4"/>
  <c r="AG279" i="4"/>
  <c r="AC279" i="4"/>
  <c r="M944" i="4"/>
  <c r="N944" i="4"/>
  <c r="O944" i="4"/>
  <c r="P944" i="4"/>
  <c r="Q944" i="4"/>
  <c r="R944" i="4"/>
  <c r="T944" i="4"/>
  <c r="S944" i="4"/>
  <c r="AA279" i="4" l="1"/>
  <c r="AE279" i="4"/>
  <c r="Z279" i="4" s="1"/>
  <c r="Y280" i="4"/>
  <c r="W280" i="4"/>
  <c r="M945" i="4"/>
  <c r="N945" i="4"/>
  <c r="O945" i="4"/>
  <c r="P945" i="4"/>
  <c r="Q945" i="4"/>
  <c r="R945" i="4"/>
  <c r="T945" i="4"/>
  <c r="S945" i="4"/>
  <c r="V280" i="4" l="1"/>
  <c r="X280" i="4"/>
  <c r="M946" i="4"/>
  <c r="N946" i="4"/>
  <c r="O946" i="4"/>
  <c r="P946" i="4"/>
  <c r="Q946" i="4"/>
  <c r="R946" i="4"/>
  <c r="T946" i="4"/>
  <c r="S946" i="4"/>
  <c r="AJ280" i="4" l="1"/>
  <c r="AF280" i="4" s="1"/>
  <c r="AK280" i="4"/>
  <c r="AH280" i="4" s="1"/>
  <c r="AI280" i="4"/>
  <c r="AD280" i="4" s="1"/>
  <c r="M947" i="4"/>
  <c r="N947" i="4"/>
  <c r="O947" i="4"/>
  <c r="P947" i="4"/>
  <c r="Q947" i="4"/>
  <c r="R947" i="4"/>
  <c r="T947" i="4"/>
  <c r="S947" i="4"/>
  <c r="AG280" i="4" l="1"/>
  <c r="AC280" i="4"/>
  <c r="AA280" i="4"/>
  <c r="AE280" i="4"/>
  <c r="M948" i="4"/>
  <c r="N948" i="4"/>
  <c r="O948" i="4"/>
  <c r="P948" i="4"/>
  <c r="Q948" i="4"/>
  <c r="R948" i="4"/>
  <c r="T948" i="4"/>
  <c r="S948" i="4"/>
  <c r="Z280" i="4" l="1"/>
  <c r="X281" i="4" s="1"/>
  <c r="Y281" i="4"/>
  <c r="W281" i="4"/>
  <c r="M949" i="4"/>
  <c r="N949" i="4"/>
  <c r="O949" i="4"/>
  <c r="P949" i="4"/>
  <c r="Q949" i="4"/>
  <c r="R949" i="4"/>
  <c r="T949" i="4"/>
  <c r="S949" i="4"/>
  <c r="V281" i="4" l="1"/>
  <c r="AJ281" i="4" s="1"/>
  <c r="AF281" i="4" s="1"/>
  <c r="M950" i="4"/>
  <c r="N950" i="4"/>
  <c r="O950" i="4"/>
  <c r="P950" i="4"/>
  <c r="Q950" i="4"/>
  <c r="R950" i="4"/>
  <c r="T950" i="4"/>
  <c r="S950" i="4"/>
  <c r="AI281" i="4" l="1"/>
  <c r="AD281" i="4" s="1"/>
  <c r="AK281" i="4"/>
  <c r="AH281" i="4" s="1"/>
  <c r="AE281" i="4"/>
  <c r="M951" i="4"/>
  <c r="N951" i="4"/>
  <c r="O951" i="4"/>
  <c r="P951" i="4"/>
  <c r="Q951" i="4"/>
  <c r="R951" i="4"/>
  <c r="T951" i="4"/>
  <c r="S951" i="4"/>
  <c r="AC281" i="4" l="1"/>
  <c r="AA281" i="4"/>
  <c r="AG281" i="4"/>
  <c r="W282" i="4"/>
  <c r="Y282" i="4"/>
  <c r="M952" i="4"/>
  <c r="N952" i="4"/>
  <c r="O952" i="4"/>
  <c r="P952" i="4"/>
  <c r="Q952" i="4"/>
  <c r="R952" i="4"/>
  <c r="T952" i="4"/>
  <c r="S952" i="4"/>
  <c r="Z281" i="4" l="1"/>
  <c r="V282" i="4" s="1"/>
  <c r="M953" i="4"/>
  <c r="N953" i="4"/>
  <c r="O953" i="4"/>
  <c r="P953" i="4"/>
  <c r="Q953" i="4"/>
  <c r="R953" i="4"/>
  <c r="T953" i="4"/>
  <c r="S953" i="4"/>
  <c r="X282" i="4" l="1"/>
  <c r="AK282" i="4"/>
  <c r="AH282" i="4" s="1"/>
  <c r="AJ282" i="4"/>
  <c r="AF282" i="4" s="1"/>
  <c r="AI282" i="4"/>
  <c r="M954" i="4"/>
  <c r="N954" i="4"/>
  <c r="O954" i="4"/>
  <c r="P954" i="4"/>
  <c r="Q954" i="4"/>
  <c r="R954" i="4"/>
  <c r="T954" i="4"/>
  <c r="S954" i="4"/>
  <c r="AE282" i="4" l="1"/>
  <c r="AG282" i="4"/>
  <c r="AC282" i="4"/>
  <c r="AD282" i="4"/>
  <c r="AA282" i="4" s="1"/>
  <c r="M955" i="4"/>
  <c r="N955" i="4"/>
  <c r="O955" i="4"/>
  <c r="P955" i="4"/>
  <c r="Q955" i="4"/>
  <c r="R955" i="4"/>
  <c r="T955" i="4"/>
  <c r="S955" i="4"/>
  <c r="Z282" i="4" l="1"/>
  <c r="V283" i="4" s="1"/>
  <c r="Y283" i="4"/>
  <c r="W283" i="4"/>
  <c r="M956" i="4"/>
  <c r="N956" i="4"/>
  <c r="O956" i="4"/>
  <c r="P956" i="4"/>
  <c r="Q956" i="4"/>
  <c r="R956" i="4"/>
  <c r="T956" i="4"/>
  <c r="S956" i="4"/>
  <c r="X283" i="4" l="1"/>
  <c r="AI283" i="4"/>
  <c r="AD283" i="4" s="1"/>
  <c r="AJ283" i="4"/>
  <c r="AF283" i="4" s="1"/>
  <c r="AK283" i="4"/>
  <c r="AH283" i="4" s="1"/>
  <c r="M957" i="4"/>
  <c r="N957" i="4"/>
  <c r="O957" i="4"/>
  <c r="P957" i="4"/>
  <c r="Q957" i="4"/>
  <c r="R957" i="4"/>
  <c r="T957" i="4"/>
  <c r="S957" i="4"/>
  <c r="AA283" i="4" l="1"/>
  <c r="AE283" i="4"/>
  <c r="AG283" i="4"/>
  <c r="AC283" i="4"/>
  <c r="M958" i="4"/>
  <c r="N958" i="4"/>
  <c r="O958" i="4"/>
  <c r="P958" i="4"/>
  <c r="Q958" i="4"/>
  <c r="R958" i="4"/>
  <c r="T958" i="4"/>
  <c r="S958" i="4"/>
  <c r="Y284" i="4" l="1"/>
  <c r="W284" i="4"/>
  <c r="Z283" i="4"/>
  <c r="M959" i="4"/>
  <c r="N959" i="4"/>
  <c r="O959" i="4"/>
  <c r="P959" i="4"/>
  <c r="Q959" i="4"/>
  <c r="R959" i="4"/>
  <c r="T959" i="4"/>
  <c r="S959" i="4"/>
  <c r="X284" i="4" l="1"/>
  <c r="V284" i="4"/>
  <c r="M960" i="4"/>
  <c r="N960" i="4"/>
  <c r="O960" i="4"/>
  <c r="P960" i="4"/>
  <c r="Q960" i="4"/>
  <c r="R960" i="4"/>
  <c r="T960" i="4"/>
  <c r="S960" i="4"/>
  <c r="AJ284" i="4" l="1"/>
  <c r="AF284" i="4" s="1"/>
  <c r="AK284" i="4"/>
  <c r="AH284" i="4" s="1"/>
  <c r="AI284" i="4"/>
  <c r="AD284" i="4" s="1"/>
  <c r="M961" i="4"/>
  <c r="N961" i="4"/>
  <c r="O961" i="4"/>
  <c r="P961" i="4"/>
  <c r="Q961" i="4"/>
  <c r="R961" i="4"/>
  <c r="T961" i="4"/>
  <c r="S961" i="4"/>
  <c r="AG284" i="4" l="1"/>
  <c r="AC284" i="4"/>
  <c r="AE284" i="4"/>
  <c r="AA284" i="4"/>
  <c r="M962" i="4"/>
  <c r="N962" i="4"/>
  <c r="O962" i="4"/>
  <c r="P962" i="4"/>
  <c r="Q962" i="4"/>
  <c r="R962" i="4"/>
  <c r="T962" i="4"/>
  <c r="S962" i="4"/>
  <c r="Z284" i="4" l="1"/>
  <c r="V285" i="4" s="1"/>
  <c r="W285" i="4"/>
  <c r="Y285" i="4"/>
  <c r="M963" i="4"/>
  <c r="N963" i="4"/>
  <c r="O963" i="4"/>
  <c r="P963" i="4"/>
  <c r="Q963" i="4"/>
  <c r="R963" i="4"/>
  <c r="T963" i="4"/>
  <c r="S963" i="4"/>
  <c r="X285" i="4" l="1"/>
  <c r="AJ285" i="4"/>
  <c r="AF285" i="4" s="1"/>
  <c r="AI285" i="4"/>
  <c r="AD285" i="4" s="1"/>
  <c r="AK285" i="4"/>
  <c r="AH285" i="4" s="1"/>
  <c r="M964" i="4"/>
  <c r="N964" i="4"/>
  <c r="O964" i="4"/>
  <c r="P964" i="4"/>
  <c r="Q964" i="4"/>
  <c r="R964" i="4"/>
  <c r="T964" i="4"/>
  <c r="S964" i="4"/>
  <c r="AC285" i="4" l="1"/>
  <c r="AG285" i="4"/>
  <c r="AE285" i="4"/>
  <c r="AA285" i="4"/>
  <c r="M965" i="4"/>
  <c r="N965" i="4"/>
  <c r="O965" i="4"/>
  <c r="P965" i="4"/>
  <c r="Q965" i="4"/>
  <c r="R965" i="4"/>
  <c r="T965" i="4"/>
  <c r="S965" i="4"/>
  <c r="Z285" i="4" l="1"/>
  <c r="X286" i="4" s="1"/>
  <c r="W286" i="4"/>
  <c r="Y286" i="4"/>
  <c r="M966" i="4"/>
  <c r="N966" i="4"/>
  <c r="O966" i="4"/>
  <c r="P966" i="4"/>
  <c r="Q966" i="4"/>
  <c r="R966" i="4"/>
  <c r="T966" i="4"/>
  <c r="S966" i="4"/>
  <c r="V286" i="4" l="1"/>
  <c r="AI286" i="4" s="1"/>
  <c r="AD286" i="4" s="1"/>
  <c r="M967" i="4"/>
  <c r="N967" i="4"/>
  <c r="O967" i="4"/>
  <c r="P967" i="4"/>
  <c r="Q967" i="4"/>
  <c r="R967" i="4"/>
  <c r="T967" i="4"/>
  <c r="S967" i="4"/>
  <c r="AK286" i="4" l="1"/>
  <c r="AH286" i="4" s="1"/>
  <c r="AJ286" i="4"/>
  <c r="AF286" i="4" s="1"/>
  <c r="AC286" i="4"/>
  <c r="M968" i="4"/>
  <c r="N968" i="4"/>
  <c r="O968" i="4"/>
  <c r="P968" i="4"/>
  <c r="Q968" i="4"/>
  <c r="R968" i="4"/>
  <c r="T968" i="4"/>
  <c r="S968" i="4"/>
  <c r="AE286" i="4" l="1"/>
  <c r="AA286" i="4"/>
  <c r="Y287" i="4" s="1"/>
  <c r="AG286" i="4"/>
  <c r="M969" i="4"/>
  <c r="N969" i="4"/>
  <c r="O969" i="4"/>
  <c r="P969" i="4"/>
  <c r="Q969" i="4"/>
  <c r="R969" i="4"/>
  <c r="T969" i="4"/>
  <c r="S969" i="4"/>
  <c r="Z286" i="4" l="1"/>
  <c r="X287" i="4" s="1"/>
  <c r="W287" i="4"/>
  <c r="V287" i="4"/>
  <c r="M970" i="4"/>
  <c r="N970" i="4"/>
  <c r="O970" i="4"/>
  <c r="P970" i="4"/>
  <c r="Q970" i="4"/>
  <c r="R970" i="4"/>
  <c r="T970" i="4"/>
  <c r="S970" i="4"/>
  <c r="AI287" i="4" l="1"/>
  <c r="AD287" i="4" s="1"/>
  <c r="AK287" i="4"/>
  <c r="AH287" i="4" s="1"/>
  <c r="AJ287" i="4"/>
  <c r="AF287" i="4" s="1"/>
  <c r="M971" i="4"/>
  <c r="N971" i="4"/>
  <c r="O971" i="4"/>
  <c r="P971" i="4"/>
  <c r="Q971" i="4"/>
  <c r="R971" i="4"/>
  <c r="T971" i="4"/>
  <c r="S971" i="4"/>
  <c r="AC287" i="4" l="1"/>
  <c r="AA287" i="4"/>
  <c r="Y288" i="4" s="1"/>
  <c r="AE287" i="4"/>
  <c r="AG287" i="4"/>
  <c r="M972" i="4"/>
  <c r="N972" i="4"/>
  <c r="O972" i="4"/>
  <c r="P972" i="4"/>
  <c r="Q972" i="4"/>
  <c r="R972" i="4"/>
  <c r="T972" i="4"/>
  <c r="S972" i="4"/>
  <c r="W288" i="4" l="1"/>
  <c r="Z287" i="4"/>
  <c r="V288" i="4" s="1"/>
  <c r="M973" i="4"/>
  <c r="N973" i="4"/>
  <c r="O973" i="4"/>
  <c r="P973" i="4"/>
  <c r="Q973" i="4"/>
  <c r="R973" i="4"/>
  <c r="T973" i="4"/>
  <c r="S973" i="4"/>
  <c r="X288" i="4" l="1"/>
  <c r="AK288" i="4"/>
  <c r="AH288" i="4" s="1"/>
  <c r="AJ288" i="4"/>
  <c r="AF288" i="4" s="1"/>
  <c r="AI288" i="4"/>
  <c r="AD288" i="4" s="1"/>
  <c r="AG288" i="4"/>
  <c r="M974" i="4"/>
  <c r="N974" i="4"/>
  <c r="O974" i="4"/>
  <c r="P974" i="4"/>
  <c r="Q974" i="4"/>
  <c r="R974" i="4"/>
  <c r="T974" i="4"/>
  <c r="S974" i="4"/>
  <c r="AC288" i="4" l="1"/>
  <c r="AA288" i="4"/>
  <c r="AE288" i="4"/>
  <c r="Y289" i="4"/>
  <c r="W289" i="4"/>
  <c r="M975" i="4"/>
  <c r="N975" i="4"/>
  <c r="O975" i="4"/>
  <c r="P975" i="4"/>
  <c r="Q975" i="4"/>
  <c r="R975" i="4"/>
  <c r="T975" i="4"/>
  <c r="S975" i="4"/>
  <c r="Z288" i="4" l="1"/>
  <c r="V289" i="4" s="1"/>
  <c r="AK289" i="4" s="1"/>
  <c r="AH289" i="4" s="1"/>
  <c r="M976" i="4"/>
  <c r="N976" i="4"/>
  <c r="O976" i="4"/>
  <c r="P976" i="4"/>
  <c r="Q976" i="4"/>
  <c r="R976" i="4"/>
  <c r="T976" i="4"/>
  <c r="S976" i="4"/>
  <c r="X289" i="4" l="1"/>
  <c r="AI289" i="4"/>
  <c r="AD289" i="4" s="1"/>
  <c r="AJ289" i="4"/>
  <c r="AF289" i="4" s="1"/>
  <c r="AG289" i="4"/>
  <c r="M977" i="4"/>
  <c r="N977" i="4"/>
  <c r="O977" i="4"/>
  <c r="P977" i="4"/>
  <c r="Q977" i="4"/>
  <c r="R977" i="4"/>
  <c r="T977" i="4"/>
  <c r="S977" i="4"/>
  <c r="AE289" i="4" l="1"/>
  <c r="AA289" i="4"/>
  <c r="Y290" i="4" s="1"/>
  <c r="AC289" i="4"/>
  <c r="M978" i="4"/>
  <c r="N978" i="4"/>
  <c r="O978" i="4"/>
  <c r="P978" i="4"/>
  <c r="Q978" i="4"/>
  <c r="R978" i="4"/>
  <c r="T978" i="4"/>
  <c r="S978" i="4"/>
  <c r="Z289" i="4" l="1"/>
  <c r="X290" i="4" s="1"/>
  <c r="W290" i="4"/>
  <c r="M979" i="4"/>
  <c r="N979" i="4"/>
  <c r="O979" i="4"/>
  <c r="P979" i="4"/>
  <c r="Q979" i="4"/>
  <c r="R979" i="4"/>
  <c r="T979" i="4"/>
  <c r="S979" i="4"/>
  <c r="V290" i="4" l="1"/>
  <c r="AK290" i="4" s="1"/>
  <c r="AH290" i="4" s="1"/>
  <c r="M980" i="4"/>
  <c r="N980" i="4"/>
  <c r="O980" i="4"/>
  <c r="P980" i="4"/>
  <c r="Q980" i="4"/>
  <c r="R980" i="4"/>
  <c r="T980" i="4"/>
  <c r="S980" i="4"/>
  <c r="AI290" i="4" l="1"/>
  <c r="AD290" i="4" s="1"/>
  <c r="AJ290" i="4"/>
  <c r="AF290" i="4" s="1"/>
  <c r="AA290" i="4" s="1"/>
  <c r="AG290" i="4"/>
  <c r="AE290" i="4"/>
  <c r="AC290" i="4"/>
  <c r="M981" i="4"/>
  <c r="N981" i="4"/>
  <c r="O981" i="4"/>
  <c r="P981" i="4"/>
  <c r="Q981" i="4"/>
  <c r="R981" i="4"/>
  <c r="T981" i="4"/>
  <c r="S981" i="4"/>
  <c r="W291" i="4" l="1"/>
  <c r="Y291" i="4"/>
  <c r="Z290" i="4"/>
  <c r="X291" i="4" s="1"/>
  <c r="M982" i="4"/>
  <c r="N982" i="4"/>
  <c r="O982" i="4"/>
  <c r="P982" i="4"/>
  <c r="Q982" i="4"/>
  <c r="R982" i="4"/>
  <c r="T982" i="4"/>
  <c r="S982" i="4"/>
  <c r="V291" i="4" l="1"/>
  <c r="AI291" i="4" s="1"/>
  <c r="M983" i="4"/>
  <c r="N983" i="4"/>
  <c r="O983" i="4"/>
  <c r="P983" i="4"/>
  <c r="Q983" i="4"/>
  <c r="R983" i="4"/>
  <c r="T983" i="4"/>
  <c r="S983" i="4"/>
  <c r="AJ291" i="4" l="1"/>
  <c r="AF291" i="4" s="1"/>
  <c r="AK291" i="4"/>
  <c r="AH291" i="4" s="1"/>
  <c r="AC291" i="4"/>
  <c r="AD291" i="4"/>
  <c r="M984" i="4"/>
  <c r="N984" i="4"/>
  <c r="O984" i="4"/>
  <c r="P984" i="4"/>
  <c r="Q984" i="4"/>
  <c r="R984" i="4"/>
  <c r="T984" i="4"/>
  <c r="S984" i="4"/>
  <c r="AG291" i="4" l="1"/>
  <c r="AA291" i="4"/>
  <c r="AE291" i="4"/>
  <c r="Y292" i="4"/>
  <c r="W292" i="4"/>
  <c r="M985" i="4"/>
  <c r="N985" i="4"/>
  <c r="O985" i="4"/>
  <c r="P985" i="4"/>
  <c r="Q985" i="4"/>
  <c r="R985" i="4"/>
  <c r="T985" i="4"/>
  <c r="S985" i="4"/>
  <c r="Z291" i="4" l="1"/>
  <c r="V292" i="4" s="1"/>
  <c r="AI292" i="4" s="1"/>
  <c r="AC292" i="4" s="1"/>
  <c r="M986" i="4"/>
  <c r="N986" i="4"/>
  <c r="O986" i="4"/>
  <c r="P986" i="4"/>
  <c r="Q986" i="4"/>
  <c r="R986" i="4"/>
  <c r="T986" i="4"/>
  <c r="S986" i="4"/>
  <c r="AK292" i="4" l="1"/>
  <c r="AG292" i="4" s="1"/>
  <c r="AJ292" i="4"/>
  <c r="AE292" i="4" s="1"/>
  <c r="X292" i="4"/>
  <c r="AD292" i="4"/>
  <c r="M987" i="4"/>
  <c r="N987" i="4"/>
  <c r="O987" i="4"/>
  <c r="P987" i="4"/>
  <c r="Q987" i="4"/>
  <c r="R987" i="4"/>
  <c r="T987" i="4"/>
  <c r="S987" i="4"/>
  <c r="AF292" i="4" l="1"/>
  <c r="Z292" i="4"/>
  <c r="AH292" i="4"/>
  <c r="AA292" i="4" s="1"/>
  <c r="W293" i="4" s="1"/>
  <c r="X293" i="4"/>
  <c r="V293" i="4"/>
  <c r="M988" i="4"/>
  <c r="N988" i="4"/>
  <c r="O988" i="4"/>
  <c r="P988" i="4"/>
  <c r="Q988" i="4"/>
  <c r="R988" i="4"/>
  <c r="T988" i="4"/>
  <c r="S988" i="4"/>
  <c r="Y293" i="4" l="1"/>
  <c r="AJ293" i="4"/>
  <c r="AF293" i="4" s="1"/>
  <c r="AI293" i="4"/>
  <c r="AC293" i="4" s="1"/>
  <c r="AK293" i="4"/>
  <c r="AG293" i="4" s="1"/>
  <c r="M989" i="4"/>
  <c r="N989" i="4"/>
  <c r="O989" i="4"/>
  <c r="P989" i="4"/>
  <c r="Q989" i="4"/>
  <c r="R989" i="4"/>
  <c r="T989" i="4"/>
  <c r="S989" i="4"/>
  <c r="AH293" i="4" l="1"/>
  <c r="AD293" i="4"/>
  <c r="AE293" i="4"/>
  <c r="Z293" i="4" s="1"/>
  <c r="M990" i="4"/>
  <c r="N990" i="4"/>
  <c r="O990" i="4"/>
  <c r="P990" i="4"/>
  <c r="Q990" i="4"/>
  <c r="R990" i="4"/>
  <c r="T990" i="4"/>
  <c r="S990" i="4"/>
  <c r="AA293" i="4" l="1"/>
  <c r="W294" i="4" s="1"/>
  <c r="X294" i="4"/>
  <c r="V294" i="4"/>
  <c r="M991" i="4"/>
  <c r="N991" i="4"/>
  <c r="O991" i="4"/>
  <c r="P991" i="4"/>
  <c r="Q991" i="4"/>
  <c r="R991" i="4"/>
  <c r="T991" i="4"/>
  <c r="S991" i="4"/>
  <c r="Y294" i="4" l="1"/>
  <c r="AJ294" i="4"/>
  <c r="AE294" i="4" s="1"/>
  <c r="AK294" i="4"/>
  <c r="AG294" i="4" s="1"/>
  <c r="AI294" i="4"/>
  <c r="AD294" i="4" s="1"/>
  <c r="M992" i="4"/>
  <c r="N992" i="4"/>
  <c r="O992" i="4"/>
  <c r="P992" i="4"/>
  <c r="Q992" i="4"/>
  <c r="R992" i="4"/>
  <c r="T992" i="4"/>
  <c r="S992" i="4"/>
  <c r="AF294" i="4" l="1"/>
  <c r="AC294" i="4"/>
  <c r="Z294" i="4" s="1"/>
  <c r="AH294" i="4"/>
  <c r="M993" i="4"/>
  <c r="N993" i="4"/>
  <c r="O993" i="4"/>
  <c r="P993" i="4"/>
  <c r="Q993" i="4"/>
  <c r="R993" i="4"/>
  <c r="T993" i="4"/>
  <c r="S993" i="4"/>
  <c r="AA294" i="4" l="1"/>
  <c r="W295" i="4" s="1"/>
  <c r="V295" i="4"/>
  <c r="X295" i="4"/>
  <c r="M994" i="4"/>
  <c r="N994" i="4"/>
  <c r="O994" i="4"/>
  <c r="P994" i="4"/>
  <c r="Q994" i="4"/>
  <c r="R994" i="4"/>
  <c r="T994" i="4"/>
  <c r="S994" i="4"/>
  <c r="Y295" i="4" l="1"/>
  <c r="AK295" i="4"/>
  <c r="AG295" i="4" s="1"/>
  <c r="AI295" i="4"/>
  <c r="AC295" i="4" s="1"/>
  <c r="AJ295" i="4"/>
  <c r="AE295" i="4" s="1"/>
  <c r="M995" i="4"/>
  <c r="N995" i="4"/>
  <c r="O995" i="4"/>
  <c r="P995" i="4"/>
  <c r="Q995" i="4"/>
  <c r="R995" i="4"/>
  <c r="T995" i="4"/>
  <c r="S995" i="4"/>
  <c r="AD295" i="4" l="1"/>
  <c r="AF295" i="4"/>
  <c r="AH295" i="4"/>
  <c r="Z295" i="4"/>
  <c r="M996" i="4"/>
  <c r="N996" i="4"/>
  <c r="O996" i="4"/>
  <c r="P996" i="4"/>
  <c r="Q996" i="4"/>
  <c r="R996" i="4"/>
  <c r="T996" i="4"/>
  <c r="S996" i="4"/>
  <c r="AA295" i="4" l="1"/>
  <c r="W296" i="4" s="1"/>
  <c r="V296" i="4"/>
  <c r="X296" i="4"/>
  <c r="M997" i="4"/>
  <c r="N997" i="4"/>
  <c r="O997" i="4"/>
  <c r="P997" i="4"/>
  <c r="Q997" i="4"/>
  <c r="R997" i="4"/>
  <c r="T997" i="4"/>
  <c r="S997" i="4"/>
  <c r="Y296" i="4" l="1"/>
  <c r="AI296" i="4"/>
  <c r="AC296" i="4" s="1"/>
  <c r="AK296" i="4"/>
  <c r="AH296" i="4" s="1"/>
  <c r="AJ296" i="4"/>
  <c r="AF296" i="4" s="1"/>
  <c r="M998" i="4"/>
  <c r="N998" i="4"/>
  <c r="O998" i="4"/>
  <c r="P998" i="4"/>
  <c r="Q998" i="4"/>
  <c r="R998" i="4"/>
  <c r="T998" i="4"/>
  <c r="S998" i="4"/>
  <c r="AG296" i="4" l="1"/>
  <c r="AD296" i="4"/>
  <c r="AA296" i="4" s="1"/>
  <c r="AE296" i="4"/>
  <c r="M999" i="4"/>
  <c r="N999" i="4"/>
  <c r="O999" i="4"/>
  <c r="P999" i="4"/>
  <c r="Q999" i="4"/>
  <c r="R999" i="4"/>
  <c r="T999" i="4"/>
  <c r="S999" i="4"/>
  <c r="Z296" i="4" l="1"/>
  <c r="X297" i="4" s="1"/>
  <c r="W297" i="4"/>
  <c r="Y297" i="4"/>
  <c r="M1000" i="4"/>
  <c r="N1000" i="4"/>
  <c r="O1000" i="4"/>
  <c r="P1000" i="4"/>
  <c r="Q1000" i="4"/>
  <c r="R1000" i="4"/>
  <c r="T1000" i="4"/>
  <c r="S1000" i="4"/>
  <c r="V297" i="4" l="1"/>
  <c r="AJ297" i="4" s="1"/>
  <c r="AF297" i="4" s="1"/>
  <c r="M1001" i="4"/>
  <c r="N1001" i="4"/>
  <c r="O1001" i="4"/>
  <c r="P1001" i="4"/>
  <c r="Q1001" i="4"/>
  <c r="R1001" i="4"/>
  <c r="T1001" i="4"/>
  <c r="S1001" i="4"/>
  <c r="AI297" i="4" l="1"/>
  <c r="AD297" i="4" s="1"/>
  <c r="AK297" i="4"/>
  <c r="AH297" i="4" s="1"/>
  <c r="AE297" i="4"/>
  <c r="M1002" i="4"/>
  <c r="N1002" i="4"/>
  <c r="O1002" i="4"/>
  <c r="P1002" i="4"/>
  <c r="Q1002" i="4"/>
  <c r="R1002" i="4"/>
  <c r="T1002" i="4"/>
  <c r="S1002" i="4"/>
  <c r="AG297" i="4" l="1"/>
  <c r="AA297" i="4"/>
  <c r="Y298" i="4" s="1"/>
  <c r="AC297" i="4"/>
  <c r="W298" i="4"/>
  <c r="Z297" i="4" l="1"/>
  <c r="V298" i="4" s="1"/>
  <c r="AI298" i="4" s="1"/>
  <c r="X298" i="4" l="1"/>
  <c r="AJ298" i="4"/>
  <c r="AF298" i="4" s="1"/>
  <c r="AK298" i="4"/>
  <c r="AH298" i="4" s="1"/>
  <c r="AC298" i="4"/>
  <c r="AD298" i="4"/>
  <c r="AE298" i="4"/>
  <c r="AG298" i="4" l="1"/>
  <c r="Z298" i="4" s="1"/>
  <c r="V299" i="4" s="1"/>
  <c r="AA298" i="4"/>
  <c r="W299" i="4" s="1"/>
  <c r="Y299" i="4" l="1"/>
  <c r="X299" i="4"/>
  <c r="AK299" i="4"/>
  <c r="AG299" i="4" s="1"/>
  <c r="AI299" i="4"/>
  <c r="AC299" i="4" s="1"/>
  <c r="AJ299" i="4"/>
  <c r="AE299" i="4" s="1"/>
  <c r="AF299" i="4" l="1"/>
  <c r="Z299" i="4"/>
  <c r="X300" i="4" s="1"/>
  <c r="AH299" i="4"/>
  <c r="AD299" i="4"/>
  <c r="V300" i="4" l="1"/>
  <c r="AA299" i="4"/>
  <c r="W300" i="4" s="1"/>
  <c r="AI300" i="4" l="1"/>
  <c r="AD300" i="4" s="1"/>
  <c r="Y300" i="4"/>
  <c r="AJ300" i="4"/>
  <c r="AK300" i="4"/>
  <c r="AC300" i="4" l="1"/>
  <c r="AH300" i="4"/>
  <c r="AG300" i="4"/>
  <c r="AF300" i="4"/>
  <c r="AE300" i="4"/>
  <c r="Z300" i="4" l="1"/>
  <c r="V301" i="4" s="1"/>
  <c r="AA300" i="4"/>
  <c r="Y301" i="4" s="1"/>
  <c r="X301" i="4" l="1"/>
  <c r="W301" i="4"/>
  <c r="AK301" i="4" s="1"/>
  <c r="AH301" i="4" s="1"/>
  <c r="AI301" i="4" l="1"/>
  <c r="AJ301" i="4"/>
  <c r="AG301" i="4"/>
  <c r="AD301" i="4" l="1"/>
  <c r="AC301" i="4"/>
  <c r="AF301" i="4"/>
  <c r="AE301" i="4"/>
  <c r="AA301" i="4" l="1"/>
  <c r="W302" i="4" s="1"/>
  <c r="Z301" i="4"/>
  <c r="Y302" i="4" l="1"/>
  <c r="V302" i="4"/>
  <c r="X302" i="4"/>
  <c r="AJ302" i="4" l="1"/>
  <c r="AK302" i="4"/>
  <c r="AI302" i="4"/>
  <c r="AC302" i="4" l="1"/>
  <c r="AD302" i="4"/>
  <c r="AE302" i="4"/>
  <c r="AF302" i="4"/>
  <c r="AG302" i="4"/>
  <c r="AH302" i="4"/>
  <c r="Z302" i="4" l="1"/>
  <c r="X303" i="4" s="1"/>
  <c r="AA302" i="4"/>
  <c r="V303" i="4" l="1"/>
  <c r="W303" i="4"/>
  <c r="Y303" i="4"/>
  <c r="AI303" i="4" l="1"/>
  <c r="AC303" i="4" s="1"/>
  <c r="AK303" i="4"/>
  <c r="AG303" i="4" s="1"/>
  <c r="AJ303" i="4"/>
  <c r="AE303" i="4" s="1"/>
  <c r="AD303" i="4" l="1"/>
  <c r="Z303" i="4"/>
  <c r="AH303" i="4"/>
  <c r="X304" i="4"/>
  <c r="V304" i="4"/>
  <c r="AF303" i="4"/>
  <c r="AA303" i="4" l="1"/>
  <c r="W304" i="4" s="1"/>
  <c r="Y304" i="4" l="1"/>
  <c r="AK304" i="4"/>
  <c r="AG304" i="4" s="1"/>
  <c r="AI304" i="4"/>
  <c r="AC304" i="4" s="1"/>
  <c r="AJ304" i="4"/>
  <c r="AE304" i="4" s="1"/>
  <c r="AH304" i="4" l="1"/>
  <c r="Z304" i="4"/>
  <c r="AF304" i="4"/>
  <c r="AD304" i="4"/>
  <c r="AA304" i="4" l="1"/>
  <c r="W305" i="4" s="1"/>
  <c r="V305" i="4"/>
  <c r="X305" i="4"/>
  <c r="Y305" i="4" l="1"/>
  <c r="AI305" i="4"/>
  <c r="AC305" i="4" s="1"/>
  <c r="AJ305" i="4"/>
  <c r="AE305" i="4" s="1"/>
  <c r="AK305" i="4"/>
  <c r="AG305" i="4" s="1"/>
  <c r="AD305" i="4" l="1"/>
  <c r="AH305" i="4"/>
  <c r="Z305" i="4"/>
  <c r="AF305" i="4"/>
  <c r="AA305" i="4" l="1"/>
  <c r="W306" i="4" s="1"/>
  <c r="X306" i="4"/>
  <c r="V306" i="4"/>
  <c r="AI306" i="4" l="1"/>
  <c r="AC306" i="4" s="1"/>
  <c r="Y306" i="4"/>
  <c r="AJ306" i="4"/>
  <c r="AF306" i="4" s="1"/>
  <c r="AK306" i="4"/>
  <c r="AG306" i="4" s="1"/>
  <c r="AE306" i="4" l="1"/>
  <c r="Z306" i="4" s="1"/>
  <c r="X307" i="4" s="1"/>
  <c r="AD306" i="4"/>
  <c r="AH306" i="4"/>
  <c r="AA306" i="4" l="1"/>
  <c r="Y307" i="4" s="1"/>
  <c r="V307" i="4"/>
  <c r="W307" i="4" l="1"/>
  <c r="AI307" i="4" s="1"/>
  <c r="AJ307" i="4" l="1"/>
  <c r="AE307" i="4" s="1"/>
  <c r="AK307" i="4"/>
  <c r="AH307" i="4" s="1"/>
  <c r="AD307" i="4"/>
  <c r="AC307" i="4"/>
  <c r="AG307" i="4" l="1"/>
  <c r="Z307" i="4" s="1"/>
  <c r="AF307" i="4"/>
  <c r="AA307" i="4" s="1"/>
  <c r="W308" i="4" s="1"/>
  <c r="V308" i="4" l="1"/>
  <c r="AI308" i="4" s="1"/>
  <c r="AD308" i="4" s="1"/>
  <c r="X308" i="4"/>
  <c r="Y308" i="4"/>
  <c r="AK308" i="4" l="1"/>
  <c r="AH308" i="4" s="1"/>
  <c r="AJ308" i="4"/>
  <c r="AF308" i="4" s="1"/>
  <c r="AA308" i="4" s="1"/>
  <c r="W309" i="4" s="1"/>
  <c r="AC308" i="4"/>
  <c r="AE308" i="4" l="1"/>
  <c r="AG308" i="4"/>
  <c r="Z308" i="4" s="1"/>
  <c r="Y309" i="4"/>
  <c r="X309" i="4" l="1"/>
  <c r="V309" i="4"/>
  <c r="AI309" i="4" l="1"/>
  <c r="AD309" i="4" s="1"/>
  <c r="AK309" i="4"/>
  <c r="AH309" i="4" s="1"/>
  <c r="AJ309" i="4"/>
  <c r="AF309" i="4" s="1"/>
  <c r="AG309" i="4" l="1"/>
  <c r="AC309" i="4"/>
  <c r="AE309" i="4"/>
  <c r="AA309" i="4"/>
  <c r="Z309" i="4" l="1"/>
  <c r="X310" i="4" s="1"/>
  <c r="W310" i="4"/>
  <c r="Y310" i="4"/>
  <c r="V310" i="4" l="1"/>
  <c r="AI310" i="4" s="1"/>
  <c r="AC310" i="4" l="1"/>
  <c r="AD310" i="4"/>
  <c r="AJ310" i="4"/>
  <c r="AE310" i="4" s="1"/>
  <c r="AK310" i="4"/>
  <c r="AG310" i="4" s="1"/>
  <c r="AF310" i="4" l="1"/>
  <c r="AH310" i="4"/>
  <c r="Z310" i="4"/>
  <c r="V311" i="4" s="1"/>
  <c r="X311" i="4" l="1"/>
  <c r="AA310" i="4"/>
  <c r="Y311" i="4" s="1"/>
  <c r="W311" i="4" l="1"/>
  <c r="AK311" i="4" l="1"/>
  <c r="AG311" i="4" s="1"/>
  <c r="AJ311" i="4"/>
  <c r="AE311" i="4" s="1"/>
  <c r="AI311" i="4"/>
  <c r="AC311" i="4" s="1"/>
  <c r="AH311" i="4" l="1"/>
  <c r="Z311" i="4"/>
  <c r="X312" i="4" s="1"/>
  <c r="AF311" i="4"/>
  <c r="AD311" i="4"/>
  <c r="V312" i="4"/>
  <c r="AA311" i="4" l="1"/>
  <c r="W312" i="4" s="1"/>
  <c r="AK312" i="4" s="1"/>
  <c r="AG312" i="4" s="1"/>
  <c r="AI312" i="4" l="1"/>
  <c r="AD312" i="4" s="1"/>
  <c r="Y312" i="4"/>
  <c r="AJ312" i="4"/>
  <c r="AF312" i="4" s="1"/>
  <c r="AH312" i="4"/>
  <c r="AC312" i="4" l="1"/>
  <c r="AE312" i="4"/>
  <c r="AA312" i="4"/>
  <c r="Y313" i="4" s="1"/>
  <c r="W313" i="4" l="1"/>
  <c r="Z312" i="4"/>
  <c r="X313" i="4" s="1"/>
  <c r="V313" i="4" l="1"/>
  <c r="AI313" i="4" l="1"/>
  <c r="AK313" i="4"/>
  <c r="AH313" i="4" s="1"/>
  <c r="AJ313" i="4"/>
  <c r="AF313" i="4" s="1"/>
  <c r="AE313" i="4" l="1"/>
  <c r="AG313" i="4"/>
  <c r="AC313" i="4"/>
  <c r="AD313" i="4"/>
  <c r="AA313" i="4" s="1"/>
  <c r="Z313" i="4" l="1"/>
  <c r="V314" i="4" s="1"/>
  <c r="X314" i="4"/>
  <c r="W314" i="4"/>
  <c r="AJ314" i="4" s="1"/>
  <c r="AE314" i="4" s="1"/>
  <c r="Y314" i="4"/>
  <c r="AK314" i="4" l="1"/>
  <c r="AG314" i="4" s="1"/>
  <c r="AF314" i="4"/>
  <c r="AI314" i="4"/>
  <c r="AC314" i="4" s="1"/>
  <c r="Z314" i="4" s="1"/>
  <c r="V315" i="4" s="1"/>
  <c r="AH314" i="4" l="1"/>
  <c r="X315" i="4"/>
  <c r="AD314" i="4"/>
  <c r="AA314" i="4" l="1"/>
  <c r="Y315" i="4" s="1"/>
  <c r="W315" i="4"/>
  <c r="AI315" i="4" s="1"/>
  <c r="AC315" i="4" s="1"/>
  <c r="AD315" i="4" l="1"/>
  <c r="AK315" i="4"/>
  <c r="AG315" i="4" s="1"/>
  <c r="AJ315" i="4"/>
  <c r="AE315" i="4" s="1"/>
  <c r="AH315" i="4" l="1"/>
  <c r="Z315" i="4"/>
  <c r="X316" i="4" s="1"/>
  <c r="AF315" i="4"/>
  <c r="AA315" i="4" s="1"/>
  <c r="V316" i="4"/>
  <c r="Y316" i="4" l="1"/>
  <c r="W316" i="4"/>
  <c r="AK316" i="4" s="1"/>
  <c r="AG316" i="4" s="1"/>
  <c r="AJ316" i="4" l="1"/>
  <c r="AE316" i="4" s="1"/>
  <c r="AI316" i="4"/>
  <c r="AC316" i="4" s="1"/>
  <c r="Z316" i="4" s="1"/>
  <c r="V317" i="4" s="1"/>
  <c r="AH316" i="4"/>
  <c r="AF316" i="4"/>
  <c r="AD316" i="4" l="1"/>
  <c r="AA316" i="4" s="1"/>
  <c r="Y317" i="4" s="1"/>
  <c r="X317" i="4"/>
  <c r="W317" i="4" l="1"/>
  <c r="AI317" i="4" l="1"/>
  <c r="AC317" i="4" s="1"/>
  <c r="AK317" i="4"/>
  <c r="AG317" i="4" s="1"/>
  <c r="AJ317" i="4"/>
  <c r="AE317" i="4" s="1"/>
  <c r="AD317" i="4" l="1"/>
  <c r="AH317" i="4"/>
  <c r="AF317" i="4"/>
  <c r="Z317" i="4"/>
  <c r="AA317" i="4" l="1"/>
  <c r="W318" i="4" s="1"/>
  <c r="V318" i="4"/>
  <c r="X318" i="4"/>
  <c r="AK318" i="4" l="1"/>
  <c r="AG318" i="4" s="1"/>
  <c r="Y318" i="4"/>
  <c r="AI318" i="4"/>
  <c r="AC318" i="4" s="1"/>
  <c r="AJ318" i="4"/>
  <c r="AE318" i="4" s="1"/>
  <c r="AF318" i="4" l="1"/>
  <c r="AH318" i="4"/>
  <c r="Z318" i="4"/>
  <c r="V319" i="4" s="1"/>
  <c r="AD318" i="4"/>
  <c r="X319" i="4" l="1"/>
  <c r="AA318" i="4"/>
  <c r="Y319" i="4" s="1"/>
  <c r="W319" i="4" l="1"/>
  <c r="AJ319" i="4" s="1"/>
  <c r="AE319" i="4" s="1"/>
  <c r="AI319" i="4" l="1"/>
  <c r="AC319" i="4" s="1"/>
  <c r="AK319" i="4"/>
  <c r="AG319" i="4" s="1"/>
  <c r="AF319" i="4"/>
  <c r="AH319" i="4" l="1"/>
  <c r="Z319" i="4"/>
  <c r="V320" i="4" s="1"/>
  <c r="AD319" i="4"/>
  <c r="AA319" i="4" s="1"/>
  <c r="Y320" i="4" s="1"/>
  <c r="X320" i="4" l="1"/>
  <c r="W320" i="4"/>
  <c r="AK320" i="4" s="1"/>
  <c r="AH320" i="4" s="1"/>
  <c r="AI320" i="4" l="1"/>
  <c r="AC320" i="4" s="1"/>
  <c r="AG320" i="4"/>
  <c r="AJ320" i="4"/>
  <c r="AF320" i="4" s="1"/>
  <c r="AE320" i="4" l="1"/>
  <c r="Z320" i="4" s="1"/>
  <c r="AD320" i="4"/>
  <c r="AA320" i="4" s="1"/>
  <c r="V321" i="4" l="1"/>
  <c r="X321" i="4"/>
  <c r="Y321" i="4"/>
  <c r="W321" i="4"/>
  <c r="AJ321" i="4" l="1"/>
  <c r="AI321" i="4"/>
  <c r="AK321" i="4"/>
  <c r="AF321" i="4" l="1"/>
  <c r="AE321" i="4"/>
  <c r="AH321" i="4"/>
  <c r="AG321" i="4"/>
  <c r="AC321" i="4"/>
  <c r="AD321" i="4"/>
  <c r="Z321" i="4" l="1"/>
  <c r="X322" i="4" s="1"/>
  <c r="AA321" i="4"/>
  <c r="V322" i="4" l="1"/>
  <c r="Y322" i="4"/>
  <c r="W322" i="4"/>
  <c r="AI322" i="4" l="1"/>
  <c r="AC322" i="4" s="1"/>
  <c r="AK322" i="4"/>
  <c r="AH322" i="4" s="1"/>
  <c r="AJ322" i="4"/>
  <c r="AE322" i="4" s="1"/>
  <c r="AD322" i="4" l="1"/>
  <c r="AF322" i="4"/>
  <c r="AG322" i="4"/>
  <c r="Z322" i="4" s="1"/>
  <c r="V323" i="4" s="1"/>
  <c r="AA322" i="4" l="1"/>
  <c r="W323" i="4" s="1"/>
  <c r="X323" i="4"/>
  <c r="Y323" i="4" l="1"/>
  <c r="AJ323" i="4"/>
  <c r="AE323" i="4" s="1"/>
  <c r="AI323" i="4"/>
  <c r="AC323" i="4" s="1"/>
  <c r="AK323" i="4"/>
  <c r="AG323" i="4" s="1"/>
  <c r="Z323" i="4" l="1"/>
  <c r="X324" i="4" s="1"/>
  <c r="AF323" i="4"/>
  <c r="AH323" i="4"/>
  <c r="AD323" i="4"/>
  <c r="AA323" i="4" l="1"/>
  <c r="Y324" i="4" s="1"/>
  <c r="V324" i="4"/>
  <c r="W324" i="4" l="1"/>
  <c r="AJ324" i="4" s="1"/>
  <c r="AE324" i="4" s="1"/>
  <c r="AF324" i="4" l="1"/>
  <c r="AK324" i="4"/>
  <c r="AI324" i="4"/>
  <c r="AC324" i="4" s="1"/>
  <c r="AD324" i="4" l="1"/>
  <c r="AH324" i="4"/>
  <c r="AG324" i="4"/>
  <c r="Z324" i="4" s="1"/>
  <c r="X325" i="4" s="1"/>
  <c r="V325" i="4" l="1"/>
  <c r="AA324" i="4"/>
  <c r="Y325" i="4" l="1"/>
  <c r="W325" i="4"/>
  <c r="AI325" i="4" s="1"/>
  <c r="AJ325" i="4" l="1"/>
  <c r="AE325" i="4" s="1"/>
  <c r="AC325" i="4"/>
  <c r="AD325" i="4"/>
  <c r="AK325" i="4"/>
  <c r="AG325" i="4" s="1"/>
  <c r="AF325" i="4" l="1"/>
  <c r="Z325" i="4"/>
  <c r="AH325" i="4"/>
  <c r="AA325" i="4" l="1"/>
  <c r="W326" i="4" s="1"/>
  <c r="V326" i="4"/>
  <c r="X326" i="4"/>
  <c r="Y326" i="4" l="1"/>
  <c r="AJ326" i="4"/>
  <c r="AI326" i="4"/>
  <c r="AK326" i="4"/>
  <c r="AF326" i="4" l="1"/>
  <c r="AE326" i="4"/>
  <c r="AH326" i="4"/>
  <c r="AG326" i="4"/>
  <c r="AD326" i="4"/>
  <c r="AC326" i="4"/>
  <c r="Z326" i="4" s="1"/>
  <c r="X327" i="4" s="1"/>
  <c r="AA326" i="4" l="1"/>
  <c r="W327" i="4" s="1"/>
  <c r="V327" i="4"/>
  <c r="AI327" i="4" l="1"/>
  <c r="AD327" i="4" s="1"/>
  <c r="Y327" i="4"/>
  <c r="AJ327" i="4"/>
  <c r="AF327" i="4" s="1"/>
  <c r="AK327" i="4"/>
  <c r="AG327" i="4" s="1"/>
  <c r="AE327" i="4" l="1"/>
  <c r="AC327" i="4"/>
  <c r="Z327" i="4" s="1"/>
  <c r="AH327" i="4"/>
  <c r="AA327" i="4" s="1"/>
  <c r="W328" i="4" s="1"/>
  <c r="X328" i="4" l="1"/>
  <c r="V328" i="4"/>
  <c r="AI328" i="4" s="1"/>
  <c r="AD328" i="4" s="1"/>
  <c r="Y328" i="4"/>
  <c r="AJ328" i="4" l="1"/>
  <c r="AF328" i="4" s="1"/>
  <c r="AK328" i="4"/>
  <c r="AH328" i="4" s="1"/>
  <c r="AA328" i="4" s="1"/>
  <c r="W329" i="4" s="1"/>
  <c r="AC328" i="4"/>
  <c r="AE328" i="4"/>
  <c r="AG328" i="4" l="1"/>
  <c r="Y329" i="4"/>
  <c r="Z328" i="4"/>
  <c r="X329" i="4" s="1"/>
  <c r="V329" i="4" l="1"/>
  <c r="AI329" i="4" l="1"/>
  <c r="AD329" i="4" s="1"/>
  <c r="AK329" i="4"/>
  <c r="AH329" i="4" s="1"/>
  <c r="AJ329" i="4"/>
  <c r="AF329" i="4" s="1"/>
  <c r="AG329" i="4" l="1"/>
  <c r="AA329" i="4"/>
  <c r="W330" i="4" s="1"/>
  <c r="AE329" i="4"/>
  <c r="AC329" i="4"/>
  <c r="Y330" i="4" l="1"/>
  <c r="Z329" i="4"/>
  <c r="V330" i="4" l="1"/>
  <c r="X330" i="4"/>
  <c r="AK330" i="4" l="1"/>
  <c r="AI330" i="4"/>
  <c r="AD330" i="4" s="1"/>
  <c r="AJ330" i="4"/>
  <c r="AC330" i="4" l="1"/>
  <c r="AE330" i="4"/>
  <c r="AF330" i="4"/>
  <c r="AG330" i="4"/>
  <c r="AH330" i="4"/>
  <c r="AA330" i="4" l="1"/>
  <c r="Z330" i="4"/>
  <c r="X331" i="4" s="1"/>
  <c r="Y331" i="4"/>
  <c r="W331" i="4"/>
  <c r="V331" i="4" l="1"/>
  <c r="AJ331" i="4" s="1"/>
  <c r="AF331" i="4" s="1"/>
  <c r="AK331" i="4" l="1"/>
  <c r="AH331" i="4" s="1"/>
  <c r="AI331" i="4"/>
  <c r="AD331" i="4" s="1"/>
  <c r="AE331" i="4"/>
  <c r="AG331" i="4" l="1"/>
  <c r="AA331" i="4"/>
  <c r="Y332" i="4" s="1"/>
  <c r="AC331" i="4"/>
  <c r="W332" i="4"/>
  <c r="Z331" i="4" l="1"/>
  <c r="V332" i="4" s="1"/>
  <c r="AI332" i="4" s="1"/>
  <c r="AD332" i="4" s="1"/>
  <c r="AK332" i="4" l="1"/>
  <c r="AH332" i="4" s="1"/>
  <c r="AJ332" i="4"/>
  <c r="AF332" i="4" s="1"/>
  <c r="X332" i="4"/>
  <c r="AC332" i="4"/>
  <c r="AE332" i="4" l="1"/>
  <c r="AA332" i="4"/>
  <c r="W333" i="4" s="1"/>
  <c r="AG332" i="4"/>
  <c r="Y333" i="4" l="1"/>
  <c r="Z332" i="4"/>
  <c r="V333" i="4" s="1"/>
  <c r="AJ333" i="4" s="1"/>
  <c r="AF333" i="4" s="1"/>
  <c r="AK333" i="4" l="1"/>
  <c r="AH333" i="4" s="1"/>
  <c r="AI333" i="4"/>
  <c r="AD333" i="4" s="1"/>
  <c r="X333" i="4"/>
  <c r="AE333" i="4"/>
  <c r="AC333" i="4" l="1"/>
  <c r="AA333" i="4"/>
  <c r="W334" i="4" s="1"/>
  <c r="AG333" i="4"/>
  <c r="Z333" i="4" s="1"/>
  <c r="Y334" i="4" l="1"/>
  <c r="X334" i="4"/>
  <c r="V334" i="4"/>
  <c r="AK334" i="4" l="1"/>
  <c r="AH334" i="4" s="1"/>
  <c r="AJ334" i="4"/>
  <c r="AF334" i="4" s="1"/>
  <c r="AI334" i="4"/>
  <c r="AD334" i="4" s="1"/>
  <c r="AE334" i="4" l="1"/>
  <c r="AC334" i="4"/>
  <c r="AA334" i="4"/>
  <c r="AG334" i="4"/>
  <c r="Z334" i="4" l="1"/>
  <c r="X335" i="4" s="1"/>
  <c r="W335" i="4"/>
  <c r="Y335" i="4"/>
  <c r="V335" i="4" l="1"/>
  <c r="AJ335" i="4" s="1"/>
  <c r="AF335" i="4" s="1"/>
  <c r="AK335" i="4" l="1"/>
  <c r="AH335" i="4" s="1"/>
  <c r="AE335" i="4"/>
  <c r="AI335" i="4"/>
  <c r="AD335" i="4" s="1"/>
  <c r="AC335" i="4" l="1"/>
  <c r="AG335" i="4"/>
  <c r="AA335" i="4"/>
  <c r="Z335" i="4" l="1"/>
  <c r="V336" i="4" s="1"/>
  <c r="Y336" i="4"/>
  <c r="W336" i="4"/>
  <c r="X336" i="4" l="1"/>
  <c r="AI336" i="4"/>
  <c r="AK336" i="4"/>
  <c r="AH336" i="4" s="1"/>
  <c r="AJ336" i="4"/>
  <c r="AF336" i="4" s="1"/>
  <c r="AD336" i="4"/>
  <c r="AC336" i="4"/>
  <c r="AG336" i="4" l="1"/>
  <c r="AE336" i="4"/>
  <c r="AA336" i="4"/>
  <c r="W337" i="4" s="1"/>
  <c r="Z336" i="4" l="1"/>
  <c r="X337" i="4" s="1"/>
  <c r="Y337" i="4"/>
  <c r="V337" i="4" l="1"/>
  <c r="AJ337" i="4" s="1"/>
  <c r="AF337" i="4" s="1"/>
  <c r="AE337" i="4" l="1"/>
  <c r="AI337" i="4"/>
  <c r="AD337" i="4" s="1"/>
  <c r="AK337" i="4"/>
  <c r="AG337" i="4" s="1"/>
  <c r="AH337" i="4" l="1"/>
  <c r="AA337" i="4" s="1"/>
  <c r="W338" i="4" s="1"/>
  <c r="AC337" i="4"/>
  <c r="Z337" i="4" s="1"/>
  <c r="X338" i="4" s="1"/>
  <c r="Y338" i="4" l="1"/>
  <c r="V338" i="4"/>
  <c r="AK338" i="4" s="1"/>
  <c r="AH338" i="4" s="1"/>
  <c r="AI338" i="4" l="1"/>
  <c r="AD338" i="4" s="1"/>
  <c r="AJ338" i="4"/>
  <c r="AF338" i="4" s="1"/>
  <c r="AA338" i="4" s="1"/>
  <c r="W339" i="4" s="1"/>
  <c r="AC338" i="4"/>
  <c r="AG338" i="4"/>
  <c r="AE338" i="4" l="1"/>
  <c r="Y339" i="4"/>
  <c r="Z338" i="4"/>
  <c r="V339" i="4" l="1"/>
  <c r="X339" i="4"/>
  <c r="AK339" i="4" l="1"/>
  <c r="AH339" i="4" s="1"/>
  <c r="AI339" i="4"/>
  <c r="AD339" i="4" s="1"/>
  <c r="AJ339" i="4"/>
  <c r="AF339" i="4" s="1"/>
  <c r="AC339" i="4" l="1"/>
  <c r="AE339" i="4"/>
  <c r="AG339" i="4"/>
  <c r="AA339" i="4"/>
  <c r="Z339" i="4" l="1"/>
  <c r="X340" i="4" s="1"/>
  <c r="W340" i="4"/>
  <c r="Y340" i="4"/>
  <c r="V340" i="4" l="1"/>
  <c r="AJ340" i="4" s="1"/>
  <c r="AF340" i="4" s="1"/>
  <c r="AI340" i="4" l="1"/>
  <c r="AD340" i="4" s="1"/>
  <c r="AK340" i="4"/>
  <c r="AH340" i="4" s="1"/>
  <c r="AE340" i="4"/>
  <c r="AC340" i="4" l="1"/>
  <c r="AA340" i="4"/>
  <c r="AG340" i="4"/>
  <c r="Y341" i="4"/>
  <c r="W341" i="4"/>
  <c r="Z340" i="4" l="1"/>
  <c r="V341" i="4" s="1"/>
  <c r="X341" i="4" l="1"/>
  <c r="AK341" i="4"/>
  <c r="AH341" i="4" s="1"/>
  <c r="AJ341" i="4"/>
  <c r="AF341" i="4" s="1"/>
  <c r="AI341" i="4"/>
  <c r="AD341" i="4" s="1"/>
  <c r="AE341" i="4" l="1"/>
  <c r="AC341" i="4"/>
  <c r="AG341" i="4"/>
  <c r="AA341" i="4"/>
  <c r="Z341" i="4" l="1"/>
  <c r="X342" i="4" s="1"/>
  <c r="W342" i="4"/>
  <c r="Y342" i="4"/>
  <c r="V342" i="4" l="1"/>
  <c r="AI342" i="4" s="1"/>
  <c r="AD342" i="4" s="1"/>
  <c r="AC342" i="4" l="1"/>
  <c r="AK342" i="4"/>
  <c r="AH342" i="4" s="1"/>
  <c r="AJ342" i="4"/>
  <c r="AF342" i="4" s="1"/>
  <c r="AG342" i="4" l="1"/>
  <c r="AA342" i="4"/>
  <c r="W343" i="4" s="1"/>
  <c r="AE342" i="4"/>
  <c r="Z342" i="4" l="1"/>
  <c r="X343" i="4" s="1"/>
  <c r="Y343" i="4"/>
  <c r="V343" i="4" l="1"/>
  <c r="AJ343" i="4" l="1"/>
  <c r="AF343" i="4" s="1"/>
  <c r="AI343" i="4"/>
  <c r="AD343" i="4" s="1"/>
  <c r="AK343" i="4"/>
  <c r="AH343" i="4" s="1"/>
  <c r="AC343" i="4" l="1"/>
  <c r="AG343" i="4"/>
  <c r="AE343" i="4"/>
  <c r="AA343" i="4"/>
  <c r="Z343" i="4" l="1"/>
  <c r="V344" i="4" s="1"/>
  <c r="X344" i="4"/>
  <c r="Y344" i="4"/>
  <c r="W344" i="4"/>
  <c r="AI344" i="4" s="1"/>
  <c r="AK344" i="4" l="1"/>
  <c r="AH344" i="4" s="1"/>
  <c r="AD344" i="4"/>
  <c r="AC344" i="4"/>
  <c r="AG344" i="4"/>
  <c r="AJ344" i="4"/>
  <c r="AF344" i="4" l="1"/>
  <c r="AA344" i="4" s="1"/>
  <c r="AE344" i="4"/>
  <c r="Z344" i="4" s="1"/>
  <c r="V345" i="4" s="1"/>
  <c r="W345" i="4" l="1"/>
  <c r="AK345" i="4" s="1"/>
  <c r="AH345" i="4" s="1"/>
  <c r="Y345" i="4"/>
  <c r="X345" i="4"/>
  <c r="AI345" i="4" l="1"/>
  <c r="AD345" i="4" s="1"/>
  <c r="AJ345" i="4"/>
  <c r="AF345" i="4" s="1"/>
  <c r="AA345" i="4" s="1"/>
  <c r="AG345" i="4"/>
  <c r="AC345" i="4"/>
  <c r="W346" i="4" l="1"/>
  <c r="Y346" i="4"/>
  <c r="AE345" i="4"/>
  <c r="Z345" i="4" s="1"/>
  <c r="V346" i="4" l="1"/>
  <c r="X346" i="4"/>
  <c r="AK346" i="4" l="1"/>
  <c r="AH346" i="4" s="1"/>
  <c r="AJ346" i="4"/>
  <c r="AF346" i="4" s="1"/>
  <c r="AI346" i="4"/>
  <c r="AD346" i="4" s="1"/>
  <c r="AE346" i="4" l="1"/>
  <c r="AA346" i="4"/>
  <c r="AG346" i="4"/>
  <c r="AC346" i="4"/>
  <c r="Z346" i="4" l="1"/>
  <c r="X347" i="4" s="1"/>
  <c r="Y347" i="4"/>
  <c r="W347" i="4"/>
  <c r="V347" i="4" l="1"/>
  <c r="AK347" i="4" s="1"/>
  <c r="AH347" i="4" s="1"/>
  <c r="AG347" i="4" l="1"/>
  <c r="AI347" i="4"/>
  <c r="AD347" i="4" s="1"/>
  <c r="AJ347" i="4"/>
  <c r="AF347" i="4" s="1"/>
  <c r="AC347" i="4" l="1"/>
  <c r="AA347" i="4"/>
  <c r="W348" i="4" s="1"/>
  <c r="AE347" i="4"/>
  <c r="Z347" i="4" s="1"/>
  <c r="X348" i="4" s="1"/>
  <c r="Y348" i="4" l="1"/>
  <c r="V348" i="4"/>
  <c r="AJ348" i="4" s="1"/>
  <c r="AF348" i="4" s="1"/>
  <c r="AK348" i="4" l="1"/>
  <c r="AH348" i="4" s="1"/>
  <c r="AI348" i="4"/>
  <c r="AD348" i="4" s="1"/>
  <c r="AE348" i="4"/>
  <c r="AC348" i="4" l="1"/>
  <c r="AA348" i="4"/>
  <c r="AG348" i="4"/>
  <c r="Y349" i="4"/>
  <c r="W349" i="4"/>
  <c r="Z348" i="4" l="1"/>
  <c r="V349" i="4" s="1"/>
  <c r="AK349" i="4" s="1"/>
  <c r="AG349" i="4" s="1"/>
  <c r="X349" i="4" l="1"/>
  <c r="AI349" i="4"/>
  <c r="AC349" i="4" s="1"/>
  <c r="AJ349" i="4"/>
  <c r="AF349" i="4" s="1"/>
  <c r="AH349" i="4"/>
  <c r="AE349" i="4" l="1"/>
  <c r="AD349" i="4"/>
  <c r="AA349" i="4" s="1"/>
  <c r="Z349" i="4"/>
  <c r="X350" i="4" s="1"/>
  <c r="V350" i="4" l="1"/>
  <c r="W350" i="4"/>
  <c r="Y350" i="4"/>
  <c r="AI350" i="4" l="1"/>
  <c r="AD350" i="4" s="1"/>
  <c r="AJ350" i="4"/>
  <c r="AE350" i="4" s="1"/>
  <c r="AK350" i="4"/>
  <c r="AH350" i="4" s="1"/>
  <c r="AC350" i="4" l="1"/>
  <c r="AG350" i="4"/>
  <c r="AF350" i="4"/>
  <c r="AA350" i="4" s="1"/>
  <c r="Y351" i="4" s="1"/>
  <c r="Z350" i="4" l="1"/>
  <c r="V351" i="4" s="1"/>
  <c r="W351" i="4"/>
  <c r="AJ351" i="4" l="1"/>
  <c r="AE351" i="4" s="1"/>
  <c r="X351" i="4"/>
  <c r="AI351" i="4"/>
  <c r="AD351" i="4" s="1"/>
  <c r="AK351" i="4"/>
  <c r="AH351" i="4" s="1"/>
  <c r="AG351" i="4" l="1"/>
  <c r="AF351" i="4"/>
  <c r="AA351" i="4" s="1"/>
  <c r="W352" i="4" s="1"/>
  <c r="AC351" i="4"/>
  <c r="Z351" i="4" l="1"/>
  <c r="V352" i="4" s="1"/>
  <c r="Y352" i="4"/>
  <c r="X352" i="4" l="1"/>
  <c r="AK352" i="4"/>
  <c r="AH352" i="4" s="1"/>
  <c r="AJ352" i="4"/>
  <c r="AF352" i="4" s="1"/>
  <c r="AI352" i="4"/>
  <c r="AD352" i="4" s="1"/>
  <c r="AE352" i="4" l="1"/>
  <c r="AA352" i="4"/>
  <c r="W353" i="4" s="1"/>
  <c r="AG352" i="4"/>
  <c r="AC352" i="4"/>
  <c r="Z352" i="4" l="1"/>
  <c r="V353" i="4" s="1"/>
  <c r="AJ353" i="4" s="1"/>
  <c r="AE353" i="4" s="1"/>
  <c r="Y353" i="4"/>
  <c r="AK353" i="4" l="1"/>
  <c r="AG353" i="4" s="1"/>
  <c r="X353" i="4"/>
  <c r="AI353" i="4"/>
  <c r="AD353" i="4" s="1"/>
  <c r="AF353" i="4"/>
  <c r="AC353" i="4" l="1"/>
  <c r="Z353" i="4" s="1"/>
  <c r="X354" i="4" s="1"/>
  <c r="AH353" i="4"/>
  <c r="AA353" i="4" s="1"/>
  <c r="W354" i="4" s="1"/>
  <c r="V354" i="4" l="1"/>
  <c r="AK354" i="4" s="1"/>
  <c r="AH354" i="4" s="1"/>
  <c r="Y354" i="4"/>
  <c r="AI354" i="4" l="1"/>
  <c r="AD354" i="4" s="1"/>
  <c r="AJ354" i="4"/>
  <c r="AF354" i="4" s="1"/>
  <c r="AG354" i="4"/>
  <c r="AE354" i="4" l="1"/>
  <c r="AA354" i="4"/>
  <c r="AC354" i="4"/>
  <c r="Z354" i="4" s="1"/>
  <c r="X355" i="4" s="1"/>
  <c r="W355" i="4"/>
  <c r="Y355" i="4"/>
  <c r="V355" i="4" l="1"/>
  <c r="AK355" i="4" s="1"/>
  <c r="AG355" i="4" s="1"/>
  <c r="AI355" i="4" l="1"/>
  <c r="AD355" i="4" s="1"/>
  <c r="AJ355" i="4"/>
  <c r="AF355" i="4" s="1"/>
  <c r="AH355" i="4"/>
  <c r="AE355" i="4" l="1"/>
  <c r="AC355" i="4"/>
  <c r="AA355" i="4"/>
  <c r="Y356" i="4" s="1"/>
  <c r="Z355" i="4" l="1"/>
  <c r="V356" i="4" s="1"/>
  <c r="W356" i="4"/>
  <c r="X356" i="4" l="1"/>
  <c r="AK356" i="4"/>
  <c r="AJ356" i="4"/>
  <c r="AI356" i="4"/>
  <c r="AG356" i="4" l="1"/>
  <c r="AH356" i="4"/>
  <c r="AC356" i="4"/>
  <c r="AD356" i="4"/>
  <c r="AE356" i="4"/>
  <c r="AF356" i="4"/>
  <c r="AA356" i="4" l="1"/>
  <c r="Z356" i="4"/>
  <c r="Y357" i="4" l="1"/>
  <c r="W357" i="4"/>
  <c r="X357" i="4"/>
  <c r="V357" i="4"/>
  <c r="AJ357" i="4" l="1"/>
  <c r="AE357" i="4" s="1"/>
  <c r="AI357" i="4"/>
  <c r="AC357" i="4" s="1"/>
  <c r="AK357" i="4"/>
  <c r="AG357" i="4" s="1"/>
  <c r="Z357" i="4" l="1"/>
  <c r="V358" i="4" s="1"/>
  <c r="AH357" i="4"/>
  <c r="AF357" i="4"/>
  <c r="AD357" i="4"/>
  <c r="AA357" i="4" l="1"/>
  <c r="W358" i="4" s="1"/>
  <c r="X358" i="4"/>
  <c r="Y358" i="4" l="1"/>
  <c r="AI358" i="4"/>
  <c r="AC358" i="4" s="1"/>
  <c r="AJ358" i="4"/>
  <c r="AE358" i="4" s="1"/>
  <c r="AK358" i="4"/>
  <c r="AG358" i="4" s="1"/>
  <c r="AF358" i="4" l="1"/>
  <c r="AD358" i="4"/>
  <c r="AH358" i="4"/>
  <c r="Z358" i="4"/>
  <c r="AA358" i="4" l="1"/>
  <c r="Y359" i="4" s="1"/>
  <c r="X359" i="4"/>
  <c r="V359" i="4"/>
  <c r="W359" i="4" l="1"/>
  <c r="AK359" i="4" s="1"/>
  <c r="AJ359" i="4" l="1"/>
  <c r="AF359" i="4" s="1"/>
  <c r="AI359" i="4"/>
  <c r="AH359" i="4"/>
  <c r="AG359" i="4"/>
  <c r="AD359" i="4"/>
  <c r="AC359" i="4"/>
  <c r="AE359" i="4" l="1"/>
  <c r="Z359" i="4" s="1"/>
  <c r="AA359" i="4"/>
  <c r="X360" i="4" l="1"/>
  <c r="V360" i="4"/>
  <c r="Y360" i="4"/>
  <c r="W360" i="4"/>
  <c r="AK360" i="4" s="1"/>
  <c r="AH360" i="4" s="1"/>
  <c r="AI360" i="4" l="1"/>
  <c r="AD360" i="4" s="1"/>
  <c r="AJ360" i="4"/>
  <c r="AF360" i="4" s="1"/>
  <c r="AG360" i="4"/>
  <c r="AE360" i="4" l="1"/>
  <c r="AC360" i="4"/>
  <c r="AA360" i="4"/>
  <c r="Z360" i="4" l="1"/>
  <c r="V361" i="4" s="1"/>
  <c r="X361" i="4"/>
  <c r="Y361" i="4"/>
  <c r="W361" i="4"/>
  <c r="AK361" i="4" s="1"/>
  <c r="AG361" i="4" s="1"/>
  <c r="AI361" i="4" l="1"/>
  <c r="AD361" i="4" s="1"/>
  <c r="AJ361" i="4"/>
  <c r="AF361" i="4" s="1"/>
  <c r="AH361" i="4"/>
  <c r="AE361" i="4" l="1"/>
  <c r="AA361" i="4"/>
  <c r="Y362" i="4" s="1"/>
  <c r="AC361" i="4"/>
  <c r="Z361" i="4" l="1"/>
  <c r="X362" i="4" s="1"/>
  <c r="W362" i="4"/>
  <c r="V362" i="4" l="1"/>
  <c r="AK362" i="4" s="1"/>
  <c r="AH362" i="4" s="1"/>
  <c r="AJ362" i="4" l="1"/>
  <c r="AF362" i="4" s="1"/>
  <c r="AI362" i="4"/>
  <c r="AC362" i="4" s="1"/>
  <c r="AG362" i="4"/>
  <c r="AD362" i="4" l="1"/>
  <c r="AA362" i="4" s="1"/>
  <c r="W363" i="4" s="1"/>
  <c r="AE362" i="4"/>
  <c r="Z362" i="4" s="1"/>
  <c r="Y363" i="4" l="1"/>
  <c r="V363" i="4"/>
  <c r="AI363" i="4" s="1"/>
  <c r="AD363" i="4" s="1"/>
  <c r="X363" i="4"/>
  <c r="AJ363" i="4" l="1"/>
  <c r="AF363" i="4" s="1"/>
  <c r="AC363" i="4"/>
  <c r="AK363" i="4"/>
  <c r="AH363" i="4" s="1"/>
  <c r="AA363" i="4" s="1"/>
  <c r="AE363" i="4"/>
  <c r="AG363" i="4" l="1"/>
  <c r="Z363" i="4" s="1"/>
  <c r="V364" i="4" s="1"/>
  <c r="Y364" i="4"/>
  <c r="W364" i="4"/>
  <c r="X364" i="4" l="1"/>
  <c r="AJ364" i="4"/>
  <c r="AE364" i="4" s="1"/>
  <c r="AK364" i="4"/>
  <c r="AG364" i="4" s="1"/>
  <c r="AI364" i="4"/>
  <c r="AC364" i="4" s="1"/>
  <c r="AF364" i="4"/>
  <c r="AH364" i="4" l="1"/>
  <c r="Z364" i="4"/>
  <c r="X365" i="4" s="1"/>
  <c r="AD364" i="4"/>
  <c r="AA364" i="4" s="1"/>
  <c r="V365" i="4" l="1"/>
  <c r="Y365" i="4"/>
  <c r="W365" i="4"/>
  <c r="AK365" i="4" l="1"/>
  <c r="AH365" i="4" s="1"/>
  <c r="AI365" i="4"/>
  <c r="AC365" i="4" s="1"/>
  <c r="AJ365" i="4"/>
  <c r="AE365" i="4" s="1"/>
  <c r="AG365" i="4" l="1"/>
  <c r="Z365" i="4" s="1"/>
  <c r="AF365" i="4"/>
  <c r="AD365" i="4"/>
  <c r="AA365" i="4" l="1"/>
  <c r="W366" i="4" s="1"/>
  <c r="Y366" i="4"/>
  <c r="V366" i="4"/>
  <c r="X366" i="4"/>
  <c r="AI366" i="4" l="1"/>
  <c r="AD366" i="4" s="1"/>
  <c r="AJ366" i="4"/>
  <c r="AK366" i="4"/>
  <c r="AH366" i="4" s="1"/>
  <c r="AC366" i="4" l="1"/>
  <c r="AG366" i="4"/>
  <c r="AE366" i="4"/>
  <c r="AF366" i="4"/>
  <c r="AA366" i="4" s="1"/>
  <c r="Z366" i="4" l="1"/>
  <c r="X367" i="4" s="1"/>
  <c r="Y367" i="4"/>
  <c r="W367" i="4"/>
  <c r="V367" i="4" l="1"/>
  <c r="AI367" i="4" s="1"/>
  <c r="AJ367" i="4" l="1"/>
  <c r="AF367" i="4" s="1"/>
  <c r="AK367" i="4"/>
  <c r="AH367" i="4" s="1"/>
  <c r="AD367" i="4"/>
  <c r="AC367" i="4"/>
  <c r="AG367" i="4"/>
  <c r="AE367" i="4" l="1"/>
  <c r="Z367" i="4" s="1"/>
  <c r="AA367" i="4"/>
  <c r="W368" i="4" s="1"/>
  <c r="Y368" i="4" l="1"/>
  <c r="X368" i="4"/>
  <c r="V368" i="4"/>
  <c r="AI368" i="4" l="1"/>
  <c r="AJ368" i="4"/>
  <c r="AF368" i="4" s="1"/>
  <c r="AK368" i="4"/>
  <c r="AH368" i="4" s="1"/>
  <c r="AE368" i="4" l="1"/>
  <c r="AG368" i="4"/>
  <c r="AC368" i="4"/>
  <c r="AD368" i="4"/>
  <c r="AA368" i="4" s="1"/>
  <c r="Y369" i="4" l="1"/>
  <c r="W369" i="4"/>
  <c r="Z368" i="4"/>
  <c r="V369" i="4" l="1"/>
  <c r="X369" i="4"/>
  <c r="AJ369" i="4" l="1"/>
  <c r="AF369" i="4" s="1"/>
  <c r="AK369" i="4"/>
  <c r="AH369" i="4" s="1"/>
  <c r="AI369" i="4"/>
  <c r="AD369" i="4" s="1"/>
  <c r="AA369" i="4" l="1"/>
  <c r="Y370" i="4" s="1"/>
  <c r="AE369" i="4"/>
  <c r="AC369" i="4"/>
  <c r="AG369" i="4"/>
  <c r="W370" i="4" l="1"/>
  <c r="Z369" i="4"/>
  <c r="X370" i="4" s="1"/>
  <c r="V370" i="4" l="1"/>
  <c r="AK370" i="4" s="1"/>
  <c r="AH370" i="4" s="1"/>
  <c r="AI370" i="4" l="1"/>
  <c r="AD370" i="4" s="1"/>
  <c r="AJ370" i="4"/>
  <c r="AF370" i="4" s="1"/>
  <c r="AA370" i="4" s="1"/>
  <c r="AG370" i="4"/>
  <c r="AC370" i="4"/>
  <c r="AE370" i="4"/>
  <c r="Z370" i="4" l="1"/>
  <c r="V371" i="4" s="1"/>
  <c r="Y371" i="4"/>
  <c r="W371" i="4"/>
  <c r="X371" i="4" l="1"/>
  <c r="AK371" i="4"/>
  <c r="AH371" i="4" s="1"/>
  <c r="AJ371" i="4"/>
  <c r="AF371" i="4" s="1"/>
  <c r="AI371" i="4"/>
  <c r="AD371" i="4" s="1"/>
  <c r="AA371" i="4" l="1"/>
  <c r="AC371" i="4"/>
  <c r="AE371" i="4"/>
  <c r="AG371" i="4"/>
  <c r="Z371" i="4" l="1"/>
  <c r="V372" i="4" s="1"/>
  <c r="W372" i="4"/>
  <c r="Y372" i="4"/>
  <c r="X372" i="4" l="1"/>
  <c r="AK372" i="4"/>
  <c r="AH372" i="4" s="1"/>
  <c r="AI372" i="4"/>
  <c r="AD372" i="4" s="1"/>
  <c r="AJ372" i="4"/>
  <c r="AF372" i="4" s="1"/>
  <c r="AG372" i="4" l="1"/>
  <c r="AE372" i="4"/>
  <c r="AA372" i="4"/>
  <c r="AC372" i="4"/>
  <c r="Z372" i="4" l="1"/>
  <c r="X373" i="4" s="1"/>
  <c r="Y373" i="4"/>
  <c r="W373" i="4"/>
  <c r="V373" i="4" l="1"/>
  <c r="AJ373" i="4" s="1"/>
  <c r="AF373" i="4" s="1"/>
  <c r="AE373" i="4" l="1"/>
  <c r="AI373" i="4"/>
  <c r="AD373" i="4" s="1"/>
  <c r="AK373" i="4"/>
  <c r="AH373" i="4" s="1"/>
  <c r="AC373" i="4" l="1"/>
  <c r="AA373" i="4"/>
  <c r="W374" i="4" s="1"/>
  <c r="AG373" i="4"/>
  <c r="Z373" i="4" s="1"/>
  <c r="V374" i="4" s="1"/>
  <c r="Y374" i="4" l="1"/>
  <c r="X374" i="4"/>
  <c r="AJ374" i="4"/>
  <c r="AF374" i="4" s="1"/>
  <c r="AK374" i="4"/>
  <c r="AI374" i="4"/>
  <c r="AC374" i="4" l="1"/>
  <c r="AD374" i="4"/>
  <c r="AG374" i="4"/>
  <c r="AH374" i="4"/>
  <c r="AE374" i="4"/>
  <c r="Z374" i="4" l="1"/>
  <c r="X375" i="4" s="1"/>
  <c r="AA374" i="4"/>
  <c r="W375" i="4" s="1"/>
  <c r="Y375" i="4" l="1"/>
  <c r="V375" i="4"/>
  <c r="AK375" i="4" s="1"/>
  <c r="AH375" i="4" s="1"/>
  <c r="AJ375" i="4" l="1"/>
  <c r="AE375" i="4" s="1"/>
  <c r="AI375" i="4"/>
  <c r="AC375" i="4" s="1"/>
  <c r="AG375" i="4"/>
  <c r="AD375" i="4" l="1"/>
  <c r="Z375" i="4"/>
  <c r="V376" i="4" s="1"/>
  <c r="AF375" i="4"/>
  <c r="AA375" i="4" s="1"/>
  <c r="W376" i="4" s="1"/>
  <c r="AJ376" i="4" l="1"/>
  <c r="AE376" i="4" s="1"/>
  <c r="X376" i="4"/>
  <c r="Y376" i="4"/>
  <c r="AI376" i="4"/>
  <c r="AC376" i="4" s="1"/>
  <c r="AK376" i="4"/>
  <c r="AG376" i="4" s="1"/>
  <c r="AF376" i="4" l="1"/>
  <c r="Z376" i="4"/>
  <c r="AH376" i="4"/>
  <c r="AD376" i="4"/>
  <c r="AA376" i="4" l="1"/>
  <c r="Y377" i="4" s="1"/>
  <c r="X377" i="4"/>
  <c r="V377" i="4"/>
  <c r="W377" i="4" l="1"/>
  <c r="AI377" i="4" s="1"/>
  <c r="AD377" i="4" s="1"/>
  <c r="AJ377" i="4" l="1"/>
  <c r="AF377" i="4" s="1"/>
  <c r="AK377" i="4"/>
  <c r="AH377" i="4" s="1"/>
  <c r="AC377" i="4"/>
  <c r="AG377" i="4" l="1"/>
  <c r="AA377" i="4"/>
  <c r="Y378" i="4" s="1"/>
  <c r="AE377" i="4"/>
  <c r="W378" i="4"/>
  <c r="Z377" i="4" l="1"/>
  <c r="V378" i="4" s="1"/>
  <c r="AI378" i="4" s="1"/>
  <c r="AC378" i="4" s="1"/>
  <c r="X378" i="4"/>
  <c r="AK378" i="4" l="1"/>
  <c r="AH378" i="4" s="1"/>
  <c r="AJ378" i="4"/>
  <c r="AF378" i="4" s="1"/>
  <c r="AG378" i="4"/>
  <c r="AD378" i="4"/>
  <c r="AE378" i="4"/>
  <c r="AA378" i="4" l="1"/>
  <c r="Z378" i="4"/>
  <c r="Y379" i="4"/>
  <c r="W379" i="4"/>
  <c r="V379" i="4" l="1"/>
  <c r="X379" i="4"/>
  <c r="AI379" i="4" l="1"/>
  <c r="AD379" i="4" s="1"/>
  <c r="AK379" i="4"/>
  <c r="AH379" i="4" s="1"/>
  <c r="AJ379" i="4"/>
  <c r="AF379" i="4" s="1"/>
  <c r="AC379" i="4" l="1"/>
  <c r="AG379" i="4"/>
  <c r="AA379" i="4"/>
  <c r="AE379" i="4"/>
  <c r="Z379" i="4" l="1"/>
  <c r="X380" i="4" s="1"/>
  <c r="Y380" i="4"/>
  <c r="W380" i="4"/>
  <c r="V380" i="4" l="1"/>
  <c r="AK380" i="4" s="1"/>
  <c r="AG380" i="4" s="1"/>
  <c r="AJ380" i="4" l="1"/>
  <c r="AF380" i="4" s="1"/>
  <c r="AI380" i="4"/>
  <c r="AD380" i="4" s="1"/>
  <c r="AH380" i="4"/>
  <c r="AC380" i="4" l="1"/>
  <c r="AA380" i="4"/>
  <c r="Y381" i="4" s="1"/>
  <c r="AE380" i="4"/>
  <c r="W381" i="4"/>
  <c r="Z380" i="4" l="1"/>
  <c r="V381" i="4" s="1"/>
  <c r="AK381" i="4" l="1"/>
  <c r="AH381" i="4" s="1"/>
  <c r="AJ381" i="4"/>
  <c r="AE381" i="4" s="1"/>
  <c r="AI381" i="4"/>
  <c r="AC381" i="4" s="1"/>
  <c r="X381" i="4"/>
  <c r="AF381" i="4" l="1"/>
  <c r="AD381" i="4"/>
  <c r="AA381" i="4" s="1"/>
  <c r="AG381" i="4"/>
  <c r="Z381" i="4" s="1"/>
  <c r="X382" i="4" l="1"/>
  <c r="V382" i="4"/>
  <c r="W382" i="4"/>
  <c r="Y382" i="4"/>
  <c r="AJ382" i="4" l="1"/>
  <c r="AF382" i="4" s="1"/>
  <c r="AI382" i="4"/>
  <c r="AK382" i="4"/>
  <c r="AG382" i="4" s="1"/>
  <c r="AE382" i="4"/>
  <c r="AH382" i="4" l="1"/>
  <c r="AD382" i="4"/>
  <c r="AC382" i="4"/>
  <c r="Z382" i="4" s="1"/>
  <c r="AA382" i="4" l="1"/>
  <c r="X383" i="4"/>
  <c r="V383" i="4"/>
  <c r="W383" i="4"/>
  <c r="Y383" i="4"/>
  <c r="AJ383" i="4" l="1"/>
  <c r="AF383" i="4" s="1"/>
  <c r="AI383" i="4"/>
  <c r="AD383" i="4" s="1"/>
  <c r="AK383" i="4"/>
  <c r="AH383" i="4" s="1"/>
  <c r="AE383" i="4"/>
  <c r="AG383" i="4" l="1"/>
  <c r="AA383" i="4"/>
  <c r="Y384" i="4" s="1"/>
  <c r="AC383" i="4"/>
  <c r="Z383" i="4" l="1"/>
  <c r="W384" i="4"/>
  <c r="X384" i="4"/>
  <c r="V384" i="4"/>
  <c r="AJ384" i="4" l="1"/>
  <c r="AF384" i="4" s="1"/>
  <c r="AI384" i="4"/>
  <c r="AD384" i="4" s="1"/>
  <c r="AK384" i="4"/>
  <c r="AH384" i="4" s="1"/>
  <c r="AC384" i="4" l="1"/>
  <c r="AE384" i="4"/>
  <c r="AA384" i="4"/>
  <c r="AG384" i="4"/>
  <c r="Y385" i="4"/>
  <c r="W385" i="4"/>
  <c r="Z384" i="4" l="1"/>
  <c r="X385" i="4" s="1"/>
  <c r="V385" i="4" l="1"/>
  <c r="AI385" i="4" s="1"/>
  <c r="AD385" i="4" s="1"/>
  <c r="AC385" i="4" l="1"/>
  <c r="AK385" i="4"/>
  <c r="AH385" i="4" s="1"/>
  <c r="AJ385" i="4"/>
  <c r="AF385" i="4" s="1"/>
  <c r="AG385" i="4" l="1"/>
  <c r="AE385" i="4"/>
  <c r="Z385" i="4" s="1"/>
  <c r="X386" i="4" s="1"/>
  <c r="AA385" i="4"/>
  <c r="Y386" i="4" s="1"/>
  <c r="W386" i="4"/>
  <c r="V386" i="4" l="1"/>
  <c r="AJ386" i="4" s="1"/>
  <c r="AI386" i="4" l="1"/>
  <c r="AD386" i="4" s="1"/>
  <c r="AK386" i="4"/>
  <c r="AH386" i="4" s="1"/>
  <c r="AF386" i="4"/>
  <c r="AE386" i="4"/>
  <c r="AG386" i="4" l="1"/>
  <c r="AC386" i="4"/>
  <c r="AA386" i="4"/>
  <c r="Z386" i="4" l="1"/>
  <c r="Y387" i="4"/>
  <c r="W387" i="4"/>
  <c r="X387" i="4"/>
  <c r="V387" i="4"/>
  <c r="AJ387" i="4" l="1"/>
  <c r="AF387" i="4" s="1"/>
  <c r="AK387" i="4"/>
  <c r="AH387" i="4" s="1"/>
  <c r="AI387" i="4"/>
  <c r="AC387" i="4" s="1"/>
  <c r="AG387" i="4" l="1"/>
  <c r="AD387" i="4"/>
  <c r="AA387" i="4" s="1"/>
  <c r="AE387" i="4"/>
  <c r="Z387" i="4" l="1"/>
  <c r="X388" i="4" s="1"/>
  <c r="Y388" i="4"/>
  <c r="W388" i="4"/>
  <c r="V388" i="4" l="1"/>
  <c r="AK388" i="4" s="1"/>
  <c r="AH388" i="4" s="1"/>
  <c r="AJ388" i="4" l="1"/>
  <c r="AF388" i="4" s="1"/>
  <c r="AI388" i="4"/>
  <c r="AC388" i="4" s="1"/>
  <c r="AG388" i="4"/>
  <c r="AD388" i="4" l="1"/>
  <c r="AA388" i="4" s="1"/>
  <c r="AE388" i="4"/>
  <c r="Z388" i="4" s="1"/>
  <c r="X389" i="4" s="1"/>
  <c r="W389" i="4" l="1"/>
  <c r="Y389" i="4"/>
  <c r="V389" i="4"/>
  <c r="AJ389" i="4" l="1"/>
  <c r="AE389" i="4" s="1"/>
  <c r="AI389" i="4"/>
  <c r="AC389" i="4" s="1"/>
  <c r="AK389" i="4"/>
  <c r="AG389" i="4" s="1"/>
  <c r="AH389" i="4" l="1"/>
  <c r="AF389" i="4"/>
  <c r="Z389" i="4"/>
  <c r="X390" i="4" s="1"/>
  <c r="AD389" i="4"/>
  <c r="AA389" i="4" l="1"/>
  <c r="Y390" i="4" s="1"/>
  <c r="V390" i="4"/>
  <c r="W390" i="4" l="1"/>
  <c r="AI390" i="4" s="1"/>
  <c r="AC390" i="4" s="1"/>
  <c r="AD390" i="4" l="1"/>
  <c r="AJ390" i="4"/>
  <c r="AF390" i="4" s="1"/>
  <c r="AK390" i="4"/>
  <c r="AH390" i="4" s="1"/>
  <c r="AE390" i="4" l="1"/>
  <c r="AG390" i="4"/>
  <c r="Z390" i="4" s="1"/>
  <c r="AA390" i="4"/>
  <c r="W391" i="4" s="1"/>
  <c r="Y391" i="4" l="1"/>
  <c r="V391" i="4"/>
  <c r="X391" i="4"/>
  <c r="AI391" i="4"/>
  <c r="AC391" i="4" s="1"/>
  <c r="AJ391" i="4"/>
  <c r="AK391" i="4"/>
  <c r="AG391" i="4" s="1"/>
  <c r="AD391" i="4" l="1"/>
  <c r="AF391" i="4"/>
  <c r="AE391" i="4"/>
  <c r="Z391" i="4" s="1"/>
  <c r="AH391" i="4"/>
  <c r="AA391" i="4" l="1"/>
  <c r="Y392" i="4" s="1"/>
  <c r="V392" i="4"/>
  <c r="X392" i="4"/>
  <c r="W392" i="4" l="1"/>
  <c r="AK392" i="4" s="1"/>
  <c r="AG392" i="4" s="1"/>
  <c r="AI392" i="4" l="1"/>
  <c r="AC392" i="4" s="1"/>
  <c r="AJ392" i="4"/>
  <c r="AE392" i="4" s="1"/>
  <c r="AH392" i="4"/>
  <c r="AF392" i="4" l="1"/>
  <c r="Z392" i="4"/>
  <c r="V393" i="4" s="1"/>
  <c r="AD392" i="4"/>
  <c r="AA392" i="4" s="1"/>
  <c r="X393" i="4" l="1"/>
  <c r="Y393" i="4"/>
  <c r="W393" i="4"/>
  <c r="AK393" i="4" l="1"/>
  <c r="AG393" i="4" s="1"/>
  <c r="AI393" i="4"/>
  <c r="AC393" i="4" s="1"/>
  <c r="AJ393" i="4"/>
  <c r="AE393" i="4" s="1"/>
  <c r="AF393" i="4" l="1"/>
  <c r="Z393" i="4"/>
  <c r="X394" i="4" s="1"/>
  <c r="AH393" i="4"/>
  <c r="AD393" i="4"/>
  <c r="V394" i="4" l="1"/>
  <c r="AA393" i="4"/>
  <c r="W394" i="4" s="1"/>
  <c r="Y394" i="4" l="1"/>
  <c r="AK394" i="4"/>
  <c r="AG394" i="4" s="1"/>
  <c r="AI394" i="4"/>
  <c r="AC394" i="4" s="1"/>
  <c r="AJ394" i="4"/>
  <c r="AE394" i="4" s="1"/>
  <c r="Z394" i="4" l="1"/>
  <c r="AF394" i="4"/>
  <c r="AH394" i="4"/>
  <c r="AD394" i="4"/>
  <c r="AA394" i="4" l="1"/>
  <c r="Y395" i="4" s="1"/>
  <c r="X395" i="4"/>
  <c r="V395" i="4"/>
  <c r="W395" i="4" l="1"/>
  <c r="AJ395" i="4" s="1"/>
  <c r="AI395" i="4" l="1"/>
  <c r="AD395" i="4" s="1"/>
  <c r="AK395" i="4"/>
  <c r="AH395" i="4" s="1"/>
  <c r="AF395" i="4"/>
  <c r="AE395" i="4"/>
  <c r="AG395" i="4" l="1"/>
  <c r="AA395" i="4"/>
  <c r="W396" i="4" s="1"/>
  <c r="AC395" i="4"/>
  <c r="Z395" i="4" s="1"/>
  <c r="V396" i="4" l="1"/>
  <c r="AK396" i="4" s="1"/>
  <c r="X396" i="4"/>
  <c r="Y396" i="4"/>
  <c r="AJ396" i="4" l="1"/>
  <c r="AF396" i="4" s="1"/>
  <c r="AI396" i="4"/>
  <c r="AD396" i="4" s="1"/>
  <c r="AH396" i="4"/>
  <c r="AG396" i="4"/>
  <c r="AC396" i="4" l="1"/>
  <c r="AE396" i="4"/>
  <c r="Z396" i="4" s="1"/>
  <c r="AA396" i="4"/>
  <c r="W397" i="4" s="1"/>
  <c r="Y397" i="4" l="1"/>
  <c r="V397" i="4"/>
  <c r="X397" i="4"/>
  <c r="AJ397" i="4" l="1"/>
  <c r="AK397" i="4"/>
  <c r="AH397" i="4" s="1"/>
  <c r="AI397" i="4"/>
  <c r="AG397" i="4" l="1"/>
  <c r="AE397" i="4"/>
  <c r="AF397" i="4"/>
  <c r="AC397" i="4"/>
  <c r="AD397" i="4"/>
  <c r="AA397" i="4" l="1"/>
  <c r="Z397" i="4"/>
  <c r="Y398" i="4"/>
  <c r="W398" i="4"/>
  <c r="X398" i="4" l="1"/>
  <c r="V398" i="4"/>
  <c r="AI398" i="4" l="1"/>
  <c r="AJ398" i="4"/>
  <c r="AF398" i="4" s="1"/>
  <c r="AK398" i="4"/>
  <c r="AG398" i="4" l="1"/>
  <c r="AH398" i="4"/>
  <c r="AC398" i="4"/>
  <c r="AD398" i="4"/>
  <c r="AE398" i="4"/>
  <c r="AA398" i="4" l="1"/>
  <c r="Y399" i="4"/>
  <c r="W399" i="4"/>
  <c r="Z398" i="4"/>
  <c r="V399" i="4" l="1"/>
  <c r="X399" i="4"/>
  <c r="AK399" i="4" l="1"/>
  <c r="AJ399" i="4"/>
  <c r="AI399" i="4"/>
  <c r="AE399" i="4" l="1"/>
  <c r="AF399" i="4"/>
  <c r="AC399" i="4"/>
  <c r="AD399" i="4"/>
  <c r="AG399" i="4"/>
  <c r="AH399" i="4"/>
  <c r="AA399" i="4" l="1"/>
  <c r="Y400" i="4" s="1"/>
  <c r="Z399" i="4"/>
  <c r="W400" i="4" l="1"/>
  <c r="V400" i="4"/>
  <c r="X400" i="4"/>
  <c r="AI400" i="4" l="1"/>
  <c r="AJ400" i="4"/>
  <c r="AF400" i="4" s="1"/>
  <c r="AK400" i="4"/>
  <c r="AG400" i="4" l="1"/>
  <c r="AH400" i="4"/>
  <c r="AE400" i="4"/>
  <c r="AC400" i="4"/>
  <c r="AD400" i="4"/>
  <c r="Z400" i="4" l="1"/>
  <c r="V401" i="4" s="1"/>
  <c r="AA400" i="4"/>
  <c r="X401" i="4" l="1"/>
  <c r="Y401" i="4"/>
  <c r="W401" i="4"/>
  <c r="AK401" i="4" s="1"/>
  <c r="AI401" i="4" l="1"/>
  <c r="AH401" i="4"/>
  <c r="AG401" i="4"/>
  <c r="AJ401" i="4"/>
  <c r="AD401" i="4" l="1"/>
  <c r="AC401" i="4"/>
  <c r="AF401" i="4"/>
  <c r="AE401" i="4"/>
  <c r="Z401" i="4" l="1"/>
  <c r="AA401" i="4"/>
  <c r="Y402" i="4" s="1"/>
  <c r="X402" i="4"/>
  <c r="V402" i="4"/>
  <c r="W402" i="4" l="1"/>
  <c r="AK402" i="4" s="1"/>
  <c r="AG402" i="4" s="1"/>
  <c r="AJ402" i="4" l="1"/>
  <c r="AE402" i="4" s="1"/>
  <c r="AH402" i="4"/>
  <c r="AI402" i="4"/>
  <c r="AD402" i="4" s="1"/>
  <c r="AC402" i="4" l="1"/>
  <c r="Z402" i="4" s="1"/>
  <c r="X403" i="4" s="1"/>
  <c r="AF402" i="4"/>
  <c r="AA402" i="4" s="1"/>
  <c r="W403" i="4" s="1"/>
  <c r="Y403" i="4" l="1"/>
  <c r="V403" i="4"/>
  <c r="AI403" i="4" s="1"/>
  <c r="AD403" i="4" s="1"/>
  <c r="AK403" i="4" l="1"/>
  <c r="AH403" i="4" s="1"/>
  <c r="AJ403" i="4"/>
  <c r="AF403" i="4" s="1"/>
  <c r="AC403" i="4"/>
  <c r="AE403" i="4" l="1"/>
  <c r="AA403" i="4"/>
  <c r="Y404" i="4" s="1"/>
  <c r="AG403" i="4"/>
  <c r="Z403" i="4" s="1"/>
  <c r="X404" i="4" s="1"/>
  <c r="W404" i="4" l="1"/>
  <c r="V404" i="4"/>
  <c r="AJ404" i="4" s="1"/>
  <c r="AI404" i="4" l="1"/>
  <c r="AD404" i="4" s="1"/>
  <c r="AK404" i="4"/>
  <c r="AH404" i="4" s="1"/>
  <c r="AE404" i="4"/>
  <c r="AF404" i="4"/>
  <c r="AG404" i="4" l="1"/>
  <c r="AA404" i="4"/>
  <c r="W405" i="4" s="1"/>
  <c r="AC404" i="4"/>
  <c r="Z404" i="4" s="1"/>
  <c r="X405" i="4" l="1"/>
  <c r="V405" i="4"/>
  <c r="AK405" i="4" s="1"/>
  <c r="AH405" i="4" s="1"/>
  <c r="Y405" i="4"/>
  <c r="AJ405" i="4" l="1"/>
  <c r="AF405" i="4" s="1"/>
  <c r="AI405" i="4"/>
  <c r="AD405" i="4" s="1"/>
  <c r="AG405" i="4"/>
  <c r="AE405" i="4" l="1"/>
  <c r="AA405" i="4"/>
  <c r="AC405" i="4"/>
  <c r="Y406" i="4"/>
  <c r="W406" i="4"/>
  <c r="Z405" i="4" l="1"/>
  <c r="X406" i="4" s="1"/>
  <c r="V406" i="4" l="1"/>
  <c r="AK406" i="4" l="1"/>
  <c r="AH406" i="4" s="1"/>
  <c r="AJ406" i="4"/>
  <c r="AF406" i="4" s="1"/>
  <c r="AI406" i="4"/>
  <c r="AD406" i="4" s="1"/>
  <c r="AG406" i="4" l="1"/>
  <c r="AA406" i="4"/>
  <c r="W407" i="4" s="1"/>
  <c r="AE406" i="4"/>
  <c r="AC406" i="4"/>
  <c r="Y407" i="4"/>
  <c r="Z406" i="4" l="1"/>
  <c r="V407" i="4" s="1"/>
  <c r="AJ407" i="4" s="1"/>
  <c r="AF407" i="4" s="1"/>
  <c r="X407" i="4"/>
  <c r="AE407" i="4" l="1"/>
  <c r="AK407" i="4"/>
  <c r="AH407" i="4" s="1"/>
  <c r="AI407" i="4"/>
  <c r="AD407" i="4" s="1"/>
  <c r="AC407" i="4" l="1"/>
  <c r="AA407" i="4"/>
  <c r="Y408" i="4" s="1"/>
  <c r="W408" i="4"/>
  <c r="AG407" i="4"/>
  <c r="Z407" i="4" s="1"/>
  <c r="V408" i="4" s="1"/>
  <c r="AJ408" i="4" s="1"/>
  <c r="AF408" i="4" s="1"/>
  <c r="X408" i="4" l="1"/>
  <c r="AK408" i="4"/>
  <c r="AH408" i="4" s="1"/>
  <c r="AI408" i="4"/>
  <c r="AD408" i="4" s="1"/>
  <c r="AE408" i="4"/>
  <c r="AC408" i="4" l="1"/>
  <c r="AA408" i="4"/>
  <c r="Y409" i="4" s="1"/>
  <c r="AG408" i="4"/>
  <c r="Z408" i="4" s="1"/>
  <c r="V409" i="4" s="1"/>
  <c r="W409" i="4" l="1"/>
  <c r="AI409" i="4" s="1"/>
  <c r="X409" i="4"/>
  <c r="AJ409" i="4" l="1"/>
  <c r="AF409" i="4" s="1"/>
  <c r="AK409" i="4"/>
  <c r="AG409" i="4" s="1"/>
  <c r="AC409" i="4"/>
  <c r="AD409" i="4"/>
  <c r="AH409" i="4" l="1"/>
  <c r="AE409" i="4"/>
  <c r="Z409" i="4" s="1"/>
  <c r="X410" i="4" s="1"/>
  <c r="AA409" i="4"/>
  <c r="Y410" i="4" s="1"/>
  <c r="W410" i="4"/>
  <c r="V410" i="4" l="1"/>
  <c r="AI410" i="4" s="1"/>
  <c r="AC410" i="4" s="1"/>
  <c r="AK410" i="4" l="1"/>
  <c r="AH410" i="4" s="1"/>
  <c r="AJ410" i="4"/>
  <c r="AE410" i="4" s="1"/>
  <c r="AD410" i="4"/>
  <c r="AF410" i="4" l="1"/>
  <c r="AA410" i="4" s="1"/>
  <c r="AG410" i="4"/>
  <c r="Z410" i="4" s="1"/>
  <c r="V411" i="4" s="1"/>
  <c r="X411" i="4" l="1"/>
  <c r="Y411" i="4"/>
  <c r="W411" i="4"/>
  <c r="AI411" i="4" s="1"/>
  <c r="AC411" i="4" s="1"/>
  <c r="AJ411" i="4" l="1"/>
  <c r="AF411" i="4" s="1"/>
  <c r="AK411" i="4"/>
  <c r="AH411" i="4" s="1"/>
  <c r="AD411" i="4"/>
  <c r="AG411" i="4" l="1"/>
  <c r="AA411" i="4"/>
  <c r="Y412" i="4" s="1"/>
  <c r="AE411" i="4"/>
  <c r="Z411" i="4" l="1"/>
  <c r="V412" i="4" s="1"/>
  <c r="W412" i="4"/>
  <c r="AK412" i="4" l="1"/>
  <c r="AG412" i="4" s="1"/>
  <c r="X412" i="4"/>
  <c r="AI412" i="4"/>
  <c r="AD412" i="4" s="1"/>
  <c r="AJ412" i="4"/>
  <c r="AF412" i="4" s="1"/>
  <c r="AH412" i="4" l="1"/>
  <c r="AA412" i="4" s="1"/>
  <c r="AE412" i="4"/>
  <c r="AC412" i="4"/>
  <c r="Z412" i="4" l="1"/>
  <c r="X413" i="4" s="1"/>
  <c r="Y413" i="4"/>
  <c r="W413" i="4"/>
  <c r="V413" i="4"/>
  <c r="AJ413" i="4" l="1"/>
  <c r="AF413" i="4" s="1"/>
  <c r="AK413" i="4"/>
  <c r="AH413" i="4" s="1"/>
  <c r="AI413" i="4"/>
  <c r="AD413" i="4" s="1"/>
  <c r="AE413" i="4"/>
  <c r="AA413" i="4" l="1"/>
  <c r="Y414" i="4" s="1"/>
  <c r="AC413" i="4"/>
  <c r="AG413" i="4"/>
  <c r="Z413" i="4" l="1"/>
  <c r="X414" i="4" s="1"/>
  <c r="W414" i="4"/>
  <c r="V414" i="4" l="1"/>
  <c r="AI414" i="4" s="1"/>
  <c r="AD414" i="4" s="1"/>
  <c r="AK414" i="4"/>
  <c r="AH414" i="4" s="1"/>
  <c r="AJ414" i="4"/>
  <c r="AF414" i="4" s="1"/>
  <c r="AC414" i="4" l="1"/>
  <c r="AE414" i="4"/>
  <c r="AA414" i="4"/>
  <c r="Y415" i="4" s="1"/>
  <c r="AG414" i="4"/>
  <c r="Z414" i="4" l="1"/>
  <c r="X415" i="4" s="1"/>
  <c r="W415" i="4"/>
  <c r="V415" i="4" l="1"/>
  <c r="AI415" i="4" s="1"/>
  <c r="AD415" i="4" s="1"/>
  <c r="AJ415" i="4" l="1"/>
  <c r="AF415" i="4" s="1"/>
  <c r="AC415" i="4"/>
  <c r="AK415" i="4"/>
  <c r="AH415" i="4" s="1"/>
  <c r="AG415" i="4" l="1"/>
  <c r="AA415" i="4"/>
  <c r="AE415" i="4"/>
  <c r="Z415" i="4" l="1"/>
  <c r="X416" i="4" s="1"/>
  <c r="Y416" i="4"/>
  <c r="W416" i="4"/>
  <c r="V416" i="4" l="1"/>
  <c r="AJ416" i="4" s="1"/>
  <c r="AI416" i="4"/>
  <c r="AC416" i="4" s="1"/>
  <c r="AE416" i="4" l="1"/>
  <c r="AF416" i="4"/>
  <c r="AK416" i="4"/>
  <c r="AD416" i="4"/>
  <c r="AG416" i="4" l="1"/>
  <c r="Z416" i="4" s="1"/>
  <c r="AH416" i="4"/>
  <c r="AA416" i="4" s="1"/>
  <c r="Y417" i="4" l="1"/>
  <c r="W417" i="4"/>
  <c r="X417" i="4"/>
  <c r="V417" i="4"/>
  <c r="AI417" i="4" s="1"/>
  <c r="AD417" i="4" s="1"/>
  <c r="AK417" i="4"/>
  <c r="AH417" i="4" s="1"/>
  <c r="AJ417" i="4" l="1"/>
  <c r="AG417" i="4"/>
  <c r="AC417" i="4"/>
  <c r="AF417" i="4" l="1"/>
  <c r="AA417" i="4" s="1"/>
  <c r="AE417" i="4"/>
  <c r="Z417" i="4" s="1"/>
  <c r="X418" i="4" l="1"/>
  <c r="V418" i="4"/>
  <c r="W418" i="4"/>
  <c r="AJ418" i="4" s="1"/>
  <c r="AF418" i="4" s="1"/>
  <c r="Y418" i="4"/>
  <c r="AI418" i="4" l="1"/>
  <c r="AC418" i="4" s="1"/>
  <c r="AK418" i="4"/>
  <c r="AD418" i="4"/>
  <c r="AE418" i="4"/>
  <c r="AH418" i="4" l="1"/>
  <c r="AA418" i="4" s="1"/>
  <c r="AG418" i="4"/>
  <c r="Z418" i="4" s="1"/>
  <c r="X419" i="4" l="1"/>
  <c r="V419" i="4"/>
  <c r="Y419" i="4"/>
  <c r="W419" i="4"/>
  <c r="AJ419" i="4"/>
  <c r="AE419" i="4" s="1"/>
  <c r="AK419" i="4"/>
  <c r="AH419" i="4" s="1"/>
  <c r="AI419" i="4" l="1"/>
  <c r="AG419" i="4"/>
  <c r="AF419" i="4"/>
  <c r="AD419" i="4" l="1"/>
  <c r="AA419" i="4" s="1"/>
  <c r="AC419" i="4"/>
  <c r="Z419" i="4" s="1"/>
  <c r="V420" i="4" l="1"/>
  <c r="X420" i="4"/>
  <c r="Y420" i="4"/>
  <c r="W420" i="4"/>
  <c r="AK420" i="4" s="1"/>
  <c r="AG420" i="4" s="1"/>
  <c r="AJ420" i="4"/>
  <c r="AF420" i="4" s="1"/>
  <c r="AI420" i="4"/>
  <c r="AD420" i="4" s="1"/>
  <c r="AH420" i="4" l="1"/>
  <c r="AE420" i="4"/>
  <c r="AA420" i="4"/>
  <c r="W421" i="4" s="1"/>
  <c r="AC420" i="4"/>
  <c r="Y421" i="4"/>
  <c r="Z420" i="4" l="1"/>
  <c r="V421" i="4" s="1"/>
  <c r="AJ421" i="4" s="1"/>
  <c r="AI421" i="4"/>
  <c r="AC421" i="4" s="1"/>
  <c r="X421" i="4"/>
  <c r="AE421" i="4" l="1"/>
  <c r="AF421" i="4"/>
  <c r="AK421" i="4"/>
  <c r="AG421" i="4" s="1"/>
  <c r="Z421" i="4" s="1"/>
  <c r="AH421" i="4"/>
  <c r="AD421" i="4"/>
  <c r="AA421" i="4" l="1"/>
  <c r="Y422" i="4" s="1"/>
  <c r="V422" i="4"/>
  <c r="X422" i="4"/>
  <c r="W422" i="4"/>
  <c r="AJ422" i="4" s="1"/>
  <c r="AE422" i="4" s="1"/>
  <c r="AI422" i="4" l="1"/>
  <c r="AC422" i="4" s="1"/>
  <c r="AK422" i="4"/>
  <c r="AG422" i="4" s="1"/>
  <c r="AF422" i="4"/>
  <c r="AH422" i="4" l="1"/>
  <c r="Z422" i="4"/>
  <c r="AD422" i="4"/>
  <c r="V423" i="4"/>
  <c r="X423" i="4"/>
  <c r="AA422" i="4" l="1"/>
  <c r="Y423" i="4" s="1"/>
  <c r="W423" i="4" l="1"/>
  <c r="AK423" i="4" s="1"/>
  <c r="AH423" i="4" s="1"/>
  <c r="AJ423" i="4" l="1"/>
  <c r="AE423" i="4" s="1"/>
  <c r="AG423" i="4"/>
  <c r="AI423" i="4"/>
  <c r="AC423" i="4" s="1"/>
  <c r="Z423" i="4" l="1"/>
  <c r="X424" i="4" s="1"/>
  <c r="AD423" i="4"/>
  <c r="AF423" i="4"/>
  <c r="V424" i="4"/>
  <c r="AA423" i="4" l="1"/>
  <c r="Y424" i="4" s="1"/>
  <c r="W424" i="4" l="1"/>
  <c r="AJ424" i="4" s="1"/>
  <c r="AE424" i="4" s="1"/>
  <c r="AI424" i="4" l="1"/>
  <c r="AC424" i="4" s="1"/>
  <c r="AF424" i="4"/>
  <c r="AK424" i="4"/>
  <c r="AG424" i="4" s="1"/>
  <c r="AH424" i="4" l="1"/>
  <c r="Z424" i="4"/>
  <c r="X425" i="4" s="1"/>
  <c r="AD424" i="4"/>
  <c r="AA424" i="4" s="1"/>
  <c r="V425" i="4" l="1"/>
  <c r="W425" i="4"/>
  <c r="Y425" i="4"/>
  <c r="AJ425" i="4" l="1"/>
  <c r="AK425" i="4"/>
  <c r="AG425" i="4" s="1"/>
  <c r="AI425" i="4"/>
  <c r="AC425" i="4" s="1"/>
  <c r="AH425" i="4" l="1"/>
  <c r="AD425" i="4"/>
  <c r="AF425" i="4"/>
  <c r="AE425" i="4"/>
  <c r="Z425" i="4" s="1"/>
  <c r="AA425" i="4" l="1"/>
  <c r="W426" i="4"/>
  <c r="Y426" i="4"/>
  <c r="V426" i="4"/>
  <c r="X426" i="4"/>
  <c r="AI426" i="4" l="1"/>
  <c r="AD426" i="4" s="1"/>
  <c r="AJ426" i="4"/>
  <c r="AF426" i="4" s="1"/>
  <c r="AK426" i="4"/>
  <c r="AH426" i="4" s="1"/>
  <c r="AC426" i="4" l="1"/>
  <c r="AG426" i="4"/>
  <c r="AA426" i="4"/>
  <c r="AE426" i="4"/>
  <c r="Z426" i="4" l="1"/>
  <c r="V427" i="4"/>
  <c r="X427" i="4"/>
  <c r="W427" i="4"/>
  <c r="Y427" i="4"/>
  <c r="AK427" i="4" l="1"/>
  <c r="AH427" i="4" s="1"/>
  <c r="AJ427" i="4"/>
  <c r="AF427" i="4" s="1"/>
  <c r="AI427" i="4"/>
  <c r="AD427" i="4" s="1"/>
  <c r="AE427" i="4" l="1"/>
  <c r="AG427" i="4"/>
  <c r="AC427" i="4"/>
  <c r="AA427" i="4"/>
  <c r="Y428" i="4" l="1"/>
  <c r="W428" i="4"/>
  <c r="Z427" i="4"/>
  <c r="X428" i="4" l="1"/>
  <c r="V428" i="4"/>
  <c r="AJ428" i="4" l="1"/>
  <c r="AF428" i="4" s="1"/>
  <c r="AI428" i="4"/>
  <c r="AK428" i="4"/>
  <c r="AH428" i="4" s="1"/>
  <c r="AE428" i="4" l="1"/>
  <c r="AG428" i="4"/>
  <c r="AD428" i="4"/>
  <c r="AA428" i="4" s="1"/>
  <c r="AC428" i="4"/>
  <c r="Y429" i="4" l="1"/>
  <c r="W429" i="4"/>
  <c r="Z428" i="4"/>
  <c r="V429" i="4" l="1"/>
  <c r="X429" i="4"/>
  <c r="AI429" i="4"/>
  <c r="AD429" i="4" s="1"/>
  <c r="AK429" i="4" l="1"/>
  <c r="AH429" i="4" s="1"/>
  <c r="AJ429" i="4"/>
  <c r="AF429" i="4" s="1"/>
  <c r="AA429" i="4" s="1"/>
  <c r="AC429" i="4"/>
  <c r="AG429" i="4"/>
  <c r="AE429" i="4" l="1"/>
  <c r="W430" i="4"/>
  <c r="Y430" i="4"/>
  <c r="Z429" i="4"/>
  <c r="V430" i="4" l="1"/>
  <c r="X430" i="4"/>
  <c r="AI430" i="4" l="1"/>
  <c r="AD430" i="4" s="1"/>
  <c r="AK430" i="4"/>
  <c r="AH430" i="4" s="1"/>
  <c r="AJ430" i="4"/>
  <c r="AG430" i="4" l="1"/>
  <c r="AE430" i="4"/>
  <c r="AF430" i="4"/>
  <c r="AA430" i="4" s="1"/>
  <c r="AC430" i="4"/>
  <c r="Z430" i="4" l="1"/>
  <c r="W431" i="4"/>
  <c r="Y431" i="4"/>
  <c r="X431" i="4" l="1"/>
  <c r="V431" i="4"/>
  <c r="AJ431" i="4" l="1"/>
  <c r="AK431" i="4"/>
  <c r="AI431" i="4"/>
  <c r="AC431" i="4" l="1"/>
  <c r="AD431" i="4"/>
  <c r="AE431" i="4"/>
  <c r="AF431" i="4"/>
  <c r="AG431" i="4"/>
  <c r="AH431" i="4"/>
  <c r="Z431" i="4" l="1"/>
  <c r="AA431" i="4"/>
  <c r="X432" i="4" l="1"/>
  <c r="V432" i="4"/>
  <c r="W432" i="4"/>
  <c r="Y432" i="4"/>
  <c r="AK432" i="4" l="1"/>
  <c r="AG432" i="4" s="1"/>
  <c r="AI432" i="4"/>
  <c r="AD432" i="4" s="1"/>
  <c r="AJ432" i="4"/>
  <c r="AE432" i="4" s="1"/>
  <c r="AC432" i="4" l="1"/>
  <c r="Z432" i="4" s="1"/>
  <c r="AF432" i="4"/>
  <c r="AH432" i="4"/>
  <c r="X433" i="4" l="1"/>
  <c r="V433" i="4"/>
  <c r="AA432" i="4"/>
  <c r="Y433" i="4" l="1"/>
  <c r="W433" i="4"/>
  <c r="AJ433" i="4" s="1"/>
  <c r="AK433" i="4" l="1"/>
  <c r="AG433" i="4" s="1"/>
  <c r="AI433" i="4"/>
  <c r="AD433" i="4" s="1"/>
  <c r="AF433" i="4"/>
  <c r="AE433" i="4"/>
  <c r="AH433" i="4"/>
  <c r="AA433" i="4" l="1"/>
  <c r="Y434" i="4" s="1"/>
  <c r="AC433" i="4"/>
  <c r="Z433" i="4" s="1"/>
  <c r="V434" i="4" s="1"/>
  <c r="W434" i="4"/>
  <c r="X434" i="4" l="1"/>
  <c r="AK434" i="4"/>
  <c r="AH434" i="4" s="1"/>
  <c r="AJ434" i="4"/>
  <c r="AF434" i="4" s="1"/>
  <c r="AI434" i="4"/>
  <c r="AD434" i="4" s="1"/>
  <c r="AE434" i="4" l="1"/>
  <c r="AC434" i="4"/>
  <c r="AA434" i="4"/>
  <c r="Y435" i="4" s="1"/>
  <c r="AG434" i="4"/>
  <c r="Z434" i="4" l="1"/>
  <c r="W435" i="4"/>
  <c r="X435" i="4"/>
  <c r="V435" i="4"/>
  <c r="AI435" i="4" l="1"/>
  <c r="AD435" i="4" s="1"/>
  <c r="AJ435" i="4"/>
  <c r="AF435" i="4" s="1"/>
  <c r="AK435" i="4"/>
  <c r="AH435" i="4" s="1"/>
  <c r="AC435" i="4"/>
  <c r="AG435" i="4" l="1"/>
  <c r="AE435" i="4"/>
  <c r="Z435" i="4" s="1"/>
  <c r="AA435" i="4"/>
  <c r="X436" i="4" l="1"/>
  <c r="V436" i="4"/>
  <c r="W436" i="4"/>
  <c r="Y436" i="4"/>
  <c r="AK436" i="4" l="1"/>
  <c r="AH436" i="4" s="1"/>
  <c r="AI436" i="4"/>
  <c r="AD436" i="4" s="1"/>
  <c r="AJ436" i="4"/>
  <c r="AF436" i="4" s="1"/>
  <c r="AG436" i="4"/>
  <c r="AA436" i="4" l="1"/>
  <c r="Y437" i="4" s="1"/>
  <c r="AC436" i="4"/>
  <c r="W437" i="4"/>
  <c r="AE436" i="4"/>
  <c r="Z436" i="4" l="1"/>
  <c r="X437" i="4"/>
  <c r="V437" i="4"/>
  <c r="AK437" i="4" l="1"/>
  <c r="AH437" i="4" s="1"/>
  <c r="AJ437" i="4"/>
  <c r="AF437" i="4" s="1"/>
  <c r="AI437" i="4"/>
  <c r="AD437" i="4" s="1"/>
  <c r="AE437" i="4" l="1"/>
  <c r="AC437" i="4"/>
  <c r="AG437" i="4"/>
  <c r="AA437" i="4"/>
  <c r="Z437" i="4" l="1"/>
  <c r="X438" i="4"/>
  <c r="V438" i="4"/>
  <c r="W438" i="4"/>
  <c r="Y438" i="4"/>
  <c r="AJ438" i="4" l="1"/>
  <c r="AE438" i="4" s="1"/>
  <c r="AK438" i="4"/>
  <c r="AI438" i="4"/>
  <c r="AF438" i="4" l="1"/>
  <c r="AC438" i="4"/>
  <c r="AD438" i="4"/>
  <c r="AH438" i="4"/>
  <c r="AG438" i="4"/>
  <c r="Z438" i="4" l="1"/>
  <c r="AA438" i="4"/>
  <c r="X439" i="4" l="1"/>
  <c r="V439" i="4"/>
  <c r="Y439" i="4"/>
  <c r="W439" i="4"/>
  <c r="AJ439" i="4" l="1"/>
  <c r="AF439" i="4" s="1"/>
  <c r="AK439" i="4"/>
  <c r="AH439" i="4" s="1"/>
  <c r="AI439" i="4"/>
  <c r="AD439" i="4" s="1"/>
  <c r="AE439" i="4"/>
  <c r="AG439" i="4" l="1"/>
  <c r="AA439" i="4"/>
  <c r="W440" i="4" s="1"/>
  <c r="AC439" i="4"/>
  <c r="Z439" i="4" s="1"/>
  <c r="Y440" i="4" l="1"/>
  <c r="X440" i="4"/>
  <c r="V440" i="4"/>
  <c r="AK440" i="4" l="1"/>
  <c r="AH440" i="4" s="1"/>
  <c r="AI440" i="4"/>
  <c r="AD440" i="4" s="1"/>
  <c r="AJ440" i="4"/>
  <c r="AF440" i="4" s="1"/>
  <c r="AC440" i="4" l="1"/>
  <c r="AE440" i="4"/>
  <c r="AG440" i="4"/>
  <c r="AA440" i="4"/>
  <c r="Z440" i="4" l="1"/>
  <c r="V441" i="4"/>
  <c r="X441" i="4"/>
  <c r="W441" i="4"/>
  <c r="Y441" i="4"/>
  <c r="AK441" i="4" l="1"/>
  <c r="AH441" i="4" s="1"/>
  <c r="AI441" i="4"/>
  <c r="AD441" i="4" s="1"/>
  <c r="AJ441" i="4"/>
  <c r="AF441" i="4" s="1"/>
  <c r="AC441" i="4" l="1"/>
  <c r="AE441" i="4"/>
  <c r="AG441" i="4"/>
  <c r="AA441" i="4"/>
  <c r="Z441" i="4" l="1"/>
  <c r="X442" i="4" s="1"/>
  <c r="V442" i="4"/>
  <c r="Y442" i="4"/>
  <c r="W442" i="4"/>
  <c r="AK442" i="4" l="1"/>
  <c r="AH442" i="4" s="1"/>
  <c r="AI442" i="4"/>
  <c r="AD442" i="4" s="1"/>
  <c r="AJ442" i="4"/>
  <c r="AF442" i="4" s="1"/>
  <c r="AG442" i="4"/>
  <c r="AE442" i="4" l="1"/>
  <c r="AA442" i="4"/>
  <c r="W443" i="4" s="1"/>
  <c r="AC442" i="4"/>
  <c r="Z442" i="4" l="1"/>
  <c r="X443" i="4" s="1"/>
  <c r="Y443" i="4"/>
  <c r="V443" i="4"/>
  <c r="AJ443" i="4" s="1"/>
  <c r="AF443" i="4" s="1"/>
  <c r="AI443" i="4" l="1"/>
  <c r="AD443" i="4" s="1"/>
  <c r="AK443" i="4"/>
  <c r="AH443" i="4" s="1"/>
  <c r="AE443" i="4"/>
  <c r="AG443" i="4" l="1"/>
  <c r="AA443" i="4"/>
  <c r="Y444" i="4" s="1"/>
  <c r="AC443" i="4"/>
  <c r="Z443" i="4" s="1"/>
  <c r="X444" i="4" s="1"/>
  <c r="W444" i="4" l="1"/>
  <c r="V444" i="4"/>
  <c r="AI444" i="4" l="1"/>
  <c r="AD444" i="4" s="1"/>
  <c r="AJ444" i="4"/>
  <c r="AF444" i="4" s="1"/>
  <c r="AK444" i="4"/>
  <c r="AH444" i="4" s="1"/>
  <c r="AC444" i="4" l="1"/>
  <c r="AE444" i="4"/>
  <c r="AG444" i="4"/>
  <c r="AA444" i="4"/>
  <c r="W445" i="4" s="1"/>
  <c r="Y445" i="4" l="1"/>
  <c r="Z444" i="4"/>
  <c r="V445" i="4" s="1"/>
  <c r="AK445" i="4" s="1"/>
  <c r="AH445" i="4" s="1"/>
  <c r="AJ445" i="4" l="1"/>
  <c r="AF445" i="4" s="1"/>
  <c r="AI445" i="4"/>
  <c r="AD445" i="4" s="1"/>
  <c r="X445" i="4"/>
  <c r="AG445" i="4"/>
  <c r="AC445" i="4" l="1"/>
  <c r="AA445" i="4"/>
  <c r="W446" i="4" s="1"/>
  <c r="AE445" i="4"/>
  <c r="Z445" i="4" l="1"/>
  <c r="V446" i="4" s="1"/>
  <c r="Y446" i="4"/>
  <c r="X446" i="4"/>
  <c r="AJ446" i="4"/>
  <c r="AF446" i="4" s="1"/>
  <c r="AI446" i="4"/>
  <c r="AD446" i="4" s="1"/>
  <c r="AK446" i="4"/>
  <c r="AH446" i="4" s="1"/>
  <c r="AE446" i="4" l="1"/>
  <c r="AC446" i="4"/>
  <c r="AG446" i="4"/>
  <c r="AA446" i="4"/>
  <c r="Z446" i="4" l="1"/>
  <c r="X447" i="4" s="1"/>
  <c r="Y447" i="4"/>
  <c r="W447" i="4"/>
  <c r="V447" i="4" l="1"/>
  <c r="AI447" i="4" s="1"/>
  <c r="AD447" i="4" s="1"/>
  <c r="AJ447" i="4" l="1"/>
  <c r="AF447" i="4" s="1"/>
  <c r="AC447" i="4"/>
  <c r="AK447" i="4"/>
  <c r="AH447" i="4" s="1"/>
  <c r="AA447" i="4" l="1"/>
  <c r="W448" i="4" s="1"/>
  <c r="AE447" i="4"/>
  <c r="AG447" i="4"/>
  <c r="Y448" i="4" l="1"/>
  <c r="Z447" i="4"/>
  <c r="X448" i="4" s="1"/>
  <c r="V448" i="4" l="1"/>
  <c r="AK448" i="4" s="1"/>
  <c r="AH448" i="4" s="1"/>
  <c r="AG448" i="4" l="1"/>
  <c r="AI448" i="4"/>
  <c r="AD448" i="4" s="1"/>
  <c r="AJ448" i="4"/>
  <c r="AF448" i="4" s="1"/>
  <c r="AE448" i="4" l="1"/>
  <c r="AC448" i="4"/>
  <c r="AA448" i="4"/>
  <c r="Z448" i="4" l="1"/>
  <c r="X449" i="4" s="1"/>
  <c r="V449" i="4"/>
  <c r="Y449" i="4"/>
  <c r="W449" i="4"/>
  <c r="AJ449" i="4" l="1"/>
  <c r="AF449" i="4" s="1"/>
  <c r="AI449" i="4"/>
  <c r="AD449" i="4" s="1"/>
  <c r="AK449" i="4"/>
  <c r="AH449" i="4" s="1"/>
  <c r="AE449" i="4" l="1"/>
  <c r="AG449" i="4"/>
  <c r="AA449" i="4"/>
  <c r="Y450" i="4" s="1"/>
  <c r="AC449" i="4"/>
  <c r="W450" i="4"/>
  <c r="Z449" i="4" l="1"/>
  <c r="V450" i="4" s="1"/>
  <c r="X450" i="4"/>
  <c r="AK450" i="4"/>
  <c r="AH450" i="4" s="1"/>
  <c r="AJ450" i="4"/>
  <c r="AF450" i="4" s="1"/>
  <c r="AI450" i="4"/>
  <c r="AD450" i="4" s="1"/>
  <c r="AG450" i="4" l="1"/>
  <c r="AA450" i="4"/>
  <c r="AC450" i="4"/>
  <c r="AE450" i="4"/>
  <c r="Y451" i="4"/>
  <c r="W451" i="4"/>
  <c r="Z450" i="4" l="1"/>
  <c r="V451" i="4" s="1"/>
  <c r="X451" i="4" l="1"/>
  <c r="AK451" i="4"/>
  <c r="AH451" i="4" s="1"/>
  <c r="AJ451" i="4"/>
  <c r="AF451" i="4" s="1"/>
  <c r="AI451" i="4"/>
  <c r="AD451" i="4" s="1"/>
  <c r="AA451" i="4" l="1"/>
  <c r="AE451" i="4"/>
  <c r="AG451" i="4"/>
  <c r="AC451" i="4"/>
  <c r="Y452" i="4"/>
  <c r="W452" i="4"/>
  <c r="Z451" i="4" l="1"/>
  <c r="X452" i="4" s="1"/>
  <c r="V452" i="4" l="1"/>
  <c r="AJ452" i="4" s="1"/>
  <c r="AF452" i="4" s="1"/>
  <c r="AK452" i="4" l="1"/>
  <c r="AG452" i="4" s="1"/>
  <c r="AI452" i="4"/>
  <c r="AC452" i="4" s="1"/>
  <c r="AE452" i="4"/>
  <c r="AD452" i="4" l="1"/>
  <c r="AH452" i="4"/>
  <c r="Z452" i="4"/>
  <c r="V453" i="4" s="1"/>
  <c r="X453" i="4" l="1"/>
  <c r="AA452" i="4"/>
  <c r="Y453" i="4" s="1"/>
  <c r="W453" i="4" l="1"/>
  <c r="AI453" i="4" l="1"/>
  <c r="AC453" i="4" s="1"/>
  <c r="AJ453" i="4"/>
  <c r="AE453" i="4" s="1"/>
  <c r="AK453" i="4"/>
  <c r="AG453" i="4" s="1"/>
  <c r="AH453" i="4" l="1"/>
  <c r="AF453" i="4"/>
  <c r="Z453" i="4"/>
  <c r="V454" i="4" s="1"/>
  <c r="AD453" i="4"/>
  <c r="X454" i="4" l="1"/>
  <c r="AA453" i="4"/>
  <c r="W454" i="4" s="1"/>
  <c r="AK454" i="4" s="1"/>
  <c r="AG454" i="4" s="1"/>
  <c r="AJ454" i="4" l="1"/>
  <c r="AE454" i="4" s="1"/>
  <c r="AH454" i="4"/>
  <c r="AI454" i="4"/>
  <c r="AC454" i="4" s="1"/>
  <c r="Z454" i="4" s="1"/>
  <c r="V455" i="4" s="1"/>
  <c r="Y454" i="4"/>
  <c r="AD454" i="4" l="1"/>
  <c r="AF454" i="4"/>
  <c r="AA454" i="4" s="1"/>
  <c r="W455" i="4" s="1"/>
  <c r="AI455" i="4" s="1"/>
  <c r="AC455" i="4" s="1"/>
  <c r="X455" i="4"/>
  <c r="AJ455" i="4" l="1"/>
  <c r="AE455" i="4" s="1"/>
  <c r="AK455" i="4"/>
  <c r="AH455" i="4" s="1"/>
  <c r="AD455" i="4"/>
  <c r="Y455" i="4"/>
  <c r="AG455" i="4" l="1"/>
  <c r="Z455" i="4" s="1"/>
  <c r="V456" i="4" s="1"/>
  <c r="AF455" i="4"/>
  <c r="AA455" i="4" s="1"/>
  <c r="Y456" i="4" s="1"/>
  <c r="W456" i="4" l="1"/>
  <c r="AK456" i="4" s="1"/>
  <c r="AG456" i="4" s="1"/>
  <c r="X456" i="4"/>
  <c r="AH456" i="4" l="1"/>
  <c r="AI456" i="4"/>
  <c r="AC456" i="4" s="1"/>
  <c r="AJ456" i="4"/>
  <c r="AE456" i="4" s="1"/>
  <c r="AD456" i="4" l="1"/>
  <c r="AF456" i="4"/>
  <c r="Z456" i="4"/>
  <c r="AA456" i="4" l="1"/>
  <c r="Y457" i="4" s="1"/>
  <c r="W457" i="4"/>
  <c r="X457" i="4"/>
  <c r="V457" i="4"/>
  <c r="AI457" i="4" s="1"/>
  <c r="AC457" i="4" s="1"/>
  <c r="AJ457" i="4" l="1"/>
  <c r="AE457" i="4" s="1"/>
  <c r="AK457" i="4"/>
  <c r="AG457" i="4" s="1"/>
  <c r="Z457" i="4" s="1"/>
  <c r="AF457" i="4"/>
  <c r="AD457" i="4"/>
  <c r="AH457" i="4" l="1"/>
  <c r="AA457" i="4" s="1"/>
  <c r="W458" i="4" s="1"/>
  <c r="X458" i="4"/>
  <c r="V458" i="4"/>
  <c r="Y458" i="4" l="1"/>
  <c r="AI458" i="4"/>
  <c r="AC458" i="4" s="1"/>
  <c r="AK458" i="4"/>
  <c r="AG458" i="4" s="1"/>
  <c r="AJ458" i="4"/>
  <c r="AE458" i="4" s="1"/>
  <c r="AD458" i="4"/>
  <c r="AH458" i="4" l="1"/>
  <c r="AF458" i="4"/>
  <c r="Z458" i="4"/>
  <c r="AA458" i="4" l="1"/>
  <c r="W459" i="4" s="1"/>
  <c r="V459" i="4"/>
  <c r="X459" i="4"/>
  <c r="Y459" i="4" l="1"/>
  <c r="AJ459" i="4"/>
  <c r="AE459" i="4" s="1"/>
  <c r="AI459" i="4"/>
  <c r="AC459" i="4" s="1"/>
  <c r="AK459" i="4"/>
  <c r="AG459" i="4" s="1"/>
  <c r="Z459" i="4" l="1"/>
  <c r="V460" i="4" s="1"/>
  <c r="AH459" i="4"/>
  <c r="AF459" i="4"/>
  <c r="AD459" i="4"/>
  <c r="X460" i="4" l="1"/>
  <c r="AA459" i="4"/>
  <c r="Y460" i="4" l="1"/>
  <c r="W460" i="4"/>
  <c r="AK460" i="4" l="1"/>
  <c r="AI460" i="4"/>
  <c r="AC460" i="4" s="1"/>
  <c r="AJ460" i="4"/>
  <c r="AE460" i="4" s="1"/>
  <c r="AH460" i="4" l="1"/>
  <c r="AG460" i="4"/>
  <c r="Z460" i="4" s="1"/>
  <c r="AD460" i="4"/>
  <c r="AF460" i="4"/>
  <c r="AA460" i="4" l="1"/>
  <c r="X461" i="4"/>
  <c r="V461" i="4"/>
  <c r="Y461" i="4" l="1"/>
  <c r="W461" i="4"/>
  <c r="AK461" i="4" s="1"/>
  <c r="AG461" i="4" s="1"/>
  <c r="AI461" i="4"/>
  <c r="AC461" i="4" s="1"/>
  <c r="AJ461" i="4" l="1"/>
  <c r="AF461" i="4" s="1"/>
  <c r="AD461" i="4"/>
  <c r="AH461" i="4"/>
  <c r="AE461" i="4" l="1"/>
  <c r="Z461" i="4" s="1"/>
  <c r="AA461" i="4"/>
  <c r="W462" i="4" s="1"/>
  <c r="X462" i="4"/>
  <c r="V462" i="4"/>
  <c r="Y462" i="4" l="1"/>
  <c r="AK462" i="4"/>
  <c r="AH462" i="4" s="1"/>
  <c r="AJ462" i="4"/>
  <c r="AI462" i="4"/>
  <c r="AD462" i="4" s="1"/>
  <c r="AG462" i="4" l="1"/>
  <c r="AE462" i="4"/>
  <c r="AF462" i="4"/>
  <c r="AA462" i="4" s="1"/>
  <c r="AC462" i="4"/>
  <c r="Z462" i="4" l="1"/>
  <c r="Y463" i="4"/>
  <c r="W463" i="4"/>
  <c r="X463" i="4" l="1"/>
  <c r="V463" i="4"/>
  <c r="AK463" i="4" l="1"/>
  <c r="AH463" i="4" s="1"/>
  <c r="AJ463" i="4"/>
  <c r="AF463" i="4" s="1"/>
  <c r="AI463" i="4"/>
  <c r="AD463" i="4" s="1"/>
  <c r="AE463" i="4" l="1"/>
  <c r="AG463" i="4"/>
  <c r="AA463" i="4"/>
  <c r="W464" i="4" s="1"/>
  <c r="AC463" i="4"/>
  <c r="Y464" i="4" l="1"/>
  <c r="Z463" i="4"/>
  <c r="V464" i="4" s="1"/>
  <c r="X464" i="4" l="1"/>
  <c r="AK464" i="4"/>
  <c r="AH464" i="4" s="1"/>
  <c r="AI464" i="4"/>
  <c r="AD464" i="4" s="1"/>
  <c r="AJ464" i="4"/>
  <c r="AF464" i="4" s="1"/>
  <c r="AG464" i="4" l="1"/>
  <c r="AE464" i="4"/>
  <c r="AA464" i="4"/>
  <c r="Y465" i="4" s="1"/>
  <c r="AC464" i="4"/>
  <c r="Z464" i="4" l="1"/>
  <c r="V465" i="4" s="1"/>
  <c r="W465" i="4"/>
  <c r="X465" i="4" l="1"/>
  <c r="AJ465" i="4"/>
  <c r="AF465" i="4" s="1"/>
  <c r="AI465" i="4"/>
  <c r="AD465" i="4" s="1"/>
  <c r="AK465" i="4"/>
  <c r="AH465" i="4" s="1"/>
  <c r="AA465" i="4" l="1"/>
  <c r="Y466" i="4" s="1"/>
  <c r="AG465" i="4"/>
  <c r="AE465" i="4"/>
  <c r="AC465" i="4"/>
  <c r="W466" i="4" l="1"/>
  <c r="Z465" i="4"/>
  <c r="V466" i="4" s="1"/>
  <c r="X466" i="4" l="1"/>
  <c r="AK466" i="4"/>
  <c r="AH466" i="4" s="1"/>
  <c r="AJ466" i="4"/>
  <c r="AI466" i="4"/>
  <c r="AD466" i="4" s="1"/>
  <c r="AG466" i="4" l="1"/>
  <c r="AC466" i="4"/>
  <c r="AE466" i="4"/>
  <c r="AF466" i="4"/>
  <c r="AA466" i="4" s="1"/>
  <c r="W467" i="4" l="1"/>
  <c r="Y467" i="4"/>
  <c r="Z466" i="4"/>
  <c r="V467" i="4" l="1"/>
  <c r="X467" i="4"/>
  <c r="AJ467" i="4" l="1"/>
  <c r="AF467" i="4" s="1"/>
  <c r="AK467" i="4"/>
  <c r="AH467" i="4" s="1"/>
  <c r="AI467" i="4"/>
  <c r="AD467" i="4" s="1"/>
  <c r="AE467" i="4" l="1"/>
  <c r="AA467" i="4"/>
  <c r="Y468" i="4" s="1"/>
  <c r="AG467" i="4"/>
  <c r="AC467" i="4"/>
  <c r="W468" i="4"/>
  <c r="Z467" i="4" l="1"/>
  <c r="V468" i="4" l="1"/>
  <c r="X468" i="4"/>
  <c r="AJ468" i="4" l="1"/>
  <c r="AF468" i="4" s="1"/>
  <c r="AK468" i="4"/>
  <c r="AH468" i="4" s="1"/>
  <c r="AI468" i="4"/>
  <c r="AD468" i="4" s="1"/>
  <c r="AA468" i="4" l="1"/>
  <c r="W469" i="4" s="1"/>
  <c r="AG468" i="4"/>
  <c r="AC468" i="4"/>
  <c r="AE468" i="4"/>
  <c r="Y469" i="4" l="1"/>
  <c r="Z468" i="4"/>
  <c r="X469" i="4" s="1"/>
  <c r="V469" i="4"/>
  <c r="AJ469" i="4" l="1"/>
  <c r="AF469" i="4" s="1"/>
  <c r="AK469" i="4"/>
  <c r="AH469" i="4" s="1"/>
  <c r="AI469" i="4"/>
  <c r="AD469" i="4" s="1"/>
  <c r="AA469" i="4" l="1"/>
  <c r="W470" i="4" s="1"/>
  <c r="AG469" i="4"/>
  <c r="AC469" i="4"/>
  <c r="AE469" i="4"/>
  <c r="Y470" i="4" l="1"/>
  <c r="Z469" i="4"/>
  <c r="V470" i="4" l="1"/>
  <c r="X470" i="4"/>
  <c r="AK470" i="4" l="1"/>
  <c r="AH470" i="4" s="1"/>
  <c r="AJ470" i="4"/>
  <c r="AI470" i="4"/>
  <c r="AE470" i="4" l="1"/>
  <c r="AF470" i="4"/>
  <c r="AC470" i="4"/>
  <c r="AD470" i="4"/>
  <c r="AA470" i="4" s="1"/>
  <c r="AG470" i="4"/>
  <c r="Z470" i="4" l="1"/>
  <c r="Y471" i="4"/>
  <c r="W471" i="4"/>
  <c r="X471" i="4" l="1"/>
  <c r="V471" i="4"/>
  <c r="AJ471" i="4" l="1"/>
  <c r="AI471" i="4"/>
  <c r="AK471" i="4"/>
  <c r="AG471" i="4" l="1"/>
  <c r="AH471" i="4"/>
  <c r="AC471" i="4"/>
  <c r="AD471" i="4"/>
  <c r="AE471" i="4"/>
  <c r="AF471" i="4"/>
  <c r="AA471" i="4" l="1"/>
  <c r="Y472" i="4" s="1"/>
  <c r="Z471" i="4"/>
  <c r="W472" i="4" l="1"/>
  <c r="V472" i="4"/>
  <c r="X472" i="4"/>
  <c r="AI472" i="4" l="1"/>
  <c r="AK472" i="4"/>
  <c r="AJ472" i="4"/>
  <c r="AE472" i="4" l="1"/>
  <c r="AF472" i="4"/>
  <c r="AG472" i="4"/>
  <c r="AH472" i="4"/>
  <c r="AC472" i="4"/>
  <c r="AD472" i="4"/>
  <c r="AA472" i="4" l="1"/>
  <c r="W473" i="4" s="1"/>
  <c r="Z472" i="4"/>
  <c r="Y473" i="4" l="1"/>
  <c r="V473" i="4"/>
  <c r="X473" i="4"/>
  <c r="AK473" i="4" l="1"/>
  <c r="AJ473" i="4"/>
  <c r="AI473" i="4"/>
  <c r="AD473" i="4" s="1"/>
  <c r="AC473" i="4" l="1"/>
  <c r="AE473" i="4"/>
  <c r="AF473" i="4"/>
  <c r="AG473" i="4"/>
  <c r="AH473" i="4"/>
  <c r="AA473" i="4" s="1"/>
  <c r="Z473" i="4" l="1"/>
  <c r="V474" i="4" s="1"/>
  <c r="W474" i="4"/>
  <c r="Y474" i="4"/>
  <c r="X474" i="4" l="1"/>
  <c r="AI474" i="4"/>
  <c r="AD474" i="4" s="1"/>
  <c r="AK474" i="4"/>
  <c r="AG474" i="4" s="1"/>
  <c r="AJ474" i="4"/>
  <c r="AE474" i="4" s="1"/>
  <c r="AH474" i="4" l="1"/>
  <c r="AC474" i="4"/>
  <c r="Z474" i="4" s="1"/>
  <c r="AF474" i="4"/>
  <c r="AA474" i="4" l="1"/>
  <c r="W475" i="4" s="1"/>
  <c r="V475" i="4"/>
  <c r="X475" i="4"/>
  <c r="Y475" i="4" l="1"/>
  <c r="AK475" i="4"/>
  <c r="AH475" i="4" s="1"/>
  <c r="AI475" i="4"/>
  <c r="AC475" i="4" s="1"/>
  <c r="AJ475" i="4"/>
  <c r="AF475" i="4" s="1"/>
  <c r="AG475" i="4" l="1"/>
  <c r="AE475" i="4"/>
  <c r="AD475" i="4"/>
  <c r="AA475" i="4" s="1"/>
  <c r="Z475" i="4" l="1"/>
  <c r="X476" i="4" s="1"/>
  <c r="W476" i="4"/>
  <c r="Y476" i="4"/>
  <c r="V476" i="4" l="1"/>
  <c r="AI476" i="4" s="1"/>
  <c r="AD476" i="4" s="1"/>
  <c r="AJ476" i="4" l="1"/>
  <c r="AE476" i="4" s="1"/>
  <c r="AK476" i="4"/>
  <c r="AH476" i="4" s="1"/>
  <c r="AC476" i="4"/>
  <c r="AG476" i="4" l="1"/>
  <c r="Z476" i="4" s="1"/>
  <c r="X477" i="4" s="1"/>
  <c r="AF476" i="4"/>
  <c r="AA476" i="4" s="1"/>
  <c r="Y477" i="4" s="1"/>
  <c r="W477" i="4" l="1"/>
  <c r="V477" i="4"/>
  <c r="AJ477" i="4" l="1"/>
  <c r="AF477" i="4" s="1"/>
  <c r="AK477" i="4"/>
  <c r="AH477" i="4" s="1"/>
  <c r="AI477" i="4"/>
  <c r="AD477" i="4" s="1"/>
  <c r="AC477" i="4" l="1"/>
  <c r="AE477" i="4"/>
  <c r="AA477" i="4"/>
  <c r="AG477" i="4"/>
  <c r="W478" i="4"/>
  <c r="Y478" i="4"/>
  <c r="Z477" i="4" l="1"/>
  <c r="X478" i="4" s="1"/>
  <c r="V478" i="4" l="1"/>
  <c r="AJ478" i="4" s="1"/>
  <c r="AF478" i="4" s="1"/>
  <c r="AI478" i="4" l="1"/>
  <c r="AD478" i="4" s="1"/>
  <c r="AK478" i="4"/>
  <c r="AH478" i="4" s="1"/>
  <c r="AE478" i="4"/>
  <c r="AG478" i="4" l="1"/>
  <c r="AA478" i="4"/>
  <c r="AC478" i="4"/>
  <c r="Y479" i="4"/>
  <c r="W479" i="4"/>
  <c r="Z478" i="4" l="1"/>
  <c r="V479" i="4" s="1"/>
  <c r="AK479" i="4" s="1"/>
  <c r="AH479" i="4" s="1"/>
  <c r="AI479" i="4" l="1"/>
  <c r="AC479" i="4" s="1"/>
  <c r="AJ479" i="4"/>
  <c r="AF479" i="4" s="1"/>
  <c r="X479" i="4"/>
  <c r="AG479" i="4"/>
  <c r="AE479" i="4" l="1"/>
  <c r="AD479" i="4"/>
  <c r="AA479" i="4" s="1"/>
  <c r="W480" i="4" s="1"/>
  <c r="Z479" i="4"/>
  <c r="X480" i="4" s="1"/>
  <c r="Y480" i="4" l="1"/>
  <c r="V480" i="4"/>
  <c r="AK480" i="4" s="1"/>
  <c r="AH480" i="4" s="1"/>
  <c r="AJ480" i="4" l="1"/>
  <c r="AF480" i="4" s="1"/>
  <c r="AI480" i="4"/>
  <c r="AD480" i="4" s="1"/>
  <c r="AG480" i="4"/>
  <c r="AC480" i="4" l="1"/>
  <c r="AA480" i="4"/>
  <c r="W481" i="4" s="1"/>
  <c r="AE480" i="4"/>
  <c r="Z480" i="4" s="1"/>
  <c r="Y481" i="4" l="1"/>
  <c r="V481" i="4"/>
  <c r="AI481" i="4" s="1"/>
  <c r="AC481" i="4" s="1"/>
  <c r="X481" i="4"/>
  <c r="AK481" i="4" l="1"/>
  <c r="AH481" i="4" s="1"/>
  <c r="AJ481" i="4"/>
  <c r="AE481" i="4" s="1"/>
  <c r="AD481" i="4"/>
  <c r="AF481" i="4" l="1"/>
  <c r="AG481" i="4"/>
  <c r="Z481" i="4" s="1"/>
  <c r="V482" i="4" s="1"/>
  <c r="AA481" i="4"/>
  <c r="W482" i="4" s="1"/>
  <c r="Y482" i="4" l="1"/>
  <c r="X482" i="4"/>
  <c r="AK482" i="4"/>
  <c r="AH482" i="4" s="1"/>
  <c r="AJ482" i="4"/>
  <c r="AF482" i="4" s="1"/>
  <c r="AI482" i="4"/>
  <c r="AD482" i="4" s="1"/>
  <c r="AA482" i="4" l="1"/>
  <c r="Y483" i="4" s="1"/>
  <c r="AC482" i="4"/>
  <c r="AG482" i="4"/>
  <c r="AE482" i="4"/>
  <c r="Z482" i="4" l="1"/>
  <c r="V483" i="4" s="1"/>
  <c r="W483" i="4"/>
  <c r="X483" i="4" l="1"/>
  <c r="AJ483" i="4"/>
  <c r="AF483" i="4" s="1"/>
  <c r="AK483" i="4"/>
  <c r="AH483" i="4" s="1"/>
  <c r="AI483" i="4"/>
  <c r="AD483" i="4" s="1"/>
  <c r="AG483" i="4" l="1"/>
  <c r="AE483" i="4"/>
  <c r="AA483" i="4"/>
  <c r="Y484" i="4" s="1"/>
  <c r="AC483" i="4"/>
  <c r="W484" i="4" l="1"/>
  <c r="Z483" i="4"/>
  <c r="V484" i="4" s="1"/>
  <c r="X484" i="4" l="1"/>
  <c r="AK484" i="4"/>
  <c r="AJ484" i="4"/>
  <c r="AI484" i="4"/>
  <c r="AG484" i="4" l="1"/>
  <c r="AH484" i="4"/>
  <c r="AC484" i="4"/>
  <c r="AD484" i="4"/>
  <c r="AE484" i="4"/>
  <c r="AF484" i="4"/>
  <c r="AA484" i="4" l="1"/>
  <c r="Y485" i="4" s="1"/>
  <c r="Z484" i="4"/>
  <c r="W485" i="4" l="1"/>
  <c r="V485" i="4"/>
  <c r="X485" i="4"/>
  <c r="AI485" i="4" l="1"/>
  <c r="AD485" i="4" s="1"/>
  <c r="AJ485" i="4"/>
  <c r="AF485" i="4" s="1"/>
  <c r="AK485" i="4"/>
  <c r="AH485" i="4" s="1"/>
  <c r="AC485" i="4" l="1"/>
  <c r="AE485" i="4"/>
  <c r="AG485" i="4"/>
  <c r="AA485" i="4"/>
  <c r="Z485" i="4" l="1"/>
  <c r="V486" i="4" s="1"/>
  <c r="W486" i="4"/>
  <c r="Y486" i="4"/>
  <c r="X486" i="4" l="1"/>
  <c r="AK486" i="4"/>
  <c r="AJ486" i="4"/>
  <c r="AI486" i="4"/>
  <c r="AF486" i="4" l="1"/>
  <c r="AE486" i="4"/>
  <c r="AD486" i="4"/>
  <c r="AC486" i="4"/>
  <c r="AH486" i="4"/>
  <c r="AG486" i="4"/>
  <c r="AA486" i="4" l="1"/>
  <c r="Y487" i="4" s="1"/>
  <c r="Z486" i="4"/>
  <c r="W487" i="4" l="1"/>
  <c r="V487" i="4"/>
  <c r="X487" i="4"/>
  <c r="AI487" i="4" l="1"/>
  <c r="AD487" i="4" s="1"/>
  <c r="AK487" i="4"/>
  <c r="AH487" i="4" s="1"/>
  <c r="AJ487" i="4"/>
  <c r="AF487" i="4" s="1"/>
  <c r="AG487" i="4" l="1"/>
  <c r="AE487" i="4"/>
  <c r="AC487" i="4"/>
  <c r="AA487" i="4"/>
  <c r="Z487" i="4" l="1"/>
  <c r="X488" i="4" s="1"/>
  <c r="W488" i="4"/>
  <c r="Y488" i="4"/>
  <c r="V488" i="4" l="1"/>
  <c r="AI488" i="4" s="1"/>
  <c r="AD488" i="4" s="1"/>
  <c r="AK488" i="4" l="1"/>
  <c r="AH488" i="4" s="1"/>
  <c r="AJ488" i="4"/>
  <c r="AF488" i="4" s="1"/>
  <c r="AC488" i="4"/>
  <c r="AE488" i="4" l="1"/>
  <c r="AA488" i="4"/>
  <c r="Y489" i="4" s="1"/>
  <c r="AG488" i="4"/>
  <c r="Z488" i="4" l="1"/>
  <c r="W489" i="4"/>
  <c r="X489" i="4"/>
  <c r="V489" i="4"/>
  <c r="AK489" i="4" l="1"/>
  <c r="AH489" i="4" s="1"/>
  <c r="AJ489" i="4"/>
  <c r="AF489" i="4" s="1"/>
  <c r="AI489" i="4"/>
  <c r="AD489" i="4" s="1"/>
  <c r="AC489" i="4" l="1"/>
  <c r="AG489" i="4"/>
  <c r="AE489" i="4"/>
  <c r="AA489" i="4"/>
  <c r="Y490" i="4" s="1"/>
  <c r="Z489" i="4" l="1"/>
  <c r="V490" i="4" s="1"/>
  <c r="W490" i="4"/>
  <c r="X490" i="4" l="1"/>
  <c r="AI490" i="4"/>
  <c r="AC490" i="4" s="1"/>
  <c r="AK490" i="4"/>
  <c r="AG490" i="4" s="1"/>
  <c r="AJ490" i="4"/>
  <c r="AE490" i="4" s="1"/>
  <c r="AD490" i="4" l="1"/>
  <c r="Z490" i="4"/>
  <c r="X491" i="4" s="1"/>
  <c r="AH490" i="4"/>
  <c r="AF490" i="4"/>
  <c r="V491" i="4"/>
  <c r="AA490" i="4" l="1"/>
  <c r="Y491" i="4" s="1"/>
  <c r="W491" i="4" l="1"/>
  <c r="AJ491" i="4" l="1"/>
  <c r="AE491" i="4" s="1"/>
  <c r="AI491" i="4"/>
  <c r="AC491" i="4" s="1"/>
  <c r="AK491" i="4"/>
  <c r="AG491" i="4" s="1"/>
  <c r="AD491" i="4" l="1"/>
  <c r="AH491" i="4"/>
  <c r="AF491" i="4"/>
  <c r="Z491" i="4"/>
  <c r="AA491" i="4" l="1"/>
  <c r="Y492" i="4" s="1"/>
  <c r="W492" i="4"/>
  <c r="X492" i="4"/>
  <c r="V492" i="4"/>
  <c r="AI492" i="4" l="1"/>
  <c r="AC492" i="4" s="1"/>
  <c r="AK492" i="4"/>
  <c r="AG492" i="4" s="1"/>
  <c r="AJ492" i="4"/>
  <c r="AD492" i="4" l="1"/>
  <c r="AF492" i="4"/>
  <c r="AE492" i="4"/>
  <c r="Z492" i="4" s="1"/>
  <c r="AH492" i="4"/>
  <c r="AA492" i="4" l="1"/>
  <c r="X493" i="4"/>
  <c r="V493" i="4"/>
  <c r="W493" i="4" l="1"/>
  <c r="Y493" i="4"/>
  <c r="AI493" i="4" l="1"/>
  <c r="AC493" i="4" s="1"/>
  <c r="AJ493" i="4"/>
  <c r="AE493" i="4" s="1"/>
  <c r="AK493" i="4"/>
  <c r="AG493" i="4" s="1"/>
  <c r="AF493" i="4" l="1"/>
  <c r="Z493" i="4"/>
  <c r="V494" i="4" s="1"/>
  <c r="AH493" i="4"/>
  <c r="AD493" i="4"/>
  <c r="AA493" i="4" l="1"/>
  <c r="W494" i="4" s="1"/>
  <c r="AK494" i="4" s="1"/>
  <c r="AG494" i="4" s="1"/>
  <c r="X494" i="4"/>
  <c r="AI494" i="4"/>
  <c r="AC494" i="4" s="1"/>
  <c r="Y494" i="4"/>
  <c r="AJ494" i="4"/>
  <c r="AE494" i="4" s="1"/>
  <c r="AH494" i="4" l="1"/>
  <c r="AF494" i="4"/>
  <c r="AD494" i="4"/>
  <c r="Z494" i="4"/>
  <c r="X495" i="4" s="1"/>
  <c r="AA494" i="4" l="1"/>
  <c r="W495" i="4" s="1"/>
  <c r="V495" i="4"/>
  <c r="AI495" i="4" s="1"/>
  <c r="AC495" i="4" s="1"/>
  <c r="Y495" i="4"/>
  <c r="AJ495" i="4" l="1"/>
  <c r="AE495" i="4" s="1"/>
  <c r="AK495" i="4"/>
  <c r="AG495" i="4" s="1"/>
  <c r="Z495" i="4" s="1"/>
  <c r="AD495" i="4"/>
  <c r="AF495" i="4"/>
  <c r="AH495" i="4"/>
  <c r="X496" i="4" l="1"/>
  <c r="V496" i="4"/>
  <c r="AA495" i="4"/>
  <c r="W496" i="4" s="1"/>
  <c r="AI496" i="4" s="1"/>
  <c r="AC496" i="4" s="1"/>
  <c r="Y496" i="4" l="1"/>
  <c r="AJ496" i="4"/>
  <c r="AE496" i="4" s="1"/>
  <c r="AD496" i="4"/>
  <c r="AK496" i="4"/>
  <c r="AG496" i="4" s="1"/>
  <c r="Z496" i="4" s="1"/>
  <c r="AF496" i="4" l="1"/>
  <c r="X497" i="4"/>
  <c r="V497" i="4"/>
  <c r="AH496" i="4"/>
  <c r="AA496" i="4" s="1"/>
  <c r="Y497" i="4" l="1"/>
  <c r="W497" i="4"/>
  <c r="AK497" i="4" s="1"/>
  <c r="AG497" i="4" s="1"/>
  <c r="AI497" i="4" l="1"/>
  <c r="AC497" i="4" s="1"/>
  <c r="AJ497" i="4"/>
  <c r="AE497" i="4" s="1"/>
  <c r="Z497" i="4" s="1"/>
  <c r="AH497" i="4"/>
  <c r="AD497" i="4"/>
  <c r="AF497" i="4" l="1"/>
  <c r="AA497" i="4" s="1"/>
  <c r="X498" i="4"/>
  <c r="V498" i="4"/>
  <c r="Y498" i="4" l="1"/>
  <c r="W498" i="4"/>
  <c r="AK498" i="4" s="1"/>
  <c r="AG498" i="4" s="1"/>
  <c r="AJ498" i="4" l="1"/>
  <c r="AF498" i="4" s="1"/>
  <c r="AI498" i="4"/>
  <c r="AC498" i="4" s="1"/>
  <c r="AE498" i="4"/>
  <c r="AD498" i="4"/>
  <c r="AH498" i="4"/>
  <c r="Z498" i="4" l="1"/>
  <c r="V499" i="4"/>
  <c r="X499" i="4"/>
  <c r="AA498" i="4"/>
  <c r="W499" i="4" l="1"/>
  <c r="AJ499" i="4" s="1"/>
  <c r="AF499" i="4" s="1"/>
  <c r="Y499" i="4"/>
  <c r="AK499" i="4" l="1"/>
  <c r="AE499" i="4"/>
  <c r="AI499" i="4"/>
  <c r="AH499" i="4" l="1"/>
  <c r="AG499" i="4"/>
  <c r="AD499" i="4"/>
  <c r="AC499" i="4"/>
  <c r="AA499" i="4" l="1"/>
  <c r="Y500" i="4" s="1"/>
  <c r="Z499" i="4"/>
  <c r="X500" i="4" s="1"/>
  <c r="V500" i="4" l="1"/>
  <c r="W500" i="4"/>
  <c r="AJ500" i="4" s="1"/>
  <c r="AF500" i="4" l="1"/>
  <c r="AE500" i="4"/>
  <c r="AK500" i="4"/>
  <c r="AI500" i="4"/>
  <c r="AD500" i="4" s="1"/>
  <c r="AC500" i="4" l="1"/>
  <c r="AH500" i="4"/>
  <c r="AA500" i="4" s="1"/>
  <c r="AG500" i="4"/>
  <c r="Z500" i="4" s="1"/>
  <c r="Y501" i="4" l="1"/>
  <c r="W501" i="4"/>
  <c r="X501" i="4"/>
  <c r="V501" i="4"/>
  <c r="AI501" i="4" s="1"/>
  <c r="AD501" i="4" s="1"/>
  <c r="AK501" i="4" l="1"/>
  <c r="AH501" i="4" s="1"/>
  <c r="AJ501" i="4"/>
  <c r="AF501" i="4" s="1"/>
  <c r="AA501" i="4" s="1"/>
  <c r="AC501" i="4"/>
  <c r="AG501" i="4"/>
  <c r="AE501" i="4" l="1"/>
  <c r="Z501" i="4" s="1"/>
  <c r="Y502" i="4"/>
  <c r="W502" i="4"/>
  <c r="V502" i="4" l="1"/>
  <c r="X502" i="4"/>
  <c r="AJ502" i="4" l="1"/>
  <c r="AF502" i="4" s="1"/>
  <c r="AI502" i="4"/>
  <c r="AD502" i="4" s="1"/>
  <c r="AK502" i="4"/>
  <c r="AH502" i="4" s="1"/>
  <c r="AC502" i="4" l="1"/>
  <c r="AG502" i="4"/>
  <c r="AE502" i="4"/>
  <c r="AA502" i="4"/>
  <c r="Z502" i="4" l="1"/>
  <c r="X503" i="4" s="1"/>
  <c r="Y503" i="4"/>
  <c r="W503" i="4"/>
  <c r="V503" i="4" l="1"/>
  <c r="AJ503" i="4" s="1"/>
  <c r="AF503" i="4" s="1"/>
  <c r="AK503" i="4" l="1"/>
  <c r="AH503" i="4" s="1"/>
  <c r="AI503" i="4"/>
  <c r="AD503" i="4" s="1"/>
  <c r="AE503" i="4"/>
  <c r="AA503" i="4" l="1"/>
  <c r="Y504" i="4" s="1"/>
  <c r="AC503" i="4"/>
  <c r="AG503" i="4"/>
  <c r="Z503" i="4" l="1"/>
  <c r="X504" i="4" s="1"/>
  <c r="W504" i="4"/>
  <c r="V504" i="4"/>
  <c r="AI504" i="4" l="1"/>
  <c r="AD504" i="4" s="1"/>
  <c r="AK504" i="4"/>
  <c r="AH504" i="4" s="1"/>
  <c r="AJ504" i="4"/>
  <c r="AF504" i="4" s="1"/>
  <c r="AC504" i="4"/>
  <c r="AA504" i="4" l="1"/>
  <c r="AE504" i="4"/>
  <c r="AG504" i="4"/>
  <c r="W505" i="4"/>
  <c r="Y505" i="4"/>
  <c r="Z504" i="4" l="1"/>
  <c r="V505" i="4" s="1"/>
  <c r="AJ505" i="4" s="1"/>
  <c r="AF505" i="4" s="1"/>
  <c r="X505" i="4"/>
  <c r="AI505" i="4" l="1"/>
  <c r="AD505" i="4" s="1"/>
  <c r="AK505" i="4"/>
  <c r="AE505" i="4"/>
  <c r="AC505" i="4"/>
  <c r="AG505" i="4" l="1"/>
  <c r="Z505" i="4" s="1"/>
  <c r="AH505" i="4"/>
  <c r="AA505" i="4" s="1"/>
  <c r="W506" i="4" l="1"/>
  <c r="Y506" i="4"/>
  <c r="X506" i="4"/>
  <c r="V506" i="4"/>
  <c r="AJ506" i="4" s="1"/>
  <c r="AF506" i="4" l="1"/>
  <c r="AE506" i="4"/>
  <c r="AK506" i="4"/>
  <c r="AH506" i="4" s="1"/>
  <c r="AI506" i="4"/>
  <c r="AD506" i="4" s="1"/>
  <c r="AA506" i="4" s="1"/>
  <c r="AG506" i="4" l="1"/>
  <c r="AC506" i="4"/>
  <c r="W507" i="4"/>
  <c r="Y507" i="4"/>
  <c r="Z506" i="4" l="1"/>
  <c r="V507" i="4" s="1"/>
  <c r="AJ507" i="4" s="1"/>
  <c r="AF507" i="4" s="1"/>
  <c r="AK507" i="4" l="1"/>
  <c r="AG507" i="4" s="1"/>
  <c r="AI507" i="4"/>
  <c r="AD507" i="4" s="1"/>
  <c r="X507" i="4"/>
  <c r="AE507" i="4"/>
  <c r="AH507" i="4"/>
  <c r="AC507" i="4" l="1"/>
  <c r="Z507" i="4" s="1"/>
  <c r="V508" i="4" s="1"/>
  <c r="AA507" i="4"/>
  <c r="Y508" i="4"/>
  <c r="W508" i="4"/>
  <c r="X508" i="4" l="1"/>
  <c r="AI508" i="4"/>
  <c r="AC508" i="4" s="1"/>
  <c r="AK508" i="4"/>
  <c r="AG508" i="4" s="1"/>
  <c r="AJ508" i="4"/>
  <c r="AF508" i="4" s="1"/>
  <c r="AD508" i="4"/>
  <c r="AH508" i="4" l="1"/>
  <c r="AA508" i="4" s="1"/>
  <c r="AE508" i="4"/>
  <c r="Z508" i="4" s="1"/>
  <c r="W509" i="4" l="1"/>
  <c r="Y509" i="4"/>
  <c r="X509" i="4"/>
  <c r="V509" i="4"/>
  <c r="AI509" i="4" l="1"/>
  <c r="AC509" i="4" s="1"/>
  <c r="AJ509" i="4"/>
  <c r="AE509" i="4" s="1"/>
  <c r="AK509" i="4"/>
  <c r="AH509" i="4" s="1"/>
  <c r="AD509" i="4" l="1"/>
  <c r="AF509" i="4"/>
  <c r="AG509" i="4"/>
  <c r="Z509" i="4" s="1"/>
  <c r="X510" i="4" l="1"/>
  <c r="V510" i="4"/>
  <c r="AA509" i="4"/>
  <c r="Y510" i="4" l="1"/>
  <c r="W510" i="4"/>
  <c r="AK510" i="4" s="1"/>
  <c r="AH510" i="4" s="1"/>
  <c r="AI510" i="4" l="1"/>
  <c r="AD510" i="4" s="1"/>
  <c r="AJ510" i="4"/>
  <c r="AF510" i="4" s="1"/>
  <c r="AA510" i="4" s="1"/>
  <c r="AG510" i="4"/>
  <c r="AC510" i="4"/>
  <c r="AE510" i="4" l="1"/>
  <c r="W511" i="4"/>
  <c r="Y511" i="4"/>
  <c r="Z510" i="4"/>
  <c r="X511" i="4" s="1"/>
  <c r="V511" i="4" l="1"/>
  <c r="AK511" i="4" s="1"/>
  <c r="AH511" i="4" s="1"/>
  <c r="AJ511" i="4" l="1"/>
  <c r="AF511" i="4" s="1"/>
  <c r="AI511" i="4"/>
  <c r="AD511" i="4" s="1"/>
  <c r="AG511" i="4"/>
  <c r="AE511" i="4" l="1"/>
  <c r="AA511" i="4"/>
  <c r="AC511" i="4"/>
  <c r="Y512" i="4"/>
  <c r="W512" i="4"/>
  <c r="Z511" i="4" l="1"/>
  <c r="X512" i="4" s="1"/>
  <c r="V512" i="4" l="1"/>
  <c r="AI512" i="4" s="1"/>
  <c r="AD512" i="4" s="1"/>
  <c r="AC512" i="4" l="1"/>
  <c r="AJ512" i="4"/>
  <c r="AF512" i="4" s="1"/>
  <c r="AK512" i="4"/>
  <c r="AH512" i="4" s="1"/>
  <c r="AE512" i="4" l="1"/>
  <c r="AA512" i="4"/>
  <c r="Y513" i="4" s="1"/>
  <c r="W513" i="4"/>
  <c r="AG512" i="4"/>
  <c r="Z512" i="4" s="1"/>
  <c r="V513" i="4" s="1"/>
  <c r="AI513" i="4" s="1"/>
  <c r="AD513" i="4" s="1"/>
  <c r="AK513" i="4" l="1"/>
  <c r="AH513" i="4" s="1"/>
  <c r="AJ513" i="4"/>
  <c r="AF513" i="4" s="1"/>
  <c r="X513" i="4"/>
  <c r="AC513" i="4"/>
  <c r="AE513" i="4" l="1"/>
  <c r="AA513" i="4"/>
  <c r="Y514" i="4" s="1"/>
  <c r="AG513" i="4"/>
  <c r="Z513" i="4" s="1"/>
  <c r="W514" i="4" l="1"/>
  <c r="V514" i="4"/>
  <c r="X514" i="4"/>
  <c r="AJ514" i="4" l="1"/>
  <c r="AF514" i="4" s="1"/>
  <c r="AK514" i="4"/>
  <c r="AH514" i="4" s="1"/>
  <c r="AI514" i="4"/>
  <c r="AD514" i="4" s="1"/>
  <c r="AG514" i="4" l="1"/>
  <c r="AE514" i="4"/>
  <c r="AC514" i="4"/>
  <c r="AA514" i="4"/>
  <c r="W515" i="4" l="1"/>
  <c r="Y515" i="4"/>
  <c r="Z514" i="4"/>
  <c r="V515" i="4" l="1"/>
  <c r="X515" i="4"/>
  <c r="AK515" i="4" l="1"/>
  <c r="AH515" i="4" s="1"/>
  <c r="AJ515" i="4"/>
  <c r="AI515" i="4"/>
  <c r="AG515" i="4" l="1"/>
  <c r="AE515" i="4"/>
  <c r="AF515" i="4"/>
  <c r="AC515" i="4"/>
  <c r="AD515" i="4"/>
  <c r="AA515" i="4" l="1"/>
  <c r="W516" i="4" s="1"/>
  <c r="Z515" i="4"/>
  <c r="Y516" i="4"/>
  <c r="V516" i="4" l="1"/>
  <c r="X516" i="4"/>
  <c r="AJ516" i="4" l="1"/>
  <c r="AK516" i="4"/>
  <c r="AI516" i="4"/>
  <c r="AD516" i="4" s="1"/>
  <c r="AC516" i="4" l="1"/>
  <c r="AE516" i="4"/>
  <c r="AF516" i="4"/>
  <c r="AG516" i="4"/>
  <c r="AH516" i="4"/>
  <c r="AA516" i="4" l="1"/>
  <c r="Z516" i="4"/>
  <c r="V517" i="4" s="1"/>
  <c r="Y517" i="4"/>
  <c r="W517" i="4"/>
  <c r="X517" i="4" l="1"/>
  <c r="AI517" i="4"/>
  <c r="AC517" i="4" s="1"/>
  <c r="AJ517" i="4"/>
  <c r="AE517" i="4" s="1"/>
  <c r="AK517" i="4"/>
  <c r="AG517" i="4" s="1"/>
  <c r="AH517" i="4" l="1"/>
  <c r="Z517" i="4"/>
  <c r="AF517" i="4"/>
  <c r="AD517" i="4"/>
  <c r="AA517" i="4" l="1"/>
  <c r="V518" i="4"/>
  <c r="X518" i="4"/>
  <c r="Y518" i="4" l="1"/>
  <c r="W518" i="4"/>
  <c r="AJ518" i="4" s="1"/>
  <c r="AE518" i="4" s="1"/>
  <c r="AI518" i="4" l="1"/>
  <c r="AC518" i="4" s="1"/>
  <c r="AK518" i="4"/>
  <c r="AG518" i="4" s="1"/>
  <c r="Z518" i="4" s="1"/>
  <c r="AF518" i="4"/>
  <c r="AD518" i="4"/>
  <c r="AH518" i="4" l="1"/>
  <c r="X519" i="4"/>
  <c r="V519" i="4"/>
  <c r="AA518" i="4"/>
  <c r="Y519" i="4" l="1"/>
  <c r="W519" i="4"/>
  <c r="AI519" i="4" l="1"/>
  <c r="AJ519" i="4"/>
  <c r="AK519" i="4"/>
  <c r="AF519" i="4" l="1"/>
  <c r="AE519" i="4"/>
  <c r="AH519" i="4"/>
  <c r="AG519" i="4"/>
  <c r="AD519" i="4"/>
  <c r="AC519" i="4"/>
  <c r="AA519" i="4" l="1"/>
  <c r="Z519" i="4"/>
  <c r="Y520" i="4" l="1"/>
  <c r="W520" i="4"/>
  <c r="X520" i="4"/>
  <c r="V520" i="4"/>
  <c r="AI520" i="4" l="1"/>
  <c r="AC520" i="4" s="1"/>
  <c r="AJ520" i="4"/>
  <c r="AE520" i="4" s="1"/>
  <c r="AK520" i="4"/>
  <c r="AH520" i="4" s="1"/>
  <c r="AF520" i="4"/>
  <c r="AG520" i="4" l="1"/>
  <c r="Z520" i="4" s="1"/>
  <c r="X521" i="4" s="1"/>
  <c r="AD520" i="4"/>
  <c r="AA520" i="4" s="1"/>
  <c r="V521" i="4" l="1"/>
  <c r="W521" i="4"/>
  <c r="Y521" i="4"/>
  <c r="AI521" i="4" l="1"/>
  <c r="AC521" i="4" s="1"/>
  <c r="AJ521" i="4"/>
  <c r="AE521" i="4" s="1"/>
  <c r="AK521" i="4"/>
  <c r="AG521" i="4" s="1"/>
  <c r="AF521" i="4" l="1"/>
  <c r="AD521" i="4"/>
  <c r="Z521" i="4"/>
  <c r="X522" i="4" s="1"/>
  <c r="AH521" i="4"/>
  <c r="AA521" i="4" l="1"/>
  <c r="W522" i="4" s="1"/>
  <c r="V522" i="4"/>
  <c r="AJ522" i="4" l="1"/>
  <c r="AE522" i="4" s="1"/>
  <c r="AI522" i="4"/>
  <c r="AC522" i="4" s="1"/>
  <c r="AK522" i="4"/>
  <c r="AG522" i="4" s="1"/>
  <c r="Y522" i="4"/>
  <c r="AD522" i="4"/>
  <c r="AH522" i="4" l="1"/>
  <c r="Z522" i="4"/>
  <c r="AF522" i="4"/>
  <c r="X523" i="4"/>
  <c r="V523" i="4"/>
  <c r="AA522" i="4" l="1"/>
  <c r="Y523" i="4" s="1"/>
  <c r="W523" i="4" l="1"/>
  <c r="AJ523" i="4" l="1"/>
  <c r="AE523" i="4" s="1"/>
  <c r="AK523" i="4"/>
  <c r="AG523" i="4" s="1"/>
  <c r="AI523" i="4"/>
  <c r="AC523" i="4" s="1"/>
  <c r="AF523" i="4"/>
  <c r="Z523" i="4" l="1"/>
  <c r="AH523" i="4"/>
  <c r="AD523" i="4"/>
  <c r="V524" i="4"/>
  <c r="X524" i="4"/>
  <c r="AA523" i="4" l="1"/>
  <c r="Y524" i="4" l="1"/>
  <c r="W524" i="4"/>
  <c r="AK524" i="4" l="1"/>
  <c r="AG524" i="4" s="1"/>
  <c r="AJ524" i="4"/>
  <c r="AE524" i="4" s="1"/>
  <c r="AI524" i="4"/>
  <c r="AC524" i="4" s="1"/>
  <c r="Z524" i="4" s="1"/>
  <c r="V525" i="4" s="1"/>
  <c r="X525" i="4" l="1"/>
  <c r="AD524" i="4"/>
  <c r="AH524" i="4"/>
  <c r="AF524" i="4"/>
  <c r="AA524" i="4" l="1"/>
  <c r="Y525" i="4" l="1"/>
  <c r="W525" i="4"/>
  <c r="AK525" i="4" l="1"/>
  <c r="AG525" i="4" s="1"/>
  <c r="AI525" i="4"/>
  <c r="AC525" i="4" s="1"/>
  <c r="AJ525" i="4"/>
  <c r="AH525" i="4" l="1"/>
  <c r="AE525" i="4"/>
  <c r="Z525" i="4" s="1"/>
  <c r="AF525" i="4"/>
  <c r="AD525" i="4"/>
  <c r="AA525" i="4" l="1"/>
  <c r="X526" i="4"/>
  <c r="V526" i="4"/>
  <c r="Y526" i="4"/>
  <c r="W526" i="4"/>
  <c r="AI526" i="4" l="1"/>
  <c r="AC526" i="4" s="1"/>
  <c r="AJ526" i="4"/>
  <c r="AK526" i="4"/>
  <c r="AG526" i="4" l="1"/>
  <c r="AH526" i="4"/>
  <c r="AF526" i="4"/>
  <c r="AE526" i="4"/>
  <c r="Z526" i="4" s="1"/>
  <c r="AD526" i="4"/>
  <c r="X527" i="4" l="1"/>
  <c r="V527" i="4"/>
  <c r="AA526" i="4"/>
  <c r="Y527" i="4" l="1"/>
  <c r="W527" i="4"/>
  <c r="AI527" i="4" s="1"/>
  <c r="AJ527" i="4" l="1"/>
  <c r="AK527" i="4"/>
  <c r="AD527" i="4"/>
  <c r="AC527" i="4"/>
  <c r="AH527" i="4"/>
  <c r="AG527" i="4"/>
  <c r="AF527" i="4"/>
  <c r="AE527" i="4"/>
  <c r="Z527" i="4" l="1"/>
  <c r="AA527" i="4"/>
  <c r="W528" i="4" l="1"/>
  <c r="Y528" i="4"/>
  <c r="V528" i="4"/>
  <c r="X528" i="4"/>
  <c r="AK528" i="4" l="1"/>
  <c r="AH528" i="4" s="1"/>
  <c r="AJ528" i="4"/>
  <c r="AF528" i="4" s="1"/>
  <c r="AI528" i="4"/>
  <c r="AC528" i="4" s="1"/>
  <c r="AG528" i="4"/>
  <c r="AD528" i="4" l="1"/>
  <c r="AA528" i="4" s="1"/>
  <c r="AE528" i="4"/>
  <c r="Z528" i="4" s="1"/>
  <c r="X529" i="4" l="1"/>
  <c r="V529" i="4"/>
  <c r="Y529" i="4"/>
  <c r="W529" i="4"/>
  <c r="AI529" i="4" l="1"/>
  <c r="AC529" i="4" s="1"/>
  <c r="AJ529" i="4"/>
  <c r="AK529" i="4"/>
  <c r="AH529" i="4" s="1"/>
  <c r="AG529" i="4" l="1"/>
  <c r="AF529" i="4"/>
  <c r="AE529" i="4"/>
  <c r="Z529" i="4" s="1"/>
  <c r="AD529" i="4"/>
  <c r="AA529" i="4" s="1"/>
  <c r="X530" i="4" l="1"/>
  <c r="V530" i="4"/>
  <c r="W530" i="4"/>
  <c r="Y530" i="4"/>
  <c r="AJ530" i="4" l="1"/>
  <c r="AF530" i="4" s="1"/>
  <c r="AK530" i="4"/>
  <c r="AH530" i="4" s="1"/>
  <c r="AI530" i="4"/>
  <c r="AD530" i="4" s="1"/>
  <c r="AE530" i="4"/>
  <c r="AG530" i="4"/>
  <c r="AA530" i="4" l="1"/>
  <c r="AC530" i="4"/>
  <c r="Z530" i="4" s="1"/>
  <c r="Y531" i="4"/>
  <c r="W531" i="4"/>
  <c r="X531" i="4" l="1"/>
  <c r="V531" i="4"/>
  <c r="AJ531" i="4" l="1"/>
  <c r="AF531" i="4" s="1"/>
  <c r="AK531" i="4"/>
  <c r="AH531" i="4" s="1"/>
  <c r="AI531" i="4"/>
  <c r="AD531" i="4" s="1"/>
  <c r="AA531" i="4" l="1"/>
  <c r="AE531" i="4"/>
  <c r="AG531" i="4"/>
  <c r="AC531" i="4"/>
  <c r="Z531" i="4" l="1"/>
  <c r="X532" i="4" s="1"/>
  <c r="Y532" i="4"/>
  <c r="W532" i="4"/>
  <c r="V532" i="4" l="1"/>
  <c r="AJ532" i="4" s="1"/>
  <c r="AE532" i="4" l="1"/>
  <c r="AF532" i="4"/>
  <c r="AI532" i="4"/>
  <c r="AC532" i="4" s="1"/>
  <c r="AK532" i="4"/>
  <c r="AG532" i="4" s="1"/>
  <c r="AD532" i="4" l="1"/>
  <c r="AH532" i="4"/>
  <c r="AA532" i="4" s="1"/>
  <c r="Z532" i="4"/>
  <c r="Y533" i="4" l="1"/>
  <c r="W533" i="4"/>
  <c r="X533" i="4"/>
  <c r="V533" i="4"/>
  <c r="AI533" i="4" s="1"/>
  <c r="AC533" i="4" s="1"/>
  <c r="AJ533" i="4" l="1"/>
  <c r="AE533" i="4" s="1"/>
  <c r="AK533" i="4"/>
  <c r="AG533" i="4" s="1"/>
  <c r="Z533" i="4" s="1"/>
  <c r="AD533" i="4"/>
  <c r="AF533" i="4" l="1"/>
  <c r="AH533" i="4"/>
  <c r="V534" i="4"/>
  <c r="X534" i="4"/>
  <c r="AA533" i="4" l="1"/>
  <c r="Y534" i="4" s="1"/>
  <c r="W534" i="4"/>
  <c r="AK534" i="4" s="1"/>
  <c r="AG534" i="4" s="1"/>
  <c r="AI534" i="4" l="1"/>
  <c r="AC534" i="4" s="1"/>
  <c r="AH534" i="4"/>
  <c r="AJ534" i="4"/>
  <c r="AE534" i="4" s="1"/>
  <c r="AD534" i="4"/>
  <c r="AF534" i="4" l="1"/>
  <c r="AA534" i="4" s="1"/>
  <c r="Y535" i="4" s="1"/>
  <c r="Z534" i="4"/>
  <c r="W535" i="4" l="1"/>
  <c r="V535" i="4"/>
  <c r="X535" i="4"/>
  <c r="AJ535" i="4" l="1"/>
  <c r="AE535" i="4" s="1"/>
  <c r="AI535" i="4"/>
  <c r="AD535" i="4" s="1"/>
  <c r="AK535" i="4"/>
  <c r="AG535" i="4" s="1"/>
  <c r="AF535" i="4" l="1"/>
  <c r="AH535" i="4"/>
  <c r="AA535" i="4" s="1"/>
  <c r="AC535" i="4"/>
  <c r="Z535" i="4" s="1"/>
  <c r="V536" i="4" s="1"/>
  <c r="Y536" i="4" l="1"/>
  <c r="W536" i="4"/>
  <c r="AK536" i="4" s="1"/>
  <c r="X536" i="4"/>
  <c r="AJ536" i="4"/>
  <c r="AE536" i="4" s="1"/>
  <c r="AI536" i="4" l="1"/>
  <c r="AD536" i="4" s="1"/>
  <c r="AG536" i="4"/>
  <c r="AH536" i="4"/>
  <c r="AC536" i="4"/>
  <c r="Z536" i="4" s="1"/>
  <c r="AF536" i="4"/>
  <c r="AA536" i="4" l="1"/>
  <c r="W537" i="4"/>
  <c r="Y537" i="4"/>
  <c r="X537" i="4"/>
  <c r="V537" i="4"/>
  <c r="AI537" i="4" l="1"/>
  <c r="AD537" i="4" s="1"/>
  <c r="AJ537" i="4"/>
  <c r="AE537" i="4" s="1"/>
  <c r="AK537" i="4"/>
  <c r="AG537" i="4" s="1"/>
  <c r="AC537" i="4" l="1"/>
  <c r="Z537" i="4" s="1"/>
  <c r="AH537" i="4"/>
  <c r="AF537" i="4"/>
  <c r="AA537" i="4" l="1"/>
  <c r="X538" i="4"/>
  <c r="V538" i="4"/>
  <c r="Y538" i="4"/>
  <c r="W538" i="4"/>
  <c r="AJ538" i="4" l="1"/>
  <c r="AE538" i="4" s="1"/>
  <c r="AK538" i="4"/>
  <c r="AG538" i="4" s="1"/>
  <c r="AI538" i="4"/>
  <c r="AC538" i="4" s="1"/>
  <c r="Z538" i="4" l="1"/>
  <c r="V539" i="4" s="1"/>
  <c r="AF538" i="4"/>
  <c r="AD538" i="4"/>
  <c r="AH538" i="4"/>
  <c r="X539" i="4" l="1"/>
  <c r="AA538" i="4"/>
  <c r="Y539" i="4" l="1"/>
  <c r="W539" i="4"/>
  <c r="AI539" i="4" l="1"/>
  <c r="AC539" i="4" s="1"/>
  <c r="AK539" i="4"/>
  <c r="AJ539" i="4"/>
  <c r="AD539" i="4" l="1"/>
  <c r="AF539" i="4"/>
  <c r="AE539" i="4"/>
  <c r="AH539" i="4"/>
  <c r="AG539" i="4"/>
  <c r="Z539" i="4" s="1"/>
  <c r="AA539" i="4" l="1"/>
  <c r="W540" i="4" s="1"/>
  <c r="X540" i="4"/>
  <c r="V540" i="4"/>
  <c r="Y540" i="4" l="1"/>
  <c r="AJ540" i="4"/>
  <c r="AE540" i="4" s="1"/>
  <c r="AK540" i="4"/>
  <c r="AH540" i="4" s="1"/>
  <c r="AI540" i="4"/>
  <c r="AC540" i="4" s="1"/>
  <c r="AF540" i="4" l="1"/>
  <c r="AG540" i="4"/>
  <c r="Z540" i="4" s="1"/>
  <c r="AD540" i="4"/>
  <c r="AA540" i="4" l="1"/>
  <c r="X541" i="4"/>
  <c r="V541" i="4"/>
  <c r="W541" i="4" l="1"/>
  <c r="AK541" i="4" s="1"/>
  <c r="AH541" i="4" s="1"/>
  <c r="Y541" i="4"/>
  <c r="AI541" i="4" l="1"/>
  <c r="AC541" i="4" s="1"/>
  <c r="AG541" i="4"/>
  <c r="AJ541" i="4"/>
  <c r="AF541" i="4" l="1"/>
  <c r="AE541" i="4"/>
  <c r="Z541" i="4" s="1"/>
  <c r="AD541" i="4"/>
  <c r="X542" i="4" l="1"/>
  <c r="V542" i="4"/>
  <c r="AA541" i="4"/>
  <c r="Y542" i="4" l="1"/>
  <c r="W542" i="4"/>
  <c r="AK542" i="4" s="1"/>
  <c r="AJ542" i="4"/>
  <c r="AF542" i="4" s="1"/>
  <c r="AH542" i="4" l="1"/>
  <c r="AG542" i="4"/>
  <c r="AI542" i="4"/>
  <c r="AD542" i="4" s="1"/>
  <c r="AA542" i="4" s="1"/>
  <c r="Y543" i="4" s="1"/>
  <c r="AE542" i="4"/>
  <c r="AC542" i="4" l="1"/>
  <c r="Z542" i="4" s="1"/>
  <c r="V543" i="4" s="1"/>
  <c r="W543" i="4"/>
  <c r="X543" i="4" l="1"/>
  <c r="AI543" i="4"/>
  <c r="AD543" i="4" s="1"/>
  <c r="AJ543" i="4"/>
  <c r="AK543" i="4"/>
  <c r="AH543" i="4" s="1"/>
  <c r="AC543" i="4" l="1"/>
  <c r="AG543" i="4"/>
  <c r="AE543" i="4"/>
  <c r="AF543" i="4"/>
  <c r="AA543" i="4" s="1"/>
  <c r="Z543" i="4" l="1"/>
  <c r="X544" i="4" s="1"/>
  <c r="Y544" i="4"/>
  <c r="W544" i="4"/>
  <c r="V544" i="4" l="1"/>
  <c r="AK544" i="4" s="1"/>
  <c r="AH544" i="4" s="1"/>
  <c r="AI544" i="4" l="1"/>
  <c r="AD544" i="4" s="1"/>
  <c r="AJ544" i="4"/>
  <c r="AF544" i="4" s="1"/>
  <c r="AG544" i="4"/>
  <c r="AE544" i="4" l="1"/>
  <c r="AA544" i="4"/>
  <c r="Y545" i="4" s="1"/>
  <c r="AC544" i="4"/>
  <c r="Z544" i="4" s="1"/>
  <c r="W545" i="4"/>
  <c r="V545" i="4" l="1"/>
  <c r="X545" i="4"/>
  <c r="AK545" i="4" l="1"/>
  <c r="AH545" i="4" s="1"/>
  <c r="AJ545" i="4"/>
  <c r="AF545" i="4" s="1"/>
  <c r="AI545" i="4"/>
  <c r="AD545" i="4" s="1"/>
  <c r="AE545" i="4" l="1"/>
  <c r="AC545" i="4"/>
  <c r="AG545" i="4"/>
  <c r="AA545" i="4"/>
  <c r="Z545" i="4" l="1"/>
  <c r="X546" i="4" s="1"/>
  <c r="Y546" i="4"/>
  <c r="W546" i="4"/>
  <c r="V546" i="4" l="1"/>
  <c r="AK546" i="4" s="1"/>
  <c r="AH546" i="4" s="1"/>
  <c r="AJ546" i="4" l="1"/>
  <c r="AF546" i="4" s="1"/>
  <c r="AI546" i="4"/>
  <c r="AD546" i="4" s="1"/>
  <c r="AG546" i="4"/>
  <c r="AC546" i="4" l="1"/>
  <c r="AA546" i="4"/>
  <c r="Y547" i="4" s="1"/>
  <c r="AE546" i="4"/>
  <c r="Z546" i="4" s="1"/>
  <c r="W547" i="4" l="1"/>
  <c r="V547" i="4"/>
  <c r="X547" i="4"/>
  <c r="AK547" i="4" l="1"/>
  <c r="AH547" i="4" s="1"/>
  <c r="AI547" i="4"/>
  <c r="AD547" i="4" s="1"/>
  <c r="AJ547" i="4"/>
  <c r="AF547" i="4" s="1"/>
  <c r="AC547" i="4" l="1"/>
  <c r="AE547" i="4"/>
  <c r="AG547" i="4"/>
  <c r="AA547" i="4"/>
  <c r="Z547" i="4" l="1"/>
  <c r="X548" i="4" s="1"/>
  <c r="W548" i="4"/>
  <c r="Y548" i="4"/>
  <c r="V548" i="4" l="1"/>
  <c r="AK548" i="4" s="1"/>
  <c r="AH548" i="4" s="1"/>
  <c r="AI548" i="4" l="1"/>
  <c r="AD548" i="4" s="1"/>
  <c r="AJ548" i="4"/>
  <c r="AF548" i="4" s="1"/>
  <c r="AG548" i="4"/>
  <c r="AE548" i="4" l="1"/>
  <c r="AA548" i="4"/>
  <c r="W549" i="4" s="1"/>
  <c r="AC548" i="4"/>
  <c r="Z548" i="4" s="1"/>
  <c r="Y549" i="4" l="1"/>
  <c r="V549" i="4"/>
  <c r="X549" i="4"/>
  <c r="AK549" i="4" l="1"/>
  <c r="AH549" i="4" s="1"/>
  <c r="AI549" i="4"/>
  <c r="AD549" i="4" s="1"/>
  <c r="AJ549" i="4"/>
  <c r="AF549" i="4" s="1"/>
  <c r="AC549" i="4" l="1"/>
  <c r="AG549" i="4"/>
  <c r="AA549" i="4"/>
  <c r="AE549" i="4"/>
  <c r="Z549" i="4" l="1"/>
  <c r="X550" i="4" s="1"/>
  <c r="W550" i="4"/>
  <c r="Y550" i="4"/>
  <c r="V550" i="4" l="1"/>
  <c r="AJ550" i="4" s="1"/>
  <c r="AF550" i="4" s="1"/>
  <c r="AK550" i="4" l="1"/>
  <c r="AH550" i="4" s="1"/>
  <c r="AI550" i="4"/>
  <c r="AD550" i="4" s="1"/>
  <c r="AA550" i="4" s="1"/>
  <c r="AE550" i="4"/>
  <c r="AC550" i="4" l="1"/>
  <c r="AG550" i="4"/>
  <c r="W551" i="4"/>
  <c r="Y551" i="4"/>
  <c r="Z550" i="4" l="1"/>
  <c r="V551" i="4"/>
  <c r="X551" i="4"/>
  <c r="AK551" i="4" l="1"/>
  <c r="AH551" i="4" s="1"/>
  <c r="AI551" i="4"/>
  <c r="AD551" i="4" s="1"/>
  <c r="AJ551" i="4"/>
  <c r="AF551" i="4" s="1"/>
  <c r="AE551" i="4" l="1"/>
  <c r="AG551" i="4"/>
  <c r="AC551" i="4"/>
  <c r="AA551" i="4"/>
  <c r="Z551" i="4" l="1"/>
  <c r="V552" i="4" s="1"/>
  <c r="Y552" i="4"/>
  <c r="W552" i="4"/>
  <c r="X552" i="4" l="1"/>
  <c r="AK552" i="4"/>
  <c r="AH552" i="4" s="1"/>
  <c r="AJ552" i="4"/>
  <c r="AF552" i="4" s="1"/>
  <c r="AI552" i="4"/>
  <c r="AD552" i="4" s="1"/>
  <c r="AA552" i="4" l="1"/>
  <c r="W553" i="4" s="1"/>
  <c r="AC552" i="4"/>
  <c r="Y553" i="4"/>
  <c r="AE552" i="4"/>
  <c r="AG552" i="4"/>
  <c r="Z552" i="4" l="1"/>
  <c r="V553" i="4" s="1"/>
  <c r="X553" i="4" l="1"/>
  <c r="AI553" i="4"/>
  <c r="AD553" i="4" s="1"/>
  <c r="AK553" i="4"/>
  <c r="AH553" i="4" s="1"/>
  <c r="AJ553" i="4"/>
  <c r="AF553" i="4" s="1"/>
  <c r="AA553" i="4" l="1"/>
  <c r="W554" i="4" s="1"/>
  <c r="AE553" i="4"/>
  <c r="AC553" i="4"/>
  <c r="AG553" i="4"/>
  <c r="Y554" i="4" l="1"/>
  <c r="Z553" i="4"/>
  <c r="V554" i="4" l="1"/>
  <c r="X554" i="4"/>
  <c r="AK554" i="4" l="1"/>
  <c r="AJ554" i="4"/>
  <c r="AF554" i="4" s="1"/>
  <c r="AI554" i="4"/>
  <c r="AD554" i="4" s="1"/>
  <c r="AE554" i="4" l="1"/>
  <c r="AC554" i="4"/>
  <c r="AG554" i="4"/>
  <c r="AH554" i="4"/>
  <c r="AA554" i="4" s="1"/>
  <c r="Z554" i="4" l="1"/>
  <c r="X555" i="4" s="1"/>
  <c r="W555" i="4"/>
  <c r="Y555" i="4"/>
  <c r="V555" i="4" l="1"/>
  <c r="AJ555" i="4" s="1"/>
  <c r="AF555" i="4" s="1"/>
  <c r="AK555" i="4" l="1"/>
  <c r="AG555" i="4" s="1"/>
  <c r="AE555" i="4"/>
  <c r="AI555" i="4"/>
  <c r="AD555" i="4" s="1"/>
  <c r="AH555" i="4" l="1"/>
  <c r="AA555" i="4" s="1"/>
  <c r="W556" i="4" s="1"/>
  <c r="AC555" i="4"/>
  <c r="Z555" i="4" s="1"/>
  <c r="V556" i="4" s="1"/>
  <c r="X556" i="4" l="1"/>
  <c r="Y556" i="4"/>
  <c r="AK556" i="4"/>
  <c r="AH556" i="4" s="1"/>
  <c r="AJ556" i="4"/>
  <c r="AF556" i="4" s="1"/>
  <c r="AI556" i="4"/>
  <c r="AD556" i="4" s="1"/>
  <c r="AE556" i="4" l="1"/>
  <c r="AC556" i="4"/>
  <c r="AG556" i="4"/>
  <c r="AA556" i="4"/>
  <c r="Z556" i="4" l="1"/>
  <c r="V557" i="4" s="1"/>
  <c r="W557" i="4"/>
  <c r="Y557" i="4"/>
  <c r="X557" i="4" l="1"/>
  <c r="AJ557" i="4"/>
  <c r="AF557" i="4" s="1"/>
  <c r="AK557" i="4"/>
  <c r="AH557" i="4" s="1"/>
  <c r="AI557" i="4"/>
  <c r="AD557" i="4" s="1"/>
  <c r="AE557" i="4" l="1"/>
  <c r="AA557" i="4"/>
  <c r="W558" i="4" s="1"/>
  <c r="AC557" i="4"/>
  <c r="Y558" i="4"/>
  <c r="AG557" i="4"/>
  <c r="Z557" i="4" l="1"/>
  <c r="X558" i="4" s="1"/>
  <c r="V558" i="4" l="1"/>
  <c r="AI558" i="4" s="1"/>
  <c r="AD558" i="4" s="1"/>
  <c r="AK558" i="4" l="1"/>
  <c r="AH558" i="4" s="1"/>
  <c r="AJ558" i="4"/>
  <c r="AF558" i="4" s="1"/>
  <c r="AC558" i="4"/>
  <c r="AE558" i="4" l="1"/>
  <c r="AA558" i="4"/>
  <c r="AG558" i="4"/>
  <c r="Z558" i="4" s="1"/>
  <c r="X559" i="4" s="1"/>
  <c r="W559" i="4"/>
  <c r="Y559" i="4"/>
  <c r="V559" i="4" l="1"/>
  <c r="AJ559" i="4" s="1"/>
  <c r="AF559" i="4" s="1"/>
  <c r="AK559" i="4" l="1"/>
  <c r="AH559" i="4" s="1"/>
  <c r="AI559" i="4"/>
  <c r="AD559" i="4" s="1"/>
  <c r="AA559" i="4" s="1"/>
  <c r="AE559" i="4"/>
  <c r="W560" i="4" l="1"/>
  <c r="Y560" i="4"/>
  <c r="AC559" i="4"/>
  <c r="AG559" i="4"/>
  <c r="Z559" i="4" l="1"/>
  <c r="X560" i="4" s="1"/>
  <c r="V560" i="4"/>
  <c r="AI560" i="4" s="1"/>
  <c r="AD560" i="4" s="1"/>
  <c r="AK560" i="4" l="1"/>
  <c r="AH560" i="4" s="1"/>
  <c r="AJ560" i="4"/>
  <c r="AF560" i="4" s="1"/>
  <c r="AA560" i="4" s="1"/>
  <c r="AG560" i="4"/>
  <c r="AC560" i="4"/>
  <c r="AE560" i="4" l="1"/>
  <c r="Z560" i="4" s="1"/>
  <c r="V561" i="4" s="1"/>
  <c r="W561" i="4"/>
  <c r="Y561" i="4"/>
  <c r="X561" i="4" l="1"/>
  <c r="AI561" i="4"/>
  <c r="AD561" i="4" s="1"/>
  <c r="AJ561" i="4"/>
  <c r="AF561" i="4" s="1"/>
  <c r="AK561" i="4"/>
  <c r="AH561" i="4" s="1"/>
  <c r="AG561" i="4" l="1"/>
  <c r="AC561" i="4"/>
  <c r="AE561" i="4"/>
  <c r="AA561" i="4"/>
  <c r="Z561" i="4" l="1"/>
  <c r="V562" i="4"/>
  <c r="X562" i="4"/>
  <c r="Y562" i="4"/>
  <c r="W562" i="4"/>
  <c r="AI562" i="4" l="1"/>
  <c r="AD562" i="4" s="1"/>
  <c r="AJ562" i="4"/>
  <c r="AF562" i="4" s="1"/>
  <c r="AK562" i="4"/>
  <c r="AH562" i="4" s="1"/>
  <c r="AE562" i="4" l="1"/>
  <c r="AG562" i="4"/>
  <c r="AA562" i="4"/>
  <c r="Y563" i="4" s="1"/>
  <c r="AC562" i="4"/>
  <c r="W563" i="4"/>
  <c r="Z562" i="4" l="1"/>
  <c r="V563" i="4" s="1"/>
  <c r="X563" i="4" l="1"/>
  <c r="AK563" i="4"/>
  <c r="AH563" i="4" s="1"/>
  <c r="AI563" i="4"/>
  <c r="AD563" i="4" s="1"/>
  <c r="AJ563" i="4"/>
  <c r="AF563" i="4" s="1"/>
  <c r="AG563" i="4" l="1"/>
  <c r="AE563" i="4"/>
  <c r="AC563" i="4"/>
  <c r="AA563" i="4"/>
  <c r="Y564" i="4" l="1"/>
  <c r="W564" i="4"/>
  <c r="Z563" i="4"/>
  <c r="V564" i="4" l="1"/>
  <c r="X564" i="4"/>
  <c r="AJ564" i="4" l="1"/>
  <c r="AF564" i="4" s="1"/>
  <c r="AK564" i="4"/>
  <c r="AH564" i="4" s="1"/>
  <c r="AI564" i="4"/>
  <c r="AG564" i="4" l="1"/>
  <c r="AE564" i="4"/>
  <c r="AC564" i="4"/>
  <c r="AD564" i="4"/>
  <c r="AA564" i="4" s="1"/>
  <c r="Z564" i="4" l="1"/>
  <c r="X565" i="4" s="1"/>
  <c r="Y565" i="4"/>
  <c r="W565" i="4"/>
  <c r="V565" i="4" l="1"/>
  <c r="AJ565" i="4" s="1"/>
  <c r="AF565" i="4" s="1"/>
  <c r="AI565" i="4" l="1"/>
  <c r="AD565" i="4" s="1"/>
  <c r="AK565" i="4"/>
  <c r="AH565" i="4" s="1"/>
  <c r="AE565" i="4"/>
  <c r="AG565" i="4" l="1"/>
  <c r="AA565" i="4"/>
  <c r="Y566" i="4" s="1"/>
  <c r="AC565" i="4"/>
  <c r="W566" i="4" l="1"/>
  <c r="Z565" i="4"/>
  <c r="V566" i="4" s="1"/>
  <c r="AK566" i="4" s="1"/>
  <c r="AH566" i="4" s="1"/>
  <c r="X566" i="4" l="1"/>
  <c r="AI566" i="4"/>
  <c r="AD566" i="4" s="1"/>
  <c r="AJ566" i="4"/>
  <c r="AF566" i="4" s="1"/>
  <c r="AG566" i="4"/>
  <c r="AE566" i="4" l="1"/>
  <c r="AA566" i="4"/>
  <c r="AC566" i="4"/>
  <c r="Z566" i="4" s="1"/>
  <c r="V567" i="4" s="1"/>
  <c r="Y567" i="4"/>
  <c r="W567" i="4"/>
  <c r="X567" i="4" l="1"/>
  <c r="AJ567" i="4"/>
  <c r="AF567" i="4" s="1"/>
  <c r="AK567" i="4"/>
  <c r="AG567" i="4" s="1"/>
  <c r="AI567" i="4"/>
  <c r="AC567" i="4" s="1"/>
  <c r="AH567" i="4" l="1"/>
  <c r="AD567" i="4"/>
  <c r="AA567" i="4" s="1"/>
  <c r="AE567" i="4"/>
  <c r="Z567" i="4" s="1"/>
  <c r="V568" i="4" l="1"/>
  <c r="X568" i="4"/>
  <c r="W568" i="4"/>
  <c r="Y568" i="4"/>
  <c r="AI568" i="4" l="1"/>
  <c r="AD568" i="4" s="1"/>
  <c r="AK568" i="4"/>
  <c r="AG568" i="4" s="1"/>
  <c r="AJ568" i="4"/>
  <c r="AF568" i="4" s="1"/>
  <c r="AH568" i="4" l="1"/>
  <c r="AA568" i="4" s="1"/>
  <c r="AE568" i="4"/>
  <c r="AC568" i="4"/>
  <c r="Z568" i="4" l="1"/>
  <c r="X569" i="4" s="1"/>
  <c r="Y569" i="4"/>
  <c r="W569" i="4"/>
  <c r="V569" i="4" l="1"/>
  <c r="AI569" i="4" s="1"/>
  <c r="AD569" i="4" s="1"/>
  <c r="AK569" i="4" l="1"/>
  <c r="AH569" i="4" s="1"/>
  <c r="AC569" i="4"/>
  <c r="AJ569" i="4"/>
  <c r="AF569" i="4" s="1"/>
  <c r="AA569" i="4" s="1"/>
  <c r="AG569" i="4" l="1"/>
  <c r="AE569" i="4"/>
  <c r="W570" i="4"/>
  <c r="Y570" i="4"/>
  <c r="Z569" i="4" l="1"/>
  <c r="X570" i="4" l="1"/>
  <c r="V570" i="4"/>
  <c r="AJ570" i="4" l="1"/>
  <c r="AF570" i="4" s="1"/>
  <c r="AK570" i="4"/>
  <c r="AH570" i="4" s="1"/>
  <c r="AI570" i="4"/>
  <c r="AE570" i="4"/>
  <c r="AG570" i="4"/>
  <c r="AD570" i="4" l="1"/>
  <c r="AA570" i="4" s="1"/>
  <c r="AC570" i="4"/>
  <c r="Z570" i="4" s="1"/>
  <c r="W571" i="4" l="1"/>
  <c r="Y571" i="4"/>
  <c r="V571" i="4"/>
  <c r="X571" i="4"/>
  <c r="AI571" i="4" l="1"/>
  <c r="AD571" i="4" s="1"/>
  <c r="AK571" i="4"/>
  <c r="AH571" i="4" s="1"/>
  <c r="AJ571" i="4"/>
  <c r="AF571" i="4" s="1"/>
  <c r="AE571" i="4" l="1"/>
  <c r="AC571" i="4"/>
  <c r="AA571" i="4"/>
  <c r="AG571" i="4"/>
  <c r="Z571" i="4" l="1"/>
  <c r="V572" i="4"/>
  <c r="X572" i="4"/>
  <c r="W572" i="4"/>
  <c r="Y572" i="4"/>
  <c r="AI572" i="4" l="1"/>
  <c r="AD572" i="4" s="1"/>
  <c r="AJ572" i="4"/>
  <c r="AF572" i="4" s="1"/>
  <c r="AK572" i="4"/>
  <c r="AG572" i="4" s="1"/>
  <c r="AE572" i="4"/>
  <c r="AH572" i="4" l="1"/>
  <c r="AC572" i="4"/>
  <c r="Z572" i="4" s="1"/>
  <c r="AA572" i="4"/>
  <c r="V573" i="4" l="1"/>
  <c r="X573" i="4"/>
  <c r="Y573" i="4"/>
  <c r="W573" i="4"/>
  <c r="AJ573" i="4" l="1"/>
  <c r="AF573" i="4" s="1"/>
  <c r="AK573" i="4"/>
  <c r="AH573" i="4" s="1"/>
  <c r="AI573" i="4"/>
  <c r="AD573" i="4" s="1"/>
  <c r="AG573" i="4" l="1"/>
  <c r="AC573" i="4"/>
  <c r="AE573" i="4"/>
  <c r="AA573" i="4"/>
  <c r="Z573" i="4" l="1"/>
  <c r="W574" i="4"/>
  <c r="Y574" i="4"/>
  <c r="X574" i="4"/>
  <c r="V574" i="4"/>
  <c r="AJ574" i="4" l="1"/>
  <c r="AF574" i="4" s="1"/>
  <c r="AI574" i="4"/>
  <c r="AD574" i="4" s="1"/>
  <c r="AK574" i="4"/>
  <c r="AH574" i="4" s="1"/>
  <c r="AE574" i="4" l="1"/>
  <c r="AA574" i="4"/>
  <c r="Y575" i="4" s="1"/>
  <c r="AG574" i="4"/>
  <c r="AC574" i="4"/>
  <c r="W575" i="4" l="1"/>
  <c r="Z574" i="4"/>
  <c r="V575" i="4" s="1"/>
  <c r="X575" i="4" l="1"/>
  <c r="AI575" i="4"/>
  <c r="AK575" i="4"/>
  <c r="AJ575" i="4"/>
  <c r="AF575" i="4" s="1"/>
  <c r="AE575" i="4" l="1"/>
  <c r="AC575" i="4"/>
  <c r="AD575" i="4"/>
  <c r="AG575" i="4"/>
  <c r="AH575" i="4"/>
  <c r="AA575" i="4" s="1"/>
  <c r="Z575" i="4" l="1"/>
  <c r="X576" i="4"/>
  <c r="V576" i="4"/>
  <c r="Y576" i="4"/>
  <c r="W576" i="4"/>
  <c r="AJ576" i="4" l="1"/>
  <c r="AE576" i="4" s="1"/>
  <c r="AI576" i="4"/>
  <c r="AC576" i="4" s="1"/>
  <c r="AK576" i="4"/>
  <c r="AG576" i="4" s="1"/>
  <c r="Z576" i="4" l="1"/>
  <c r="X577" i="4" s="1"/>
  <c r="AH576" i="4"/>
  <c r="V577" i="4"/>
  <c r="AF576" i="4"/>
  <c r="AD576" i="4"/>
  <c r="AA576" i="4" l="1"/>
  <c r="Y577" i="4" s="1"/>
  <c r="W577" i="4" l="1"/>
  <c r="AJ577" i="4" s="1"/>
  <c r="AE577" i="4" s="1"/>
  <c r="AK577" i="4" l="1"/>
  <c r="AG577" i="4" s="1"/>
  <c r="AI577" i="4"/>
  <c r="AC577" i="4" s="1"/>
  <c r="Z577" i="4" s="1"/>
  <c r="AF577" i="4"/>
  <c r="V578" i="4" l="1"/>
  <c r="X578" i="4"/>
  <c r="AD577" i="4"/>
  <c r="AH577" i="4"/>
  <c r="AA577" i="4" l="1"/>
  <c r="W578" i="4"/>
  <c r="AJ578" i="4" s="1"/>
  <c r="AE578" i="4" s="1"/>
  <c r="Y578" i="4"/>
  <c r="AF578" i="4" l="1"/>
  <c r="AK578" i="4"/>
  <c r="AI578" i="4"/>
  <c r="AC578" i="4" s="1"/>
  <c r="AG578" i="4" l="1"/>
  <c r="Z578" i="4" s="1"/>
  <c r="AH578" i="4"/>
  <c r="AD578" i="4"/>
  <c r="AA578" i="4" l="1"/>
  <c r="X579" i="4"/>
  <c r="V579" i="4"/>
  <c r="Y579" i="4"/>
  <c r="W579" i="4"/>
  <c r="AJ579" i="4" l="1"/>
  <c r="AK579" i="4"/>
  <c r="AG579" i="4" s="1"/>
  <c r="AI579" i="4"/>
  <c r="AC579" i="4" l="1"/>
  <c r="AD579" i="4"/>
  <c r="AE579" i="4"/>
  <c r="AF579" i="4"/>
  <c r="AH579" i="4"/>
  <c r="AA579" i="4" l="1"/>
  <c r="Z579" i="4"/>
  <c r="X580" i="4" l="1"/>
  <c r="V580" i="4"/>
  <c r="Y580" i="4"/>
  <c r="W580" i="4"/>
  <c r="AJ580" i="4" l="1"/>
  <c r="AE580" i="4" s="1"/>
  <c r="AK580" i="4"/>
  <c r="AI580" i="4"/>
  <c r="AC580" i="4" s="1"/>
  <c r="AG580" i="4" l="1"/>
  <c r="Z580" i="4" s="1"/>
  <c r="AH580" i="4"/>
  <c r="AF580" i="4"/>
  <c r="AD580" i="4"/>
  <c r="AA580" i="4" l="1"/>
  <c r="V581" i="4"/>
  <c r="X581" i="4"/>
  <c r="W581" i="4"/>
  <c r="Y581" i="4"/>
  <c r="AJ581" i="4" l="1"/>
  <c r="AI581" i="4"/>
  <c r="AD581" i="4" s="1"/>
  <c r="AK581" i="4"/>
  <c r="AG581" i="4" l="1"/>
  <c r="AH581" i="4"/>
  <c r="AC581" i="4"/>
  <c r="AE581" i="4"/>
  <c r="AF581" i="4"/>
  <c r="AA581" i="4" s="1"/>
  <c r="Z581" i="4" l="1"/>
  <c r="Y582" i="4"/>
  <c r="W582" i="4"/>
  <c r="X582" i="4"/>
  <c r="V582" i="4"/>
  <c r="AK582" i="4" s="1"/>
  <c r="AG582" i="4" s="1"/>
  <c r="AJ582" i="4" l="1"/>
  <c r="AI582" i="4"/>
  <c r="AF582" i="4"/>
  <c r="AE582" i="4"/>
  <c r="AH582" i="4"/>
  <c r="AC582" i="4" l="1"/>
  <c r="Z582" i="4" s="1"/>
  <c r="AD582" i="4"/>
  <c r="AA582" i="4" s="1"/>
  <c r="W583" i="4" l="1"/>
  <c r="Y583" i="4"/>
  <c r="X583" i="4"/>
  <c r="V583" i="4"/>
  <c r="AI583" i="4" s="1"/>
  <c r="AC583" i="4" s="1"/>
  <c r="AJ583" i="4" l="1"/>
  <c r="AE583" i="4" s="1"/>
  <c r="AK583" i="4"/>
  <c r="AF583" i="4"/>
  <c r="AD583" i="4"/>
  <c r="AG583" i="4" l="1"/>
  <c r="Z583" i="4" s="1"/>
  <c r="AH583" i="4"/>
  <c r="AA583" i="4" s="1"/>
  <c r="V584" i="4" l="1"/>
  <c r="X584" i="4"/>
  <c r="W584" i="4"/>
  <c r="Y584" i="4"/>
  <c r="AJ584" i="4" l="1"/>
  <c r="AE584" i="4" s="1"/>
  <c r="AI584" i="4"/>
  <c r="AC584" i="4" s="1"/>
  <c r="AK584" i="4"/>
  <c r="AG584" i="4" s="1"/>
  <c r="AD584" i="4" l="1"/>
  <c r="Z584" i="4"/>
  <c r="AH584" i="4"/>
  <c r="AF584" i="4"/>
  <c r="AA584" i="4" l="1"/>
  <c r="Y585" i="4"/>
  <c r="W585" i="4"/>
  <c r="X585" i="4"/>
  <c r="V585" i="4"/>
  <c r="AI585" i="4" l="1"/>
  <c r="AD585" i="4" s="1"/>
  <c r="AK585" i="4"/>
  <c r="AH585" i="4" s="1"/>
  <c r="AJ585" i="4"/>
  <c r="AE585" i="4" s="1"/>
  <c r="AG585" i="4" l="1"/>
  <c r="AF585" i="4"/>
  <c r="AA585" i="4" s="1"/>
  <c r="AC585" i="4"/>
  <c r="Z585" i="4" s="1"/>
  <c r="W586" i="4" l="1"/>
  <c r="Y586" i="4"/>
  <c r="X586" i="4"/>
  <c r="V586" i="4"/>
  <c r="AK586" i="4" l="1"/>
  <c r="AI586" i="4"/>
  <c r="AD586" i="4" s="1"/>
  <c r="AJ586" i="4"/>
  <c r="AF586" i="4" s="1"/>
  <c r="AE586" i="4" l="1"/>
  <c r="AC586" i="4"/>
  <c r="AG586" i="4"/>
  <c r="AH586" i="4"/>
  <c r="AA586" i="4" s="1"/>
  <c r="Z586" i="4" l="1"/>
  <c r="X587" i="4"/>
  <c r="V587" i="4"/>
  <c r="W587" i="4"/>
  <c r="Y587" i="4"/>
  <c r="AI587" i="4" l="1"/>
  <c r="AC587" i="4" s="1"/>
  <c r="AJ587" i="4"/>
  <c r="AF587" i="4" s="1"/>
  <c r="AK587" i="4"/>
  <c r="AG587" i="4" s="1"/>
  <c r="AD587" i="4" l="1"/>
  <c r="AE587" i="4"/>
  <c r="Z587" i="4" s="1"/>
  <c r="AH587" i="4"/>
  <c r="AA587" i="4" l="1"/>
  <c r="W588" i="4"/>
  <c r="Y588" i="4"/>
  <c r="V588" i="4"/>
  <c r="X588" i="4"/>
  <c r="AI588" i="4" l="1"/>
  <c r="AC588" i="4" s="1"/>
  <c r="AK588" i="4"/>
  <c r="AG588" i="4" s="1"/>
  <c r="AJ588" i="4"/>
  <c r="AE588" i="4" s="1"/>
  <c r="AF588" i="4" l="1"/>
  <c r="Z588" i="4"/>
  <c r="AH588" i="4"/>
  <c r="AD588" i="4"/>
  <c r="AA588" i="4" l="1"/>
  <c r="X589" i="4"/>
  <c r="V589" i="4"/>
  <c r="W589" i="4" l="1"/>
  <c r="AI589" i="4" s="1"/>
  <c r="AC589" i="4" s="1"/>
  <c r="Y589" i="4"/>
  <c r="AD589" i="4" l="1"/>
  <c r="AK589" i="4"/>
  <c r="AG589" i="4" s="1"/>
  <c r="AJ589" i="4"/>
  <c r="AE589" i="4" s="1"/>
  <c r="Z589" i="4" l="1"/>
  <c r="V590" i="4" s="1"/>
  <c r="X590" i="4"/>
  <c r="AH589" i="4"/>
  <c r="AF589" i="4"/>
  <c r="AA589" i="4" l="1"/>
  <c r="Y590" i="4"/>
  <c r="W590" i="4"/>
  <c r="AI590" i="4" s="1"/>
  <c r="AC590" i="4" s="1"/>
  <c r="AK590" i="4" l="1"/>
  <c r="AG590" i="4" s="1"/>
  <c r="AJ590" i="4"/>
  <c r="AE590" i="4" s="1"/>
  <c r="Z590" i="4" s="1"/>
  <c r="AD590" i="4"/>
  <c r="AH590" i="4"/>
  <c r="AF590" i="4" l="1"/>
  <c r="AA590" i="4" s="1"/>
  <c r="V591" i="4"/>
  <c r="X591" i="4"/>
  <c r="W591" i="4" l="1"/>
  <c r="Y591" i="4"/>
  <c r="AJ591" i="4"/>
  <c r="AK591" i="4"/>
  <c r="AI591" i="4"/>
  <c r="AD591" i="4" s="1"/>
  <c r="AE591" i="4" l="1"/>
  <c r="AF591" i="4"/>
  <c r="AC591" i="4"/>
  <c r="AG591" i="4"/>
  <c r="AH591" i="4"/>
  <c r="AA591" i="4" s="1"/>
  <c r="W592" i="4" l="1"/>
  <c r="Y592" i="4"/>
  <c r="Z591" i="4"/>
  <c r="V592" i="4" l="1"/>
  <c r="X592" i="4"/>
  <c r="AK592" i="4" l="1"/>
  <c r="AJ592" i="4"/>
  <c r="AI592" i="4"/>
  <c r="AD592" i="4" s="1"/>
  <c r="AC592" i="4" l="1"/>
  <c r="AE592" i="4"/>
  <c r="AF592" i="4"/>
  <c r="AG592" i="4"/>
  <c r="AH592" i="4"/>
  <c r="Z592" i="4" l="1"/>
  <c r="AA592" i="4"/>
  <c r="V593" i="4"/>
  <c r="X593" i="4"/>
  <c r="W593" i="4"/>
  <c r="Y593" i="4"/>
  <c r="AK593" i="4" l="1"/>
  <c r="AH593" i="4" s="1"/>
  <c r="AJ593" i="4"/>
  <c r="AE593" i="4" s="1"/>
  <c r="AI593" i="4"/>
  <c r="AD593" i="4" s="1"/>
  <c r="AF593" i="4" l="1"/>
  <c r="AC593" i="4"/>
  <c r="AG593" i="4"/>
  <c r="AA593" i="4"/>
  <c r="Z593" i="4" l="1"/>
  <c r="X594" i="4"/>
  <c r="V594" i="4"/>
  <c r="Y594" i="4"/>
  <c r="W594" i="4"/>
  <c r="AK594" i="4" l="1"/>
  <c r="AH594" i="4" s="1"/>
  <c r="AI594" i="4"/>
  <c r="AD594" i="4" s="1"/>
  <c r="AJ594" i="4"/>
  <c r="AF594" i="4" s="1"/>
  <c r="AE594" i="4" l="1"/>
  <c r="AA594" i="4"/>
  <c r="AG594" i="4"/>
  <c r="AC594" i="4"/>
  <c r="Z594" i="4" l="1"/>
  <c r="X595" i="4"/>
  <c r="V595" i="4"/>
  <c r="W595" i="4"/>
  <c r="Y595" i="4"/>
  <c r="AI595" i="4" l="1"/>
  <c r="AD595" i="4" s="1"/>
  <c r="AK595" i="4"/>
  <c r="AH595" i="4" s="1"/>
  <c r="AJ595" i="4"/>
  <c r="AE595" i="4" s="1"/>
  <c r="AG595" i="4" l="1"/>
  <c r="AF595" i="4"/>
  <c r="AA595" i="4" s="1"/>
  <c r="AC595" i="4"/>
  <c r="Z595" i="4" l="1"/>
  <c r="Y596" i="4"/>
  <c r="W596" i="4"/>
  <c r="V596" i="4" l="1"/>
  <c r="X596" i="4"/>
  <c r="AI596" i="4" l="1"/>
  <c r="AD596" i="4" s="1"/>
  <c r="AK596" i="4"/>
  <c r="AH596" i="4" s="1"/>
  <c r="AJ596" i="4"/>
  <c r="AC596" i="4"/>
  <c r="AG596" i="4" l="1"/>
  <c r="AE596" i="4"/>
  <c r="Z596" i="4" s="1"/>
  <c r="AF596" i="4"/>
  <c r="AA596" i="4" s="1"/>
  <c r="X597" i="4" l="1"/>
  <c r="V597" i="4"/>
  <c r="W597" i="4"/>
  <c r="Y597" i="4"/>
  <c r="AI597" i="4" l="1"/>
  <c r="AD597" i="4" s="1"/>
  <c r="AJ597" i="4"/>
  <c r="AF597" i="4" s="1"/>
  <c r="AK597" i="4"/>
  <c r="AG597" i="4" s="1"/>
  <c r="AE597" i="4" l="1"/>
  <c r="AH597" i="4"/>
  <c r="AA597" i="4" s="1"/>
  <c r="W598" i="4" s="1"/>
  <c r="AC597" i="4"/>
  <c r="Z597" i="4" s="1"/>
  <c r="Y598" i="4" l="1"/>
  <c r="X598" i="4"/>
  <c r="V598" i="4"/>
  <c r="AI598" i="4" l="1"/>
  <c r="AJ598" i="4"/>
  <c r="AK598" i="4"/>
  <c r="AC598" i="4" l="1"/>
  <c r="AD598" i="4"/>
  <c r="AG598" i="4"/>
  <c r="AH598" i="4"/>
  <c r="AE598" i="4"/>
  <c r="AF598" i="4"/>
  <c r="AA598" i="4" l="1"/>
  <c r="Y599" i="4"/>
  <c r="W599" i="4"/>
  <c r="Z598" i="4"/>
  <c r="X599" i="4" l="1"/>
  <c r="V599" i="4"/>
  <c r="AJ599" i="4" s="1"/>
  <c r="AF599" i="4" s="1"/>
  <c r="AK599" i="4" l="1"/>
  <c r="AH599" i="4" s="1"/>
  <c r="AI599" i="4"/>
  <c r="AD599" i="4" s="1"/>
  <c r="AA599" i="4" s="1"/>
  <c r="AE599" i="4"/>
  <c r="AG599" i="4"/>
  <c r="AC599" i="4"/>
  <c r="Z599" i="4" l="1"/>
  <c r="Y600" i="4"/>
  <c r="W600" i="4"/>
  <c r="V600" i="4" l="1"/>
  <c r="X600" i="4"/>
  <c r="AJ600" i="4" l="1"/>
  <c r="AF600" i="4" s="1"/>
  <c r="AK600" i="4"/>
  <c r="AE600" i="4"/>
  <c r="AI600" i="4"/>
  <c r="AD600" i="4" l="1"/>
  <c r="AC600" i="4"/>
  <c r="AH600" i="4"/>
  <c r="AG600" i="4"/>
  <c r="Z600" i="4" l="1"/>
  <c r="V601" i="4"/>
  <c r="X601" i="4"/>
  <c r="AA600" i="4"/>
  <c r="Y601" i="4" l="1"/>
  <c r="W601" i="4"/>
  <c r="AK601" i="4" s="1"/>
  <c r="AI601" i="4" l="1"/>
  <c r="AD601" i="4" s="1"/>
  <c r="AJ601" i="4"/>
  <c r="AF601" i="4" s="1"/>
  <c r="AC601" i="4"/>
  <c r="AH601" i="4"/>
  <c r="AG601" i="4"/>
  <c r="AE601" i="4" l="1"/>
  <c r="Z601" i="4" s="1"/>
  <c r="AA601" i="4"/>
  <c r="Y602" i="4" s="1"/>
  <c r="X602" i="4" l="1"/>
  <c r="V602" i="4"/>
  <c r="W602" i="4"/>
  <c r="AJ602" i="4" s="1"/>
  <c r="AK602" i="4" l="1"/>
  <c r="AH602" i="4" s="1"/>
  <c r="AI602" i="4"/>
  <c r="AD602" i="4" s="1"/>
  <c r="AG602" i="4"/>
  <c r="AC602" i="4"/>
  <c r="AF602" i="4"/>
  <c r="AE602" i="4"/>
  <c r="AA602" i="4" l="1"/>
  <c r="Y603" i="4"/>
  <c r="W603" i="4"/>
  <c r="Z602" i="4"/>
  <c r="X603" i="4" l="1"/>
  <c r="V603" i="4"/>
  <c r="AK603" i="4" l="1"/>
  <c r="AH603" i="4" s="1"/>
  <c r="AJ603" i="4"/>
  <c r="AF603" i="4" s="1"/>
  <c r="AI603" i="4"/>
  <c r="AD603" i="4" s="1"/>
  <c r="AG603" i="4" l="1"/>
  <c r="AE603" i="4"/>
  <c r="AA603" i="4"/>
  <c r="AC603" i="4"/>
  <c r="Y604" i="4"/>
  <c r="W604" i="4"/>
  <c r="Z603" i="4" l="1"/>
  <c r="X604" i="4"/>
  <c r="V604" i="4"/>
  <c r="AJ604" i="4" l="1"/>
  <c r="AF604" i="4" s="1"/>
  <c r="AK604" i="4"/>
  <c r="AH604" i="4" s="1"/>
  <c r="AI604" i="4"/>
  <c r="AD604" i="4" s="1"/>
  <c r="AE604" i="4"/>
  <c r="AC604" i="4" l="1"/>
  <c r="AA604" i="4"/>
  <c r="AG604" i="4"/>
  <c r="Z604" i="4" s="1"/>
  <c r="V605" i="4" l="1"/>
  <c r="X605" i="4"/>
  <c r="W605" i="4"/>
  <c r="Y605" i="4"/>
  <c r="AI605" i="4" l="1"/>
  <c r="AD605" i="4" s="1"/>
  <c r="AK605" i="4"/>
  <c r="AH605" i="4" s="1"/>
  <c r="AJ605" i="4"/>
  <c r="AF605" i="4" s="1"/>
  <c r="AA605" i="4" l="1"/>
  <c r="Y606" i="4" s="1"/>
  <c r="W606" i="4"/>
  <c r="AC605" i="4"/>
  <c r="AG605" i="4"/>
  <c r="AE605" i="4"/>
  <c r="Z605" i="4" l="1"/>
  <c r="V606" i="4" l="1"/>
  <c r="X606" i="4"/>
  <c r="AJ606" i="4" l="1"/>
  <c r="AI606" i="4"/>
  <c r="AK606" i="4"/>
  <c r="AE606" i="4" l="1"/>
  <c r="AF606" i="4"/>
  <c r="AG606" i="4"/>
  <c r="AH606" i="4"/>
  <c r="AC606" i="4"/>
  <c r="AD606" i="4"/>
  <c r="AA606" i="4" l="1"/>
  <c r="Z606" i="4"/>
  <c r="V607" i="4" s="1"/>
  <c r="Y607" i="4"/>
  <c r="W607" i="4"/>
  <c r="X607" i="4" l="1"/>
  <c r="AJ607" i="4"/>
  <c r="AE607" i="4" s="1"/>
  <c r="AI607" i="4"/>
  <c r="AD607" i="4" s="1"/>
  <c r="AK607" i="4"/>
  <c r="AH607" i="4" s="1"/>
  <c r="AG607" i="4" l="1"/>
  <c r="AF607" i="4"/>
  <c r="AA607" i="4" s="1"/>
  <c r="AC607" i="4"/>
  <c r="Z607" i="4" s="1"/>
  <c r="W608" i="4" l="1"/>
  <c r="Y608" i="4"/>
  <c r="X608" i="4"/>
  <c r="V608" i="4"/>
  <c r="AJ608" i="4" l="1"/>
  <c r="AF608" i="4" s="1"/>
  <c r="AI608" i="4"/>
  <c r="AD608" i="4" s="1"/>
  <c r="AK608" i="4"/>
  <c r="AG608" i="4" s="1"/>
  <c r="AE608" i="4"/>
  <c r="AC608" i="4"/>
  <c r="Z608" i="4" l="1"/>
  <c r="AH608" i="4"/>
  <c r="AA608" i="4" s="1"/>
  <c r="Y609" i="4" l="1"/>
  <c r="W609" i="4"/>
  <c r="X609" i="4"/>
  <c r="V609" i="4"/>
  <c r="AK609" i="4" l="1"/>
  <c r="AG609" i="4" s="1"/>
  <c r="AJ609" i="4"/>
  <c r="AE609" i="4" s="1"/>
  <c r="AI609" i="4"/>
  <c r="AD609" i="4" s="1"/>
  <c r="AF609" i="4" l="1"/>
  <c r="AC609" i="4"/>
  <c r="Z609" i="4" s="1"/>
  <c r="AH609" i="4"/>
  <c r="V610" i="4" l="1"/>
  <c r="X610" i="4"/>
  <c r="AA609" i="4"/>
  <c r="Y610" i="4" l="1"/>
  <c r="W610" i="4"/>
  <c r="AK610" i="4" s="1"/>
  <c r="AG610" i="4" s="1"/>
  <c r="AJ610" i="4" l="1"/>
  <c r="AE610" i="4" s="1"/>
  <c r="AH610" i="4"/>
  <c r="AI610" i="4"/>
  <c r="AC610" i="4" s="1"/>
  <c r="Z610" i="4" s="1"/>
  <c r="AF610" i="4" l="1"/>
  <c r="V611" i="4"/>
  <c r="X611" i="4"/>
  <c r="AD610" i="4"/>
  <c r="AA610" i="4" s="1"/>
  <c r="W611" i="4" l="1"/>
  <c r="AI611" i="4" s="1"/>
  <c r="AD611" i="4" s="1"/>
  <c r="Y611" i="4"/>
  <c r="AJ611" i="4" l="1"/>
  <c r="AE611" i="4" s="1"/>
  <c r="AK611" i="4"/>
  <c r="AG611" i="4" s="1"/>
  <c r="AC611" i="4"/>
  <c r="AF611" i="4"/>
  <c r="AH611" i="4"/>
  <c r="Z611" i="4" l="1"/>
  <c r="AA611" i="4"/>
  <c r="Y612" i="4"/>
  <c r="W612" i="4"/>
  <c r="V612" i="4"/>
  <c r="X612" i="4"/>
  <c r="AJ612" i="4" l="1"/>
  <c r="AI612" i="4"/>
  <c r="AD612" i="4" s="1"/>
  <c r="AE612" i="4"/>
  <c r="AK612" i="4"/>
  <c r="AG612" i="4" s="1"/>
  <c r="AF612" i="4"/>
  <c r="AC612" i="4" l="1"/>
  <c r="AH612" i="4"/>
  <c r="AA612" i="4" s="1"/>
  <c r="Z612" i="4"/>
  <c r="Y613" i="4" l="1"/>
  <c r="W613" i="4"/>
  <c r="X613" i="4"/>
  <c r="V613" i="4"/>
  <c r="AI613" i="4" l="1"/>
  <c r="AD613" i="4" s="1"/>
  <c r="AJ613" i="4"/>
  <c r="AE613" i="4" s="1"/>
  <c r="AK613" i="4"/>
  <c r="AH613" i="4" s="1"/>
  <c r="AC613" i="4" l="1"/>
  <c r="AG613" i="4"/>
  <c r="Z613" i="4" s="1"/>
  <c r="AF613" i="4"/>
  <c r="AA613" i="4" s="1"/>
  <c r="W614" i="4" l="1"/>
  <c r="Y614" i="4"/>
  <c r="V614" i="4"/>
  <c r="X614" i="4"/>
  <c r="AI614" i="4" l="1"/>
  <c r="AJ614" i="4"/>
  <c r="AF614" i="4" s="1"/>
  <c r="AK614" i="4"/>
  <c r="AH614" i="4" s="1"/>
  <c r="AC614" i="4"/>
  <c r="AE614" i="4"/>
  <c r="AD614" i="4"/>
  <c r="AG614" i="4" l="1"/>
  <c r="Z614" i="4" s="1"/>
  <c r="AA614" i="4"/>
  <c r="W615" i="4" l="1"/>
  <c r="Y615" i="4"/>
  <c r="V615" i="4"/>
  <c r="X615" i="4"/>
  <c r="AI615" i="4" l="1"/>
  <c r="AK615" i="4"/>
  <c r="AJ615" i="4"/>
  <c r="AE615" i="4" s="1"/>
  <c r="AF615" i="4" l="1"/>
  <c r="AG615" i="4"/>
  <c r="AH615" i="4"/>
  <c r="AC615" i="4"/>
  <c r="AD615" i="4"/>
  <c r="AA615" i="4" s="1"/>
  <c r="Y616" i="4" s="1"/>
  <c r="Z615" i="4" l="1"/>
  <c r="W616" i="4"/>
  <c r="V616" i="4"/>
  <c r="AK616" i="4" s="1"/>
  <c r="AG616" i="4" s="1"/>
  <c r="X616" i="4"/>
  <c r="AJ616" i="4" l="1"/>
  <c r="AE616" i="4" s="1"/>
  <c r="AI616" i="4"/>
  <c r="AC616" i="4" s="1"/>
  <c r="Z616" i="4" s="1"/>
  <c r="AH616" i="4"/>
  <c r="AF616" i="4"/>
  <c r="AD616" i="4" l="1"/>
  <c r="AA616" i="4" s="1"/>
  <c r="Y617" i="4" s="1"/>
  <c r="X617" i="4"/>
  <c r="V617" i="4"/>
  <c r="W617" i="4" l="1"/>
  <c r="AI617" i="4" s="1"/>
  <c r="AJ617" i="4"/>
  <c r="AF617" i="4" s="1"/>
  <c r="AD617" i="4"/>
  <c r="AC617" i="4"/>
  <c r="AK617" i="4" l="1"/>
  <c r="AH617" i="4" s="1"/>
  <c r="AE617" i="4"/>
  <c r="AG617" i="4"/>
  <c r="AA617" i="4"/>
  <c r="Z617" i="4" l="1"/>
  <c r="V618" i="4" s="1"/>
  <c r="X618" i="4"/>
  <c r="Y618" i="4"/>
  <c r="W618" i="4"/>
  <c r="AI618" i="4" s="1"/>
  <c r="AK618" i="4" l="1"/>
  <c r="AH618" i="4" s="1"/>
  <c r="AJ618" i="4"/>
  <c r="AF618" i="4" s="1"/>
  <c r="AD618" i="4"/>
  <c r="AC618" i="4"/>
  <c r="AE618" i="4" l="1"/>
  <c r="AG618" i="4"/>
  <c r="Z618" i="4" s="1"/>
  <c r="AA618" i="4"/>
  <c r="W619" i="4" s="1"/>
  <c r="Y619" i="4" l="1"/>
  <c r="X619" i="4"/>
  <c r="V619" i="4"/>
  <c r="AI619" i="4" l="1"/>
  <c r="AD619" i="4" s="1"/>
  <c r="AK619" i="4"/>
  <c r="AH619" i="4" s="1"/>
  <c r="AJ619" i="4"/>
  <c r="AF619" i="4" s="1"/>
  <c r="AC619" i="4" l="1"/>
  <c r="AE619" i="4"/>
  <c r="AG619" i="4"/>
  <c r="AA619" i="4"/>
  <c r="Z619" i="4" l="1"/>
  <c r="X620" i="4" s="1"/>
  <c r="W620" i="4"/>
  <c r="Y620" i="4"/>
  <c r="V620" i="4" l="1"/>
  <c r="AK620" i="4" s="1"/>
  <c r="AH620" i="4" s="1"/>
  <c r="AJ620" i="4" l="1"/>
  <c r="AF620" i="4" s="1"/>
  <c r="AI620" i="4"/>
  <c r="AD620" i="4" s="1"/>
  <c r="AG620" i="4"/>
  <c r="AC620" i="4" l="1"/>
  <c r="AA620" i="4"/>
  <c r="AE620" i="4"/>
  <c r="Y621" i="4"/>
  <c r="W621" i="4"/>
  <c r="Z620" i="4" l="1"/>
  <c r="X621" i="4" s="1"/>
  <c r="V621" i="4" l="1"/>
  <c r="AJ621" i="4" s="1"/>
  <c r="AI621" i="4" l="1"/>
  <c r="AD621" i="4" s="1"/>
  <c r="AK621" i="4"/>
  <c r="AG621" i="4" s="1"/>
  <c r="AE621" i="4"/>
  <c r="AF621" i="4"/>
  <c r="AH621" i="4" l="1"/>
  <c r="AC621" i="4"/>
  <c r="Z621" i="4" s="1"/>
  <c r="X622" i="4" s="1"/>
  <c r="AA621" i="4"/>
  <c r="W622" i="4"/>
  <c r="Y622" i="4"/>
  <c r="V622" i="4" l="1"/>
  <c r="AK622" i="4" s="1"/>
  <c r="AG622" i="4" s="1"/>
  <c r="AI622" i="4" l="1"/>
  <c r="AD622" i="4" s="1"/>
  <c r="AJ622" i="4"/>
  <c r="AF622" i="4" s="1"/>
  <c r="AH622" i="4"/>
  <c r="AA622" i="4" l="1"/>
  <c r="W623" i="4" s="1"/>
  <c r="AC622" i="4"/>
  <c r="AE622" i="4"/>
  <c r="Z622" i="4" l="1"/>
  <c r="Y623" i="4"/>
  <c r="X623" i="4"/>
  <c r="V623" i="4"/>
  <c r="AI623" i="4" s="1"/>
  <c r="AC623" i="4" s="1"/>
  <c r="AJ623" i="4" l="1"/>
  <c r="AE623" i="4" s="1"/>
  <c r="AK623" i="4"/>
  <c r="AG623" i="4" s="1"/>
  <c r="AD623" i="4"/>
  <c r="AH623" i="4" l="1"/>
  <c r="AF623" i="4"/>
  <c r="AA623" i="4" s="1"/>
  <c r="W624" i="4" s="1"/>
  <c r="Z623" i="4"/>
  <c r="V624" i="4"/>
  <c r="X624" i="4"/>
  <c r="Y624" i="4" l="1"/>
  <c r="AI624" i="4"/>
  <c r="AD624" i="4" s="1"/>
  <c r="AJ624" i="4"/>
  <c r="AE624" i="4" s="1"/>
  <c r="AK624" i="4"/>
  <c r="AG624" i="4" s="1"/>
  <c r="AF624" i="4" l="1"/>
  <c r="AC624" i="4"/>
  <c r="Z624" i="4" s="1"/>
  <c r="AH624" i="4"/>
  <c r="AA624" i="4" l="1"/>
  <c r="W625" i="4" s="1"/>
  <c r="V625" i="4"/>
  <c r="X625" i="4"/>
  <c r="Y625" i="4" l="1"/>
  <c r="AK625" i="4"/>
  <c r="AH625" i="4" s="1"/>
  <c r="AI625" i="4"/>
  <c r="AD625" i="4" s="1"/>
  <c r="AJ625" i="4"/>
  <c r="AF625" i="4" s="1"/>
  <c r="AG625" i="4" l="1"/>
  <c r="AC625" i="4"/>
  <c r="AA625" i="4"/>
  <c r="W626" i="4" s="1"/>
  <c r="AE625" i="4"/>
  <c r="Z625" i="4" l="1"/>
  <c r="V626" i="4" s="1"/>
  <c r="Y626" i="4"/>
  <c r="X626" i="4" l="1"/>
  <c r="AJ626" i="4"/>
  <c r="AF626" i="4" s="1"/>
  <c r="AK626" i="4"/>
  <c r="AH626" i="4" s="1"/>
  <c r="AI626" i="4"/>
  <c r="AD626" i="4" s="1"/>
  <c r="AA626" i="4" l="1"/>
  <c r="W627" i="4" s="1"/>
  <c r="AG626" i="4"/>
  <c r="AE626" i="4"/>
  <c r="AC626" i="4"/>
  <c r="Y627" i="4" l="1"/>
  <c r="Z626" i="4"/>
  <c r="V627" i="4" l="1"/>
  <c r="X627" i="4"/>
  <c r="AK627" i="4" l="1"/>
  <c r="AH627" i="4" s="1"/>
  <c r="AJ627" i="4"/>
  <c r="AF627" i="4" s="1"/>
  <c r="AI627" i="4"/>
  <c r="AD627" i="4" s="1"/>
  <c r="AC627" i="4" l="1"/>
  <c r="AG627" i="4"/>
  <c r="AA627" i="4"/>
  <c r="AE627" i="4"/>
  <c r="Z627" i="4" l="1"/>
  <c r="X628" i="4" s="1"/>
  <c r="Y628" i="4"/>
  <c r="W628" i="4"/>
  <c r="V628" i="4" l="1"/>
  <c r="AK628" i="4" s="1"/>
  <c r="AH628" i="4" s="1"/>
  <c r="AG628" i="4" l="1"/>
  <c r="AI628" i="4"/>
  <c r="AC628" i="4" s="1"/>
  <c r="AJ628" i="4"/>
  <c r="AF628" i="4" s="1"/>
  <c r="AD628" i="4" l="1"/>
  <c r="AA628" i="4" s="1"/>
  <c r="W629" i="4" s="1"/>
  <c r="AE628" i="4"/>
  <c r="Z628" i="4" s="1"/>
  <c r="X629" i="4" s="1"/>
  <c r="Y629" i="4" l="1"/>
  <c r="V629" i="4"/>
  <c r="AJ629" i="4" s="1"/>
  <c r="AF629" i="4" s="1"/>
  <c r="AE629" i="4" l="1"/>
  <c r="AI629" i="4"/>
  <c r="AD629" i="4" s="1"/>
  <c r="AK629" i="4"/>
  <c r="AH629" i="4" s="1"/>
  <c r="AC629" i="4" l="1"/>
  <c r="AA629" i="4"/>
  <c r="AG629" i="4"/>
  <c r="Z629" i="4" s="1"/>
  <c r="X630" i="4" s="1"/>
  <c r="V630" i="4" l="1"/>
  <c r="Y630" i="4"/>
  <c r="W630" i="4"/>
  <c r="AK630" i="4" l="1"/>
  <c r="AH630" i="4" s="1"/>
  <c r="AI630" i="4"/>
  <c r="AD630" i="4" s="1"/>
  <c r="AJ630" i="4"/>
  <c r="AF630" i="4" s="1"/>
  <c r="AG630" i="4" l="1"/>
  <c r="AE630" i="4"/>
  <c r="AA630" i="4"/>
  <c r="AC630" i="4"/>
  <c r="Y631" i="4"/>
  <c r="W631" i="4"/>
  <c r="Z630" i="4" l="1"/>
  <c r="X631" i="4" s="1"/>
  <c r="V631" i="4" l="1"/>
  <c r="AI631" i="4" s="1"/>
  <c r="AD631" i="4" s="1"/>
  <c r="AC631" i="4" l="1"/>
  <c r="AK631" i="4"/>
  <c r="AH631" i="4" s="1"/>
  <c r="AJ631" i="4"/>
  <c r="AF631" i="4" s="1"/>
  <c r="AA631" i="4" l="1"/>
  <c r="Y632" i="4"/>
  <c r="W632" i="4"/>
  <c r="AE631" i="4"/>
  <c r="AG631" i="4"/>
  <c r="Z631" i="4" l="1"/>
  <c r="X632" i="4" s="1"/>
  <c r="V632" i="4" l="1"/>
  <c r="AI632" i="4" s="1"/>
  <c r="AD632" i="4" s="1"/>
  <c r="AC632" i="4" l="1"/>
  <c r="AJ632" i="4"/>
  <c r="AK632" i="4"/>
  <c r="AG632" i="4" s="1"/>
  <c r="AH632" i="4" l="1"/>
  <c r="AE632" i="4"/>
  <c r="Z632" i="4" s="1"/>
  <c r="X633" i="4" s="1"/>
  <c r="AF632" i="4"/>
  <c r="V633" i="4" l="1"/>
  <c r="AA632" i="4"/>
  <c r="Y633" i="4" l="1"/>
  <c r="W633" i="4"/>
  <c r="AK633" i="4" s="1"/>
  <c r="AG633" i="4" s="1"/>
  <c r="AI633" i="4" l="1"/>
  <c r="AC633" i="4" s="1"/>
  <c r="AD633" i="4"/>
  <c r="AJ633" i="4"/>
  <c r="AH633" i="4"/>
  <c r="AF633" i="4" l="1"/>
  <c r="AA633" i="4" s="1"/>
  <c r="Y634" i="4" s="1"/>
  <c r="AE633" i="4"/>
  <c r="Z633" i="4" s="1"/>
  <c r="V634" i="4" s="1"/>
  <c r="X634" i="4" l="1"/>
  <c r="W634" i="4"/>
  <c r="AK634" i="4" s="1"/>
  <c r="AJ634" i="4" l="1"/>
  <c r="AI634" i="4"/>
  <c r="AC634" i="4" s="1"/>
  <c r="AE634" i="4"/>
  <c r="AF634" i="4"/>
  <c r="AG634" i="4"/>
  <c r="AH634" i="4"/>
  <c r="AD634" i="4" l="1"/>
  <c r="Z634" i="4"/>
  <c r="V635" i="4" s="1"/>
  <c r="AA634" i="4"/>
  <c r="X635" i="4" l="1"/>
  <c r="Y635" i="4"/>
  <c r="W635" i="4"/>
  <c r="AJ635" i="4" s="1"/>
  <c r="AF635" i="4" s="1"/>
  <c r="AK635" i="4" l="1"/>
  <c r="AG635" i="4" s="1"/>
  <c r="AE635" i="4"/>
  <c r="AI635" i="4"/>
  <c r="AC635" i="4" s="1"/>
  <c r="AH635" i="4" l="1"/>
  <c r="AD635" i="4"/>
  <c r="Z635" i="4"/>
  <c r="AA635" i="4" l="1"/>
  <c r="Y636" i="4" s="1"/>
  <c r="X636" i="4"/>
  <c r="V636" i="4"/>
  <c r="W636" i="4" l="1"/>
  <c r="AI636" i="4" s="1"/>
  <c r="AD636" i="4" l="1"/>
  <c r="AC636" i="4"/>
  <c r="AK636" i="4"/>
  <c r="AH636" i="4" s="1"/>
  <c r="AJ636" i="4"/>
  <c r="AG636" i="4" l="1"/>
  <c r="AF636" i="4"/>
  <c r="AA636" i="4" s="1"/>
  <c r="AE636" i="4"/>
  <c r="W637" i="4" l="1"/>
  <c r="Y637" i="4"/>
  <c r="Z636" i="4"/>
  <c r="V637" i="4" l="1"/>
  <c r="X637" i="4"/>
  <c r="AI637" i="4" l="1"/>
  <c r="AD637" i="4" s="1"/>
  <c r="AK637" i="4"/>
  <c r="AJ637" i="4"/>
  <c r="AF637" i="4" s="1"/>
  <c r="AC637" i="4" l="1"/>
  <c r="AE637" i="4"/>
  <c r="AG637" i="4"/>
  <c r="AH637" i="4"/>
  <c r="AA637" i="4" s="1"/>
  <c r="Z637" i="4" l="1"/>
  <c r="V638" i="4" s="1"/>
  <c r="Y638" i="4"/>
  <c r="W638" i="4"/>
  <c r="X638" i="4" l="1"/>
  <c r="AK638" i="4"/>
  <c r="AH638" i="4" s="1"/>
  <c r="AJ638" i="4"/>
  <c r="AF638" i="4" s="1"/>
  <c r="AI638" i="4"/>
  <c r="AD638" i="4" s="1"/>
  <c r="AA638" i="4" l="1"/>
  <c r="AE638" i="4"/>
  <c r="AC638" i="4"/>
  <c r="AG638" i="4"/>
  <c r="Y639" i="4" l="1"/>
  <c r="W639" i="4"/>
  <c r="Z638" i="4"/>
  <c r="X639" i="4" l="1"/>
  <c r="V639" i="4"/>
  <c r="AI639" i="4" l="1"/>
  <c r="AD639" i="4" s="1"/>
  <c r="AJ639" i="4"/>
  <c r="AK639" i="4"/>
  <c r="AH639" i="4" s="1"/>
  <c r="AC639" i="4" l="1"/>
  <c r="AG639" i="4"/>
  <c r="AE639" i="4"/>
  <c r="AF639" i="4"/>
  <c r="AA639" i="4" s="1"/>
  <c r="Z639" i="4" l="1"/>
  <c r="X640" i="4" s="1"/>
  <c r="Y640" i="4"/>
  <c r="W640" i="4"/>
  <c r="V640" i="4" l="1"/>
  <c r="AI640" i="4" s="1"/>
  <c r="AC640" i="4" s="1"/>
  <c r="AK640" i="4" l="1"/>
  <c r="AH640" i="4" s="1"/>
  <c r="AJ640" i="4"/>
  <c r="AF640" i="4" s="1"/>
  <c r="AD640" i="4"/>
  <c r="AE640" i="4" l="1"/>
  <c r="AA640" i="4"/>
  <c r="Y641" i="4" s="1"/>
  <c r="AG640" i="4"/>
  <c r="Z640" i="4" s="1"/>
  <c r="W641" i="4" l="1"/>
  <c r="X641" i="4"/>
  <c r="V641" i="4"/>
  <c r="AK641" i="4" l="1"/>
  <c r="AH641" i="4" s="1"/>
  <c r="AI641" i="4"/>
  <c r="AD641" i="4" s="1"/>
  <c r="AJ641" i="4"/>
  <c r="AF641" i="4" s="1"/>
  <c r="AC641" i="4" l="1"/>
  <c r="AE641" i="4"/>
  <c r="AG641" i="4"/>
  <c r="AA641" i="4"/>
  <c r="Z641" i="4" l="1"/>
  <c r="X642" i="4" s="1"/>
  <c r="Y642" i="4"/>
  <c r="W642" i="4"/>
  <c r="V642" i="4" l="1"/>
  <c r="AJ642" i="4" s="1"/>
  <c r="AF642" i="4" s="1"/>
  <c r="AK642" i="4" l="1"/>
  <c r="AH642" i="4" s="1"/>
  <c r="AI642" i="4"/>
  <c r="AD642" i="4" s="1"/>
  <c r="AE642" i="4"/>
  <c r="AA642" i="4" l="1"/>
  <c r="Y643" i="4" s="1"/>
  <c r="AG642" i="4"/>
  <c r="AC642" i="4"/>
  <c r="W643" i="4" l="1"/>
  <c r="Z642" i="4"/>
  <c r="V643" i="4" s="1"/>
  <c r="X643" i="4" l="1"/>
  <c r="AK643" i="4"/>
  <c r="AH643" i="4" s="1"/>
  <c r="AJ643" i="4"/>
  <c r="AE643" i="4" s="1"/>
  <c r="AI643" i="4"/>
  <c r="AC643" i="4" s="1"/>
  <c r="AG643" i="4"/>
  <c r="AD643" i="4" l="1"/>
  <c r="AF643" i="4"/>
  <c r="AA643" i="4" s="1"/>
  <c r="Y644" i="4" s="1"/>
  <c r="Z643" i="4"/>
  <c r="V644" i="4"/>
  <c r="X644" i="4"/>
  <c r="W644" i="4" l="1"/>
  <c r="AI644" i="4" s="1"/>
  <c r="AD644" i="4" s="1"/>
  <c r="AJ644" i="4" l="1"/>
  <c r="AF644" i="4" s="1"/>
  <c r="AK644" i="4"/>
  <c r="AH644" i="4" s="1"/>
  <c r="AC644" i="4"/>
  <c r="AG644" i="4" l="1"/>
  <c r="AA644" i="4"/>
  <c r="AE644" i="4"/>
  <c r="Y645" i="4"/>
  <c r="W645" i="4"/>
  <c r="Z644" i="4" l="1"/>
  <c r="V645" i="4" s="1"/>
  <c r="X645" i="4" l="1"/>
  <c r="AI645" i="4"/>
  <c r="AD645" i="4" s="1"/>
  <c r="AK645" i="4"/>
  <c r="AH645" i="4" s="1"/>
  <c r="AJ645" i="4"/>
  <c r="AF645" i="4" s="1"/>
  <c r="AC645" i="4" l="1"/>
  <c r="AG645" i="4"/>
  <c r="AE645" i="4"/>
  <c r="AA645" i="4"/>
  <c r="Z645" i="4" l="1"/>
  <c r="X646" i="4" s="1"/>
  <c r="Y646" i="4"/>
  <c r="W646" i="4"/>
  <c r="V646" i="4" l="1"/>
  <c r="AI646" i="4" s="1"/>
  <c r="AC646" i="4" s="1"/>
  <c r="AJ646" i="4" l="1"/>
  <c r="AF646" i="4" s="1"/>
  <c r="AK646" i="4"/>
  <c r="AH646" i="4" s="1"/>
  <c r="AD646" i="4"/>
  <c r="AG646" i="4"/>
  <c r="AA646" i="4" l="1"/>
  <c r="Y647" i="4" s="1"/>
  <c r="AE646" i="4"/>
  <c r="Z646" i="4" s="1"/>
  <c r="W647" i="4" l="1"/>
  <c r="V647" i="4"/>
  <c r="X647" i="4"/>
  <c r="AJ647" i="4" l="1"/>
  <c r="AF647" i="4" s="1"/>
  <c r="AI647" i="4"/>
  <c r="AD647" i="4" s="1"/>
  <c r="AK647" i="4"/>
  <c r="AH647" i="4" s="1"/>
  <c r="AE647" i="4" l="1"/>
  <c r="AA647" i="4"/>
  <c r="AG647" i="4"/>
  <c r="AC647" i="4"/>
  <c r="Z647" i="4" l="1"/>
  <c r="X648" i="4" s="1"/>
  <c r="Y648" i="4"/>
  <c r="W648" i="4"/>
  <c r="V648" i="4" l="1"/>
  <c r="AI648" i="4" s="1"/>
  <c r="AD648" i="4" s="1"/>
  <c r="AJ648" i="4" l="1"/>
  <c r="AF648" i="4" s="1"/>
  <c r="AK648" i="4"/>
  <c r="AH648" i="4" s="1"/>
  <c r="AC648" i="4"/>
  <c r="AG648" i="4" l="1"/>
  <c r="AA648" i="4"/>
  <c r="Y649" i="4" s="1"/>
  <c r="AE648" i="4"/>
  <c r="Z648" i="4" l="1"/>
  <c r="W649" i="4"/>
  <c r="V649" i="4"/>
  <c r="X649" i="4"/>
  <c r="AJ649" i="4" l="1"/>
  <c r="AF649" i="4" s="1"/>
  <c r="AI649" i="4"/>
  <c r="AD649" i="4" s="1"/>
  <c r="AK649" i="4"/>
  <c r="AH649" i="4" s="1"/>
  <c r="AC649" i="4" l="1"/>
  <c r="AE649" i="4"/>
  <c r="AG649" i="4"/>
  <c r="AA649" i="4"/>
  <c r="Z649" i="4" l="1"/>
  <c r="V650" i="4" s="1"/>
  <c r="W650" i="4"/>
  <c r="Y650" i="4"/>
  <c r="X650" i="4" l="1"/>
  <c r="AK650" i="4"/>
  <c r="AG650" i="4" s="1"/>
  <c r="AI650" i="4"/>
  <c r="AC650" i="4" s="1"/>
  <c r="AJ650" i="4"/>
  <c r="AE650" i="4" s="1"/>
  <c r="AH650" i="4"/>
  <c r="AD650" i="4" l="1"/>
  <c r="Z650" i="4"/>
  <c r="AF650" i="4"/>
  <c r="AA650" i="4" l="1"/>
  <c r="W651" i="4" s="1"/>
  <c r="X651" i="4"/>
  <c r="V651" i="4"/>
  <c r="Y651" i="4" l="1"/>
  <c r="AK651" i="4"/>
  <c r="AG651" i="4" s="1"/>
  <c r="AI651" i="4"/>
  <c r="AC651" i="4" s="1"/>
  <c r="AJ651" i="4"/>
  <c r="AE651" i="4" s="1"/>
  <c r="AD651" i="4" l="1"/>
  <c r="AF651" i="4"/>
  <c r="Z651" i="4"/>
  <c r="AH651" i="4"/>
  <c r="AA651" i="4" l="1"/>
  <c r="W652" i="4" s="1"/>
  <c r="V652" i="4"/>
  <c r="X652" i="4"/>
  <c r="Y652" i="4" l="1"/>
  <c r="AK652" i="4"/>
  <c r="AG652" i="4" s="1"/>
  <c r="AI652" i="4"/>
  <c r="AD652" i="4" s="1"/>
  <c r="AJ652" i="4"/>
  <c r="AE652" i="4" s="1"/>
  <c r="AH652" i="4" l="1"/>
  <c r="AC652" i="4"/>
  <c r="Z652" i="4" s="1"/>
  <c r="AF652" i="4"/>
  <c r="AA652" i="4" l="1"/>
  <c r="W653" i="4" s="1"/>
  <c r="V653" i="4"/>
  <c r="X653" i="4"/>
  <c r="Y653" i="4" l="1"/>
  <c r="AK653" i="4"/>
  <c r="AH653" i="4" s="1"/>
  <c r="AJ653" i="4"/>
  <c r="AE653" i="4" s="1"/>
  <c r="AI653" i="4"/>
  <c r="AD653" i="4" s="1"/>
  <c r="AG653" i="4"/>
  <c r="AF653" i="4" l="1"/>
  <c r="AA653" i="4" s="1"/>
  <c r="W654" i="4" s="1"/>
  <c r="AC653" i="4"/>
  <c r="Z653" i="4" s="1"/>
  <c r="Y654" i="4" l="1"/>
  <c r="V654" i="4"/>
  <c r="X654" i="4"/>
  <c r="AJ654" i="4" l="1"/>
  <c r="AI654" i="4"/>
  <c r="AK654" i="4"/>
  <c r="AE654" i="4" l="1"/>
  <c r="AF654" i="4"/>
  <c r="AG654" i="4"/>
  <c r="AH654" i="4"/>
  <c r="AC654" i="4"/>
  <c r="AD654" i="4"/>
  <c r="Z654" i="4" l="1"/>
  <c r="AA654" i="4"/>
  <c r="X655" i="4" l="1"/>
  <c r="V655" i="4"/>
  <c r="Y655" i="4"/>
  <c r="W655" i="4"/>
  <c r="AJ655" i="4" l="1"/>
  <c r="AE655" i="4" s="1"/>
  <c r="AK655" i="4"/>
  <c r="AH655" i="4" s="1"/>
  <c r="AI655" i="4"/>
  <c r="AC655" i="4" s="1"/>
  <c r="AF655" i="4" l="1"/>
  <c r="AD655" i="4"/>
  <c r="AG655" i="4"/>
  <c r="Z655" i="4" s="1"/>
  <c r="AA655" i="4" l="1"/>
  <c r="W656" i="4" s="1"/>
  <c r="V656" i="4"/>
  <c r="X656" i="4"/>
  <c r="Y656" i="4" l="1"/>
  <c r="AJ656" i="4"/>
  <c r="AF656" i="4" s="1"/>
  <c r="AK656" i="4"/>
  <c r="AH656" i="4" s="1"/>
  <c r="AI656" i="4"/>
  <c r="AD656" i="4" s="1"/>
  <c r="AG656" i="4" l="1"/>
  <c r="AE656" i="4"/>
  <c r="AA656" i="4"/>
  <c r="AC656" i="4"/>
  <c r="Z656" i="4" l="1"/>
  <c r="W657" i="4"/>
  <c r="Y657" i="4"/>
  <c r="X657" i="4" l="1"/>
  <c r="V657" i="4"/>
  <c r="AI657" i="4" l="1"/>
  <c r="AD657" i="4" s="1"/>
  <c r="AK657" i="4"/>
  <c r="AH657" i="4" s="1"/>
  <c r="AJ657" i="4"/>
  <c r="AF657" i="4" s="1"/>
  <c r="AC657" i="4" l="1"/>
  <c r="AG657" i="4"/>
  <c r="AE657" i="4"/>
  <c r="AA657" i="4"/>
  <c r="Z657" i="4" l="1"/>
  <c r="V658" i="4" s="1"/>
  <c r="W658" i="4"/>
  <c r="Y658" i="4"/>
  <c r="X658" i="4" l="1"/>
  <c r="AK658" i="4"/>
  <c r="AH658" i="4" s="1"/>
  <c r="AI658" i="4"/>
  <c r="AD658" i="4" s="1"/>
  <c r="AJ658" i="4"/>
  <c r="AF658" i="4" s="1"/>
  <c r="AC658" i="4" l="1"/>
  <c r="AA658" i="4"/>
  <c r="W659" i="4" s="1"/>
  <c r="AE658" i="4"/>
  <c r="AG658" i="4"/>
  <c r="Y659" i="4" l="1"/>
  <c r="Z658" i="4"/>
  <c r="X659" i="4" s="1"/>
  <c r="V659" i="4" l="1"/>
  <c r="AK659" i="4" s="1"/>
  <c r="AH659" i="4" s="1"/>
  <c r="AJ659" i="4"/>
  <c r="AF659" i="4" s="1"/>
  <c r="AI659" i="4" l="1"/>
  <c r="AD659" i="4" s="1"/>
  <c r="AG659" i="4"/>
  <c r="AE659" i="4"/>
  <c r="AA659" i="4"/>
  <c r="AC659" i="4"/>
  <c r="Z659" i="4" l="1"/>
  <c r="X660" i="4" s="1"/>
  <c r="Y660" i="4"/>
  <c r="W660" i="4"/>
  <c r="V660" i="4" l="1"/>
  <c r="AJ660" i="4" s="1"/>
  <c r="AF660" i="4" s="1"/>
  <c r="AI660" i="4" l="1"/>
  <c r="AC660" i="4" s="1"/>
  <c r="AE660" i="4"/>
  <c r="AK660" i="4"/>
  <c r="AH660" i="4" s="1"/>
  <c r="AD660" i="4" l="1"/>
  <c r="AA660" i="4" s="1"/>
  <c r="Y661" i="4" s="1"/>
  <c r="AG660" i="4"/>
  <c r="Z660" i="4" s="1"/>
  <c r="X661" i="4" s="1"/>
  <c r="V661" i="4" l="1"/>
  <c r="W661" i="4"/>
  <c r="AK661" i="4" l="1"/>
  <c r="AH661" i="4" s="1"/>
  <c r="AJ661" i="4"/>
  <c r="AF661" i="4" s="1"/>
  <c r="AI661" i="4"/>
  <c r="AD661" i="4" s="1"/>
  <c r="AE661" i="4" l="1"/>
  <c r="AG661" i="4"/>
  <c r="AC661" i="4"/>
  <c r="AA661" i="4"/>
  <c r="Z661" i="4" l="1"/>
  <c r="X662" i="4" s="1"/>
  <c r="Y662" i="4"/>
  <c r="W662" i="4"/>
  <c r="V662" i="4" l="1"/>
  <c r="AJ662" i="4" s="1"/>
  <c r="AK662" i="4" l="1"/>
  <c r="AG662" i="4" s="1"/>
  <c r="AI662" i="4"/>
  <c r="AE662" i="4"/>
  <c r="AF662" i="4"/>
  <c r="AC662" i="4"/>
  <c r="AD662" i="4"/>
  <c r="AH662" i="4" l="1"/>
  <c r="AA662" i="4" s="1"/>
  <c r="Z662" i="4"/>
  <c r="W663" i="4" l="1"/>
  <c r="Y663" i="4"/>
  <c r="X663" i="4"/>
  <c r="V663" i="4"/>
  <c r="AJ663" i="4" l="1"/>
  <c r="AE663" i="4" s="1"/>
  <c r="AK663" i="4"/>
  <c r="AG663" i="4" s="1"/>
  <c r="AI663" i="4"/>
  <c r="AC663" i="4" s="1"/>
  <c r="Z663" i="4" l="1"/>
  <c r="X664" i="4" s="1"/>
  <c r="AD663" i="4"/>
  <c r="AF663" i="4"/>
  <c r="AH663" i="4"/>
  <c r="V664" i="4" l="1"/>
  <c r="AA663" i="4"/>
  <c r="Y664" i="4" l="1"/>
  <c r="W664" i="4"/>
  <c r="AK664" i="4" l="1"/>
  <c r="AG664" i="4" s="1"/>
  <c r="AJ664" i="4"/>
  <c r="AE664" i="4" s="1"/>
  <c r="AI664" i="4"/>
  <c r="AC664" i="4" s="1"/>
  <c r="AD664" i="4" l="1"/>
  <c r="AH664" i="4"/>
  <c r="Z664" i="4"/>
  <c r="AF664" i="4"/>
  <c r="AA664" i="4" l="1"/>
  <c r="Y665" i="4"/>
  <c r="W665" i="4"/>
  <c r="V665" i="4"/>
  <c r="X665" i="4"/>
  <c r="AI665" i="4" l="1"/>
  <c r="AD665" i="4" s="1"/>
  <c r="AK665" i="4"/>
  <c r="AG665" i="4" s="1"/>
  <c r="AJ665" i="4"/>
  <c r="AE665" i="4" s="1"/>
  <c r="AH665" i="4"/>
  <c r="AF665" i="4" l="1"/>
  <c r="AA665" i="4" s="1"/>
  <c r="W666" i="4" s="1"/>
  <c r="AC665" i="4"/>
  <c r="Z665" i="4" s="1"/>
  <c r="Y666" i="4" l="1"/>
  <c r="X666" i="4"/>
  <c r="V666" i="4"/>
  <c r="AI666" i="4" l="1"/>
  <c r="AK666" i="4"/>
  <c r="AJ666" i="4"/>
  <c r="AE666" i="4" l="1"/>
  <c r="AF666" i="4"/>
  <c r="AG666" i="4"/>
  <c r="AH666" i="4"/>
  <c r="AC666" i="4"/>
  <c r="AD666" i="4"/>
  <c r="AA666" i="4" l="1"/>
  <c r="Z666" i="4"/>
  <c r="Y667" i="4" l="1"/>
  <c r="W667" i="4"/>
  <c r="V667" i="4"/>
  <c r="X667" i="4"/>
  <c r="AI667" i="4" l="1"/>
  <c r="AC667" i="4" s="1"/>
  <c r="AJ667" i="4"/>
  <c r="AE667" i="4" s="1"/>
  <c r="AK667" i="4"/>
  <c r="AG667" i="4" s="1"/>
  <c r="AH667" i="4" l="1"/>
  <c r="Z667" i="4"/>
  <c r="AD667" i="4"/>
  <c r="AF667" i="4"/>
  <c r="X668" i="4" l="1"/>
  <c r="V668" i="4"/>
  <c r="AA667" i="4"/>
  <c r="Y668" i="4" l="1"/>
  <c r="W668" i="4"/>
  <c r="AJ668" i="4" s="1"/>
  <c r="AE668" i="4" s="1"/>
  <c r="AI668" i="4" l="1"/>
  <c r="AC668" i="4" s="1"/>
  <c r="AK668" i="4"/>
  <c r="AG668" i="4" s="1"/>
  <c r="Z668" i="4" s="1"/>
  <c r="AF668" i="4"/>
  <c r="AH668" i="4"/>
  <c r="AD668" i="4"/>
  <c r="V669" i="4" l="1"/>
  <c r="X669" i="4"/>
  <c r="AA668" i="4"/>
  <c r="W669" i="4" l="1"/>
  <c r="AJ669" i="4" s="1"/>
  <c r="AE669" i="4" s="1"/>
  <c r="Y669" i="4"/>
  <c r="AK669" i="4" l="1"/>
  <c r="AH669" i="4" s="1"/>
  <c r="AF669" i="4"/>
  <c r="AI669" i="4"/>
  <c r="AG669" i="4" l="1"/>
  <c r="AD669" i="4"/>
  <c r="AA669" i="4" s="1"/>
  <c r="AC669" i="4"/>
  <c r="Z669" i="4" l="1"/>
  <c r="X670" i="4" s="1"/>
  <c r="Y670" i="4"/>
  <c r="W670" i="4"/>
  <c r="V670" i="4" l="1"/>
  <c r="AI670" i="4" s="1"/>
  <c r="AC670" i="4" l="1"/>
  <c r="AD670" i="4"/>
  <c r="AJ670" i="4"/>
  <c r="AE670" i="4" s="1"/>
  <c r="AK670" i="4"/>
  <c r="AH670" i="4" s="1"/>
  <c r="AG670" i="4" l="1"/>
  <c r="Z670" i="4" s="1"/>
  <c r="AF670" i="4"/>
  <c r="AA670" i="4" s="1"/>
  <c r="W671" i="4" s="1"/>
  <c r="V671" i="4" l="1"/>
  <c r="AI671" i="4" s="1"/>
  <c r="X671" i="4"/>
  <c r="Y671" i="4"/>
  <c r="AK671" i="4" l="1"/>
  <c r="AH671" i="4" s="1"/>
  <c r="AJ671" i="4"/>
  <c r="AE671" i="4" s="1"/>
  <c r="AD671" i="4"/>
  <c r="AC671" i="4"/>
  <c r="AF671" i="4" l="1"/>
  <c r="AA671" i="4" s="1"/>
  <c r="W672" i="4" s="1"/>
  <c r="AG671" i="4"/>
  <c r="Z671" i="4" s="1"/>
  <c r="Y672" i="4" l="1"/>
  <c r="V672" i="4"/>
  <c r="X672" i="4"/>
  <c r="AI672" i="4" l="1"/>
  <c r="AD672" i="4" s="1"/>
  <c r="AK672" i="4"/>
  <c r="AH672" i="4" s="1"/>
  <c r="AJ672" i="4"/>
  <c r="AF672" i="4" s="1"/>
  <c r="AG672" i="4" l="1"/>
  <c r="AC672" i="4"/>
  <c r="AA672" i="4"/>
  <c r="AE672" i="4"/>
  <c r="Z672" i="4" l="1"/>
  <c r="X673" i="4" s="1"/>
  <c r="Y673" i="4"/>
  <c r="W673" i="4"/>
  <c r="V673" i="4" l="1"/>
  <c r="AI673" i="4" s="1"/>
  <c r="AD673" i="4" s="1"/>
  <c r="AJ673" i="4" l="1"/>
  <c r="AF673" i="4" s="1"/>
  <c r="AK673" i="4"/>
  <c r="AG673" i="4" s="1"/>
  <c r="AC673" i="4"/>
  <c r="AH673" i="4" l="1"/>
  <c r="AA673" i="4" s="1"/>
  <c r="W674" i="4" s="1"/>
  <c r="AE673" i="4"/>
  <c r="Z673" i="4" s="1"/>
  <c r="Y674" i="4" l="1"/>
  <c r="V674" i="4"/>
  <c r="X674" i="4"/>
  <c r="AI674" i="4" l="1"/>
  <c r="AK674" i="4"/>
  <c r="AJ674" i="4"/>
  <c r="AC674" i="4" l="1"/>
  <c r="AD674" i="4"/>
  <c r="AE674" i="4"/>
  <c r="AF674" i="4"/>
  <c r="AG674" i="4"/>
  <c r="AH674" i="4"/>
  <c r="Z674" i="4" l="1"/>
  <c r="V675" i="4" s="1"/>
  <c r="AA674" i="4"/>
  <c r="X675" i="4" l="1"/>
  <c r="W675" i="4"/>
  <c r="AJ675" i="4" s="1"/>
  <c r="AE675" i="4" s="1"/>
  <c r="Y675" i="4"/>
  <c r="AK675" i="4" l="1"/>
  <c r="AG675" i="4" s="1"/>
  <c r="AF675" i="4"/>
  <c r="AI675" i="4"/>
  <c r="AC675" i="4" s="1"/>
  <c r="AD675" i="4" l="1"/>
  <c r="AH675" i="4"/>
  <c r="Z675" i="4"/>
  <c r="AA675" i="4" l="1"/>
  <c r="W676" i="4" s="1"/>
  <c r="V676" i="4"/>
  <c r="X676" i="4"/>
  <c r="Y676" i="4" l="1"/>
  <c r="AJ676" i="4"/>
  <c r="AE676" i="4" s="1"/>
  <c r="AI676" i="4"/>
  <c r="AC676" i="4" s="1"/>
  <c r="AK676" i="4"/>
  <c r="AG676" i="4" s="1"/>
  <c r="Z676" i="4" l="1"/>
  <c r="V677" i="4" s="1"/>
  <c r="AH676" i="4"/>
  <c r="AD676" i="4"/>
  <c r="AF676" i="4"/>
  <c r="X677" i="4" l="1"/>
  <c r="AA676" i="4"/>
  <c r="Y677" i="4" l="1"/>
  <c r="W677" i="4"/>
  <c r="AJ677" i="4" l="1"/>
  <c r="AE677" i="4" s="1"/>
  <c r="AK677" i="4"/>
  <c r="AG677" i="4" s="1"/>
  <c r="AI677" i="4"/>
  <c r="AC677" i="4" s="1"/>
  <c r="AF677" i="4" l="1"/>
  <c r="Z677" i="4"/>
  <c r="AH677" i="4"/>
  <c r="AD677" i="4"/>
  <c r="V678" i="4"/>
  <c r="X678" i="4"/>
  <c r="AA677" i="4" l="1"/>
  <c r="Y678" i="4" s="1"/>
  <c r="W678" i="4" l="1"/>
  <c r="AJ678" i="4" l="1"/>
  <c r="AE678" i="4" s="1"/>
  <c r="AK678" i="4"/>
  <c r="AG678" i="4" s="1"/>
  <c r="AI678" i="4"/>
  <c r="AC678" i="4" s="1"/>
  <c r="Z678" i="4" l="1"/>
  <c r="AF678" i="4"/>
  <c r="AD678" i="4"/>
  <c r="X679" i="4"/>
  <c r="V679" i="4"/>
  <c r="AH678" i="4"/>
  <c r="AA678" i="4" l="1"/>
  <c r="W679" i="4" s="1"/>
  <c r="Y679" i="4"/>
  <c r="AI679" i="4"/>
  <c r="AC679" i="4" s="1"/>
  <c r="AK679" i="4"/>
  <c r="AG679" i="4" s="1"/>
  <c r="AJ679" i="4"/>
  <c r="AE679" i="4" s="1"/>
  <c r="AF679" i="4" l="1"/>
  <c r="AH679" i="4"/>
  <c r="Z679" i="4"/>
  <c r="AD679" i="4"/>
  <c r="V680" i="4" l="1"/>
  <c r="X680" i="4"/>
  <c r="AA679" i="4"/>
  <c r="Y680" i="4" l="1"/>
  <c r="W680" i="4"/>
  <c r="AJ680" i="4" s="1"/>
  <c r="AE680" i="4" s="1"/>
  <c r="AF680" i="4" l="1"/>
  <c r="AK680" i="4"/>
  <c r="AG680" i="4" s="1"/>
  <c r="AI680" i="4"/>
  <c r="AC680" i="4" s="1"/>
  <c r="Z680" i="4" l="1"/>
  <c r="AD680" i="4"/>
  <c r="V681" i="4"/>
  <c r="X681" i="4"/>
  <c r="AH680" i="4"/>
  <c r="AA680" i="4" l="1"/>
  <c r="W681" i="4" s="1"/>
  <c r="AJ681" i="4" s="1"/>
  <c r="AE681" i="4" s="1"/>
  <c r="Y681" i="4" l="1"/>
  <c r="AI681" i="4"/>
  <c r="AF681" i="4"/>
  <c r="AK681" i="4"/>
  <c r="AG681" i="4" s="1"/>
  <c r="AD681" i="4" l="1"/>
  <c r="AC681" i="4"/>
  <c r="Z681" i="4" s="1"/>
  <c r="AH681" i="4"/>
  <c r="AA681" i="4" l="1"/>
  <c r="W682" i="4" s="1"/>
  <c r="V682" i="4"/>
  <c r="X682" i="4"/>
  <c r="Y682" i="4" l="1"/>
  <c r="AI682" i="4"/>
  <c r="AD682" i="4" s="1"/>
  <c r="AK682" i="4"/>
  <c r="AG682" i="4" s="1"/>
  <c r="AJ682" i="4"/>
  <c r="AF682" i="4" s="1"/>
  <c r="AE682" i="4" l="1"/>
  <c r="AH682" i="4"/>
  <c r="AA682" i="4" s="1"/>
  <c r="W683" i="4" s="1"/>
  <c r="AC682" i="4"/>
  <c r="Z682" i="4" l="1"/>
  <c r="V683" i="4" s="1"/>
  <c r="Y683" i="4"/>
  <c r="X683" i="4" l="1"/>
  <c r="AI683" i="4"/>
  <c r="AK683" i="4"/>
  <c r="AJ683" i="4"/>
  <c r="AC683" i="4" l="1"/>
  <c r="AD683" i="4"/>
  <c r="AE683" i="4"/>
  <c r="AF683" i="4"/>
  <c r="AG683" i="4"/>
  <c r="AH683" i="4"/>
  <c r="Z683" i="4" l="1"/>
  <c r="X684" i="4" s="1"/>
  <c r="AA683" i="4"/>
  <c r="V684" i="4" l="1"/>
  <c r="W684" i="4"/>
  <c r="Y684" i="4"/>
  <c r="AK684" i="4" l="1"/>
  <c r="AG684" i="4" s="1"/>
  <c r="AJ684" i="4"/>
  <c r="AE684" i="4" s="1"/>
  <c r="AI684" i="4"/>
  <c r="AC684" i="4" s="1"/>
  <c r="AH684" i="4"/>
  <c r="Z684" i="4" l="1"/>
  <c r="AD684" i="4"/>
  <c r="X685" i="4"/>
  <c r="V685" i="4"/>
  <c r="AF684" i="4"/>
  <c r="AA684" i="4" s="1"/>
  <c r="Y685" i="4" l="1"/>
  <c r="W685" i="4"/>
  <c r="AI685" i="4" l="1"/>
  <c r="AC685" i="4" s="1"/>
  <c r="AJ685" i="4"/>
  <c r="AE685" i="4" s="1"/>
  <c r="AK685" i="4"/>
  <c r="AG685" i="4" s="1"/>
  <c r="Z685" i="4" l="1"/>
  <c r="AD685" i="4"/>
  <c r="AF685" i="4"/>
  <c r="AH685" i="4"/>
  <c r="V686" i="4" l="1"/>
  <c r="X686" i="4"/>
  <c r="AA685" i="4"/>
  <c r="W686" i="4" l="1"/>
  <c r="Y686" i="4"/>
  <c r="AI686" i="4" l="1"/>
  <c r="AC686" i="4" s="1"/>
  <c r="AK686" i="4"/>
  <c r="AG686" i="4" s="1"/>
  <c r="AJ686" i="4"/>
  <c r="AE686" i="4" s="1"/>
  <c r="AH686" i="4" l="1"/>
  <c r="AD686" i="4"/>
  <c r="Z686" i="4"/>
  <c r="AF686" i="4"/>
  <c r="V687" i="4" l="1"/>
  <c r="X687" i="4"/>
  <c r="AA686" i="4"/>
  <c r="Y687" i="4" l="1"/>
  <c r="W687" i="4"/>
  <c r="AK687" i="4" s="1"/>
  <c r="AI687" i="4" l="1"/>
  <c r="AD687" i="4" s="1"/>
  <c r="AH687" i="4"/>
  <c r="AG687" i="4"/>
  <c r="AJ687" i="4"/>
  <c r="AC687" i="4" l="1"/>
  <c r="AF687" i="4"/>
  <c r="AA687" i="4" s="1"/>
  <c r="AE687" i="4"/>
  <c r="Z687" i="4" s="1"/>
  <c r="X688" i="4" l="1"/>
  <c r="V688" i="4"/>
  <c r="W688" i="4"/>
  <c r="Y688" i="4"/>
  <c r="AI688" i="4" l="1"/>
  <c r="AD688" i="4" s="1"/>
  <c r="AK688" i="4"/>
  <c r="AH688" i="4" s="1"/>
  <c r="AJ688" i="4"/>
  <c r="AF688" i="4" s="1"/>
  <c r="AC688" i="4" l="1"/>
  <c r="AE688" i="4"/>
  <c r="AA688" i="4"/>
  <c r="AG688" i="4"/>
  <c r="Z688" i="4" l="1"/>
  <c r="V689" i="4" s="1"/>
  <c r="Y689" i="4"/>
  <c r="W689" i="4"/>
  <c r="X689" i="4" l="1"/>
  <c r="AK689" i="4"/>
  <c r="AH689" i="4" s="1"/>
  <c r="AI689" i="4"/>
  <c r="AD689" i="4" s="1"/>
  <c r="AJ689" i="4"/>
  <c r="AF689" i="4" s="1"/>
  <c r="AC689" i="4" l="1"/>
  <c r="AG689" i="4"/>
  <c r="AE689" i="4"/>
  <c r="AA689" i="4"/>
  <c r="Z689" i="4" l="1"/>
  <c r="X690" i="4" s="1"/>
  <c r="Y690" i="4"/>
  <c r="W690" i="4"/>
  <c r="V690" i="4" l="1"/>
  <c r="AK690" i="4" s="1"/>
  <c r="AH690" i="4" s="1"/>
  <c r="AG690" i="4" l="1"/>
  <c r="AJ690" i="4"/>
  <c r="AF690" i="4" s="1"/>
  <c r="AI690" i="4"/>
  <c r="AD690" i="4" s="1"/>
  <c r="AC690" i="4" l="1"/>
  <c r="AE690" i="4"/>
  <c r="Z690" i="4" s="1"/>
  <c r="AA690" i="4"/>
  <c r="Y691" i="4" s="1"/>
  <c r="W691" i="4" l="1"/>
  <c r="X691" i="4"/>
  <c r="V691" i="4"/>
  <c r="AJ691" i="4" s="1"/>
  <c r="AF691" i="4" s="1"/>
  <c r="AI691" i="4" l="1"/>
  <c r="AD691" i="4" s="1"/>
  <c r="AK691" i="4"/>
  <c r="AC691" i="4"/>
  <c r="AE691" i="4"/>
  <c r="AH691" i="4" l="1"/>
  <c r="AA691" i="4" s="1"/>
  <c r="AG691" i="4"/>
  <c r="Z691" i="4" s="1"/>
  <c r="X692" i="4" s="1"/>
  <c r="Y692" i="4"/>
  <c r="W692" i="4"/>
  <c r="V692" i="4" l="1"/>
  <c r="AK692" i="4" s="1"/>
  <c r="AG692" i="4" s="1"/>
  <c r="AI692" i="4" l="1"/>
  <c r="AC692" i="4" s="1"/>
  <c r="AJ692" i="4"/>
  <c r="AE692" i="4" s="1"/>
  <c r="AH692" i="4"/>
  <c r="AF692" i="4" l="1"/>
  <c r="Z692" i="4"/>
  <c r="AD692" i="4"/>
  <c r="AA692" i="4" s="1"/>
  <c r="X693" i="4"/>
  <c r="V693" i="4"/>
  <c r="Y693" i="4" l="1"/>
  <c r="W693" i="4"/>
  <c r="AK693" i="4" s="1"/>
  <c r="AG693" i="4" s="1"/>
  <c r="AJ693" i="4" l="1"/>
  <c r="AE693" i="4" s="1"/>
  <c r="AI693" i="4"/>
  <c r="AC693" i="4" s="1"/>
  <c r="Z693" i="4" s="1"/>
  <c r="V694" i="4" s="1"/>
  <c r="AF693" i="4"/>
  <c r="AH693" i="4"/>
  <c r="AD693" i="4"/>
  <c r="X694" i="4" l="1"/>
  <c r="AA693" i="4"/>
  <c r="W694" i="4" l="1"/>
  <c r="Y694" i="4"/>
  <c r="AK694" i="4" l="1"/>
  <c r="AG694" i="4" s="1"/>
  <c r="AI694" i="4"/>
  <c r="AC694" i="4" s="1"/>
  <c r="AJ694" i="4"/>
  <c r="AE694" i="4" s="1"/>
  <c r="Z694" i="4" l="1"/>
  <c r="AH694" i="4"/>
  <c r="AF694" i="4"/>
  <c r="AD694" i="4"/>
  <c r="AA694" i="4" l="1"/>
  <c r="Y695" i="4" s="1"/>
  <c r="X695" i="4"/>
  <c r="V695" i="4"/>
  <c r="W695" i="4" l="1"/>
  <c r="AI695" i="4" s="1"/>
  <c r="AC695" i="4" s="1"/>
  <c r="AJ695" i="4" l="1"/>
  <c r="AE695" i="4" s="1"/>
  <c r="AK695" i="4"/>
  <c r="AG695" i="4" s="1"/>
  <c r="AD695" i="4"/>
  <c r="AH695" i="4" l="1"/>
  <c r="Z695" i="4"/>
  <c r="V696" i="4" s="1"/>
  <c r="AF695" i="4"/>
  <c r="AA695" i="4" s="1"/>
  <c r="X696" i="4" l="1"/>
  <c r="W696" i="4"/>
  <c r="Y696" i="4"/>
  <c r="AK696" i="4" l="1"/>
  <c r="AG696" i="4" s="1"/>
  <c r="AJ696" i="4"/>
  <c r="AE696" i="4" s="1"/>
  <c r="AI696" i="4"/>
  <c r="AC696" i="4" s="1"/>
  <c r="Z696" i="4" l="1"/>
  <c r="X697" i="4" s="1"/>
  <c r="AD696" i="4"/>
  <c r="AH696" i="4"/>
  <c r="AF696" i="4"/>
  <c r="V697" i="4" l="1"/>
  <c r="AA696" i="4"/>
  <c r="Y697" i="4" l="1"/>
  <c r="W697" i="4"/>
  <c r="AI697" i="4" l="1"/>
  <c r="AC697" i="4" s="1"/>
  <c r="AJ697" i="4"/>
  <c r="AE697" i="4" s="1"/>
  <c r="AK697" i="4"/>
  <c r="AG697" i="4" s="1"/>
  <c r="Z697" i="4" l="1"/>
  <c r="AF697" i="4"/>
  <c r="AD697" i="4"/>
  <c r="AH697" i="4"/>
  <c r="AA697" i="4" l="1"/>
  <c r="Y698" i="4" s="1"/>
  <c r="X698" i="4"/>
  <c r="V698" i="4"/>
  <c r="W698" i="4" l="1"/>
  <c r="AJ698" i="4" s="1"/>
  <c r="AE698" i="4" s="1"/>
  <c r="AK698" i="4" l="1"/>
  <c r="AH698" i="4" s="1"/>
  <c r="AI698" i="4"/>
  <c r="AD698" i="4" s="1"/>
  <c r="AF698" i="4"/>
  <c r="AC698" i="4" l="1"/>
  <c r="AA698" i="4"/>
  <c r="W699" i="4" s="1"/>
  <c r="AG698" i="4"/>
  <c r="Z698" i="4" s="1"/>
  <c r="V699" i="4" s="1"/>
  <c r="Y699" i="4"/>
  <c r="X699" i="4" l="1"/>
  <c r="AJ699" i="4"/>
  <c r="AF699" i="4" s="1"/>
  <c r="AK699" i="4"/>
  <c r="AH699" i="4" s="1"/>
  <c r="AI699" i="4"/>
  <c r="AD699" i="4" s="1"/>
  <c r="AE699" i="4"/>
  <c r="AA699" i="4" l="1"/>
  <c r="AC699" i="4"/>
  <c r="AG699" i="4"/>
  <c r="W700" i="4"/>
  <c r="Y700" i="4"/>
  <c r="Z699" i="4" l="1"/>
  <c r="V700" i="4" s="1"/>
  <c r="X700" i="4" l="1"/>
  <c r="AI700" i="4"/>
  <c r="AD700" i="4" s="1"/>
  <c r="AJ700" i="4"/>
  <c r="AF700" i="4" s="1"/>
  <c r="AK700" i="4"/>
  <c r="AH700" i="4" s="1"/>
  <c r="AC700" i="4"/>
  <c r="AE700" i="4" l="1"/>
  <c r="AG700" i="4"/>
  <c r="Z700" i="4" s="1"/>
  <c r="AA700" i="4"/>
  <c r="X701" i="4" l="1"/>
  <c r="V701" i="4"/>
  <c r="Y701" i="4"/>
  <c r="W701" i="4"/>
  <c r="AI701" i="4" l="1"/>
  <c r="AD701" i="4" s="1"/>
  <c r="AJ701" i="4"/>
  <c r="AF701" i="4" s="1"/>
  <c r="AK701" i="4"/>
  <c r="AH701" i="4" s="1"/>
  <c r="AG701" i="4" l="1"/>
  <c r="AE701" i="4"/>
  <c r="AA701" i="4"/>
  <c r="Y702" i="4" s="1"/>
  <c r="AC701" i="4"/>
  <c r="W702" i="4"/>
  <c r="Z701" i="4" l="1"/>
  <c r="X702" i="4" s="1"/>
  <c r="V702" i="4" l="1"/>
  <c r="AJ702" i="4" s="1"/>
  <c r="AI702" i="4" l="1"/>
  <c r="AK702" i="4"/>
  <c r="AH702" i="4" s="1"/>
  <c r="AC702" i="4"/>
  <c r="AD702" i="4"/>
  <c r="AE702" i="4"/>
  <c r="AF702" i="4"/>
  <c r="AG702" i="4" l="1"/>
  <c r="Z702" i="4" s="1"/>
  <c r="V703" i="4" s="1"/>
  <c r="AA702" i="4"/>
  <c r="X703" i="4" l="1"/>
  <c r="Y703" i="4"/>
  <c r="W703" i="4"/>
  <c r="AK703" i="4" s="1"/>
  <c r="AG703" i="4" s="1"/>
  <c r="AI703" i="4" l="1"/>
  <c r="AD703" i="4" s="1"/>
  <c r="AH703" i="4"/>
  <c r="AJ703" i="4"/>
  <c r="AC703" i="4" l="1"/>
  <c r="AF703" i="4"/>
  <c r="AA703" i="4" s="1"/>
  <c r="AE703" i="4"/>
  <c r="Z703" i="4" l="1"/>
  <c r="X704" i="4" s="1"/>
  <c r="Y704" i="4"/>
  <c r="W704" i="4"/>
  <c r="V704" i="4" l="1"/>
  <c r="AI704" i="4" s="1"/>
  <c r="AD704" i="4" s="1"/>
  <c r="AK704" i="4" l="1"/>
  <c r="AH704" i="4" s="1"/>
  <c r="AJ704" i="4"/>
  <c r="AF704" i="4" s="1"/>
  <c r="AC704" i="4"/>
  <c r="AE704" i="4" l="1"/>
  <c r="AA704" i="4"/>
  <c r="AG704" i="4"/>
  <c r="Z704" i="4" s="1"/>
  <c r="Y705" i="4"/>
  <c r="W705" i="4"/>
  <c r="V705" i="4" l="1"/>
  <c r="X705" i="4"/>
  <c r="AJ705" i="4" l="1"/>
  <c r="AF705" i="4" s="1"/>
  <c r="AK705" i="4"/>
  <c r="AH705" i="4" s="1"/>
  <c r="AI705" i="4"/>
  <c r="AD705" i="4" s="1"/>
  <c r="AE705" i="4" l="1"/>
  <c r="AA705" i="4"/>
  <c r="AC705" i="4"/>
  <c r="AG705" i="4"/>
  <c r="W706" i="4"/>
  <c r="Y706" i="4"/>
  <c r="Z705" i="4" l="1"/>
  <c r="X706" i="4" s="1"/>
  <c r="V706" i="4" l="1"/>
  <c r="AK706" i="4" s="1"/>
  <c r="AH706" i="4" s="1"/>
  <c r="AG706" i="4" l="1"/>
  <c r="AI706" i="4"/>
  <c r="AD706" i="4" s="1"/>
  <c r="AJ706" i="4"/>
  <c r="AF706" i="4" s="1"/>
  <c r="AE706" i="4"/>
  <c r="AC706" i="4" l="1"/>
  <c r="AA706" i="4"/>
  <c r="Z706" i="4"/>
  <c r="V707" i="4" s="1"/>
  <c r="X707" i="4" l="1"/>
  <c r="W707" i="4"/>
  <c r="AI707" i="4" s="1"/>
  <c r="AD707" i="4" s="1"/>
  <c r="Y707" i="4"/>
  <c r="AJ707" i="4" l="1"/>
  <c r="AF707" i="4" s="1"/>
  <c r="AK707" i="4"/>
  <c r="AH707" i="4" s="1"/>
  <c r="AC707" i="4"/>
  <c r="AG707" i="4" l="1"/>
  <c r="AA707" i="4"/>
  <c r="Y708" i="4" s="1"/>
  <c r="AE707" i="4"/>
  <c r="Z707" i="4" s="1"/>
  <c r="W708" i="4" l="1"/>
  <c r="X708" i="4"/>
  <c r="V708" i="4"/>
  <c r="AI708" i="4" s="1"/>
  <c r="AD708" i="4" s="1"/>
  <c r="AJ708" i="4" l="1"/>
  <c r="AF708" i="4" s="1"/>
  <c r="AK708" i="4"/>
  <c r="AH708" i="4" s="1"/>
  <c r="AA708" i="4" s="1"/>
  <c r="W709" i="4" s="1"/>
  <c r="AE708" i="4"/>
  <c r="AC708" i="4"/>
  <c r="AG708" i="4" l="1"/>
  <c r="Y709" i="4"/>
  <c r="Z708" i="4"/>
  <c r="V709" i="4" s="1"/>
  <c r="X709" i="4" l="1"/>
  <c r="AK709" i="4"/>
  <c r="AJ709" i="4"/>
  <c r="AI709" i="4"/>
  <c r="AE709" i="4" l="1"/>
  <c r="AF709" i="4"/>
  <c r="AC709" i="4"/>
  <c r="AD709" i="4"/>
  <c r="AG709" i="4"/>
  <c r="AH709" i="4"/>
  <c r="AA709" i="4" l="1"/>
  <c r="W710" i="4" s="1"/>
  <c r="Z709" i="4"/>
  <c r="Y710" i="4" l="1"/>
  <c r="V710" i="4"/>
  <c r="X710" i="4"/>
  <c r="AJ710" i="4" l="1"/>
  <c r="AI710" i="4"/>
  <c r="AK710" i="4"/>
  <c r="AE710" i="4" l="1"/>
  <c r="AF710" i="4"/>
  <c r="AG710" i="4"/>
  <c r="AH710" i="4"/>
  <c r="AC710" i="4"/>
  <c r="AD710" i="4"/>
  <c r="Z710" i="4" l="1"/>
  <c r="AA710" i="4"/>
  <c r="X711" i="4" l="1"/>
  <c r="V711" i="4"/>
  <c r="Y711" i="4"/>
  <c r="W711" i="4"/>
  <c r="AI711" i="4" l="1"/>
  <c r="AC711" i="4" s="1"/>
  <c r="AJ711" i="4"/>
  <c r="AE711" i="4" s="1"/>
  <c r="AK711" i="4"/>
  <c r="AG711" i="4" s="1"/>
  <c r="Z711" i="4" l="1"/>
  <c r="AD711" i="4"/>
  <c r="AF711" i="4"/>
  <c r="AH711" i="4"/>
  <c r="V712" i="4" l="1"/>
  <c r="X712" i="4"/>
  <c r="AA711" i="4"/>
  <c r="Y712" i="4" l="1"/>
  <c r="W712" i="4"/>
  <c r="AI712" i="4" s="1"/>
  <c r="AC712" i="4" s="1"/>
  <c r="AK712" i="4" l="1"/>
  <c r="AG712" i="4" s="1"/>
  <c r="AD712" i="4"/>
  <c r="AJ712" i="4"/>
  <c r="AE712" i="4" s="1"/>
  <c r="Z712" i="4" l="1"/>
  <c r="X713" i="4" s="1"/>
  <c r="AH712" i="4"/>
  <c r="AF712" i="4"/>
  <c r="AA712" i="4" l="1"/>
  <c r="V713" i="4"/>
  <c r="W713" i="4"/>
  <c r="Y713" i="4"/>
  <c r="AJ713" i="4" l="1"/>
  <c r="AE713" i="4" s="1"/>
  <c r="AI713" i="4"/>
  <c r="AC713" i="4" s="1"/>
  <c r="AK713" i="4"/>
  <c r="AG713" i="4" s="1"/>
  <c r="Z713" i="4" l="1"/>
  <c r="AH713" i="4"/>
  <c r="AF713" i="4"/>
  <c r="AD713" i="4"/>
  <c r="AA713" i="4" l="1"/>
  <c r="X714" i="4"/>
  <c r="V714" i="4"/>
  <c r="Y714" i="4"/>
  <c r="W714" i="4"/>
  <c r="AJ714" i="4" l="1"/>
  <c r="AE714" i="4" s="1"/>
  <c r="AI714" i="4"/>
  <c r="AC714" i="4" s="1"/>
  <c r="AK714" i="4"/>
  <c r="AG714" i="4" s="1"/>
  <c r="AF714" i="4" l="1"/>
  <c r="Z714" i="4"/>
  <c r="V715" i="4" s="1"/>
  <c r="AD714" i="4"/>
  <c r="X715" i="4"/>
  <c r="AH714" i="4"/>
  <c r="AA714" i="4" l="1"/>
  <c r="Y715" i="4" s="1"/>
  <c r="W715" i="4" l="1"/>
  <c r="AJ715" i="4" s="1"/>
  <c r="AE715" i="4" s="1"/>
  <c r="AK715" i="4" l="1"/>
  <c r="AG715" i="4" s="1"/>
  <c r="AI715" i="4"/>
  <c r="AD715" i="4" s="1"/>
  <c r="AF715" i="4"/>
  <c r="AC715" i="4" l="1"/>
  <c r="Z715" i="4" s="1"/>
  <c r="AH715" i="4"/>
  <c r="AA715" i="4" s="1"/>
  <c r="V716" i="4" l="1"/>
  <c r="X716" i="4"/>
  <c r="Y716" i="4"/>
  <c r="W716" i="4"/>
  <c r="AJ716" i="4" s="1"/>
  <c r="AF716" i="4" s="1"/>
  <c r="AK716" i="4" l="1"/>
  <c r="AH716" i="4" s="1"/>
  <c r="AI716" i="4"/>
  <c r="AC716" i="4" s="1"/>
  <c r="AE716" i="4"/>
  <c r="AG716" i="4"/>
  <c r="AD716" i="4" l="1"/>
  <c r="AA716" i="4" s="1"/>
  <c r="Z716" i="4"/>
  <c r="V717" i="4"/>
  <c r="X717" i="4"/>
  <c r="Y717" i="4"/>
  <c r="W717" i="4"/>
  <c r="AK717" i="4" l="1"/>
  <c r="AG717" i="4" s="1"/>
  <c r="AJ717" i="4"/>
  <c r="AF717" i="4" s="1"/>
  <c r="AI717" i="4"/>
  <c r="AD717" i="4" s="1"/>
  <c r="AE717" i="4" l="1"/>
  <c r="AC717" i="4"/>
  <c r="Z717" i="4" s="1"/>
  <c r="AH717" i="4"/>
  <c r="AA717" i="4" s="1"/>
  <c r="Y718" i="4" s="1"/>
  <c r="W718" i="4" l="1"/>
  <c r="X718" i="4"/>
  <c r="V718" i="4"/>
  <c r="AI718" i="4" l="1"/>
  <c r="AD718" i="4" s="1"/>
  <c r="AK718" i="4"/>
  <c r="AH718" i="4" s="1"/>
  <c r="AJ718" i="4"/>
  <c r="AF718" i="4" s="1"/>
  <c r="AG718" i="4" l="1"/>
  <c r="AE718" i="4"/>
  <c r="AA718" i="4"/>
  <c r="Y719" i="4" s="1"/>
  <c r="AC718" i="4"/>
  <c r="Z718" i="4" l="1"/>
  <c r="W719" i="4"/>
  <c r="V719" i="4"/>
  <c r="X719" i="4"/>
  <c r="AI719" i="4" l="1"/>
  <c r="AJ719" i="4"/>
  <c r="AF719" i="4" s="1"/>
  <c r="AK719" i="4"/>
  <c r="AH719" i="4" s="1"/>
  <c r="AE719" i="4" l="1"/>
  <c r="AG719" i="4"/>
  <c r="AC719" i="4"/>
  <c r="AD719" i="4"/>
  <c r="AA719" i="4" s="1"/>
  <c r="Z719" i="4" l="1"/>
  <c r="X720" i="4"/>
  <c r="V720" i="4"/>
  <c r="W720" i="4"/>
  <c r="Y720" i="4"/>
  <c r="AJ720" i="4" l="1"/>
  <c r="AF720" i="4" s="1"/>
  <c r="AI720" i="4"/>
  <c r="AD720" i="4" s="1"/>
  <c r="AK720" i="4"/>
  <c r="AH720" i="4" s="1"/>
  <c r="AG720" i="4" l="1"/>
  <c r="AE720" i="4"/>
  <c r="AA720" i="4"/>
  <c r="AC720" i="4"/>
  <c r="Z720" i="4" l="1"/>
  <c r="X721" i="4" s="1"/>
  <c r="Y721" i="4"/>
  <c r="W721" i="4"/>
  <c r="V721" i="4" l="1"/>
  <c r="AI721" i="4" s="1"/>
  <c r="AD721" i="4" s="1"/>
  <c r="AJ721" i="4" l="1"/>
  <c r="AF721" i="4" s="1"/>
  <c r="AK721" i="4"/>
  <c r="AH721" i="4" s="1"/>
  <c r="AC721" i="4"/>
  <c r="AE721" i="4" l="1"/>
  <c r="AA721" i="4"/>
  <c r="AG721" i="4"/>
  <c r="W722" i="4"/>
  <c r="Y722" i="4"/>
  <c r="Z721" i="4"/>
  <c r="V722" i="4" s="1"/>
  <c r="X722" i="4" l="1"/>
  <c r="AJ722" i="4"/>
  <c r="AF722" i="4" s="1"/>
  <c r="AK722" i="4"/>
  <c r="AH722" i="4" s="1"/>
  <c r="AI722" i="4"/>
  <c r="AD722" i="4" s="1"/>
  <c r="AE722" i="4" l="1"/>
  <c r="AG722" i="4"/>
  <c r="AA722" i="4"/>
  <c r="AC722" i="4"/>
  <c r="Z722" i="4" l="1"/>
  <c r="V723" i="4" s="1"/>
  <c r="Y723" i="4"/>
  <c r="W723" i="4"/>
  <c r="X723" i="4" l="1"/>
  <c r="AK723" i="4"/>
  <c r="AG723" i="4" s="1"/>
  <c r="AJ723" i="4"/>
  <c r="AE723" i="4" s="1"/>
  <c r="AI723" i="4"/>
  <c r="AC723" i="4" s="1"/>
  <c r="AF723" i="4" l="1"/>
  <c r="AD723" i="4"/>
  <c r="Z723" i="4"/>
  <c r="AH723" i="4"/>
  <c r="AA723" i="4" l="1"/>
  <c r="W724" i="4" s="1"/>
  <c r="V724" i="4"/>
  <c r="X724" i="4"/>
  <c r="Y724" i="4" l="1"/>
  <c r="AK724" i="4"/>
  <c r="AG724" i="4" s="1"/>
  <c r="AI724" i="4"/>
  <c r="AC724" i="4" s="1"/>
  <c r="AJ724" i="4"/>
  <c r="AE724" i="4" s="1"/>
  <c r="Z724" i="4" s="1"/>
  <c r="AF724" i="4" l="1"/>
  <c r="V725" i="4"/>
  <c r="X725" i="4"/>
  <c r="AD724" i="4"/>
  <c r="AH724" i="4"/>
  <c r="AA724" i="4" l="1"/>
  <c r="Y725" i="4" s="1"/>
  <c r="W725" i="4" l="1"/>
  <c r="AK725" i="4" s="1"/>
  <c r="AG725" i="4" s="1"/>
  <c r="AI725" i="4" l="1"/>
  <c r="AC725" i="4" s="1"/>
  <c r="AH725" i="4"/>
  <c r="AJ725" i="4"/>
  <c r="AE725" i="4" s="1"/>
  <c r="AD725" i="4"/>
  <c r="AF725" i="4" l="1"/>
  <c r="AA725" i="4" s="1"/>
  <c r="Z725" i="4"/>
  <c r="W726" i="4" l="1"/>
  <c r="Y726" i="4"/>
  <c r="V726" i="4"/>
  <c r="AJ726" i="4" s="1"/>
  <c r="AE726" i="4" s="1"/>
  <c r="X726" i="4"/>
  <c r="AK726" i="4" l="1"/>
  <c r="AG726" i="4" s="1"/>
  <c r="AH726" i="4"/>
  <c r="AI726" i="4"/>
  <c r="AC726" i="4" s="1"/>
  <c r="Z726" i="4" s="1"/>
  <c r="AF726" i="4"/>
  <c r="X727" i="4" l="1"/>
  <c r="V727" i="4"/>
  <c r="AD726" i="4"/>
  <c r="AA726" i="4" s="1"/>
  <c r="Y727" i="4" l="1"/>
  <c r="W727" i="4"/>
  <c r="AI727" i="4" s="1"/>
  <c r="AC727" i="4" s="1"/>
  <c r="AK727" i="4" l="1"/>
  <c r="AJ727" i="4"/>
  <c r="AD727" i="4"/>
  <c r="AF727" i="4" l="1"/>
  <c r="AE727" i="4"/>
  <c r="AG727" i="4"/>
  <c r="AH727" i="4"/>
  <c r="AA727" i="4" l="1"/>
  <c r="Y728" i="4" s="1"/>
  <c r="Z727" i="4"/>
  <c r="W728" i="4" l="1"/>
  <c r="V728" i="4"/>
  <c r="X728" i="4"/>
  <c r="AI728" i="4" l="1"/>
  <c r="AD728" i="4" s="1"/>
  <c r="AJ728" i="4"/>
  <c r="AF728" i="4" s="1"/>
  <c r="AK728" i="4"/>
  <c r="AH728" i="4" s="1"/>
  <c r="AE728" i="4" l="1"/>
  <c r="AG728" i="4"/>
  <c r="AA728" i="4"/>
  <c r="AC728" i="4"/>
  <c r="Y729" i="4"/>
  <c r="W729" i="4"/>
  <c r="Z728" i="4" l="1"/>
  <c r="X729" i="4"/>
  <c r="V729" i="4"/>
  <c r="AI729" i="4" l="1"/>
  <c r="AD729" i="4" s="1"/>
  <c r="AK729" i="4"/>
  <c r="AH729" i="4" s="1"/>
  <c r="AJ729" i="4"/>
  <c r="AF729" i="4" s="1"/>
  <c r="AG729" i="4" l="1"/>
  <c r="AE729" i="4"/>
  <c r="AA729" i="4"/>
  <c r="Y730" i="4" s="1"/>
  <c r="W730" i="4"/>
  <c r="AC729" i="4"/>
  <c r="Z729" i="4" s="1"/>
  <c r="V730" i="4" l="1"/>
  <c r="X730" i="4"/>
  <c r="AI730" i="4" l="1"/>
  <c r="AD730" i="4" s="1"/>
  <c r="AJ730" i="4"/>
  <c r="AF730" i="4" s="1"/>
  <c r="AC730" i="4"/>
  <c r="AK730" i="4"/>
  <c r="AH730" i="4" s="1"/>
  <c r="AG730" i="4" l="1"/>
  <c r="AE730" i="4"/>
  <c r="AA730" i="4"/>
  <c r="Y731" i="4" l="1"/>
  <c r="W731" i="4"/>
  <c r="Z730" i="4"/>
  <c r="X731" i="4" l="1"/>
  <c r="V731" i="4"/>
  <c r="AI731" i="4" l="1"/>
  <c r="AJ731" i="4"/>
  <c r="AF731" i="4" s="1"/>
  <c r="AK731" i="4"/>
  <c r="AH731" i="4" s="1"/>
  <c r="AE731" i="4" l="1"/>
  <c r="AG731" i="4"/>
  <c r="AC731" i="4"/>
  <c r="AD731" i="4"/>
  <c r="AA731" i="4" s="1"/>
  <c r="Z731" i="4" l="1"/>
  <c r="X732" i="4"/>
  <c r="V732" i="4"/>
  <c r="W732" i="4"/>
  <c r="Y732" i="4"/>
  <c r="AK732" i="4" l="1"/>
  <c r="AH732" i="4" s="1"/>
  <c r="AI732" i="4"/>
  <c r="AC732" i="4" s="1"/>
  <c r="AJ732" i="4"/>
  <c r="AF732" i="4" s="1"/>
  <c r="AG732" i="4"/>
  <c r="AE732" i="4" l="1"/>
  <c r="Z732" i="4" s="1"/>
  <c r="AD732" i="4"/>
  <c r="AA732" i="4" s="1"/>
  <c r="V733" i="4" l="1"/>
  <c r="X733" i="4"/>
  <c r="Y733" i="4"/>
  <c r="W733" i="4"/>
  <c r="AK733" i="4" s="1"/>
  <c r="AG733" i="4" s="1"/>
  <c r="AI733" i="4" l="1"/>
  <c r="AC733" i="4" s="1"/>
  <c r="AJ733" i="4"/>
  <c r="AF733" i="4" s="1"/>
  <c r="AH733" i="4"/>
  <c r="AD733" i="4"/>
  <c r="AE733" i="4" l="1"/>
  <c r="Z733" i="4" s="1"/>
  <c r="X734" i="4" s="1"/>
  <c r="AA733" i="4"/>
  <c r="V734" i="4" l="1"/>
  <c r="Y734" i="4"/>
  <c r="W734" i="4"/>
  <c r="AK734" i="4" s="1"/>
  <c r="AG734" i="4" s="1"/>
  <c r="AI734" i="4" l="1"/>
  <c r="AC734" i="4" s="1"/>
  <c r="AJ734" i="4"/>
  <c r="AE734" i="4" s="1"/>
  <c r="Z734" i="4" s="1"/>
  <c r="AD734" i="4"/>
  <c r="AH734" i="4"/>
  <c r="AF734" i="4" l="1"/>
  <c r="X735" i="4"/>
  <c r="V735" i="4"/>
  <c r="AA734" i="4"/>
  <c r="Y735" i="4" l="1"/>
  <c r="W735" i="4"/>
  <c r="AK735" i="4" l="1"/>
  <c r="AG735" i="4" s="1"/>
  <c r="AI735" i="4"/>
  <c r="AC735" i="4" s="1"/>
  <c r="AJ735" i="4"/>
  <c r="AE735" i="4" s="1"/>
  <c r="Z735" i="4" l="1"/>
  <c r="AD735" i="4"/>
  <c r="AF735" i="4"/>
  <c r="AH735" i="4"/>
  <c r="AA735" i="4" l="1"/>
  <c r="X736" i="4"/>
  <c r="V736" i="4"/>
  <c r="Y736" i="4"/>
  <c r="W736" i="4"/>
  <c r="AK736" i="4" l="1"/>
  <c r="AG736" i="4" s="1"/>
  <c r="AJ736" i="4"/>
  <c r="AE736" i="4" s="1"/>
  <c r="AI736" i="4"/>
  <c r="AC736" i="4" s="1"/>
  <c r="AD736" i="4" l="1"/>
  <c r="AF736" i="4"/>
  <c r="AH736" i="4"/>
  <c r="Z736" i="4"/>
  <c r="AA736" i="4" l="1"/>
  <c r="Y737" i="4"/>
  <c r="W737" i="4"/>
  <c r="X737" i="4"/>
  <c r="V737" i="4"/>
  <c r="AK737" i="4" l="1"/>
  <c r="AG737" i="4" s="1"/>
  <c r="AI737" i="4"/>
  <c r="AC737" i="4" s="1"/>
  <c r="AJ737" i="4"/>
  <c r="AE737" i="4" s="1"/>
  <c r="Z737" i="4" l="1"/>
  <c r="X738" i="4" s="1"/>
  <c r="V738" i="4"/>
  <c r="AF737" i="4"/>
  <c r="AH737" i="4"/>
  <c r="AD737" i="4"/>
  <c r="AA737" i="4" l="1"/>
  <c r="W738" i="4" l="1"/>
  <c r="Y738" i="4"/>
  <c r="AJ738" i="4" l="1"/>
  <c r="AE738" i="4" s="1"/>
  <c r="AK738" i="4"/>
  <c r="AG738" i="4" s="1"/>
  <c r="AI738" i="4"/>
  <c r="AC738" i="4" s="1"/>
  <c r="Z738" i="4" l="1"/>
  <c r="AF738" i="4"/>
  <c r="V739" i="4"/>
  <c r="X739" i="4"/>
  <c r="AD738" i="4"/>
  <c r="AH738" i="4"/>
  <c r="AA738" i="4" l="1"/>
  <c r="W739" i="4" l="1"/>
  <c r="Y739" i="4"/>
  <c r="AK739" i="4" l="1"/>
  <c r="AG739" i="4" s="1"/>
  <c r="AI739" i="4"/>
  <c r="AC739" i="4" s="1"/>
  <c r="AJ739" i="4"/>
  <c r="AE739" i="4" s="1"/>
  <c r="Z739" i="4" l="1"/>
  <c r="AF739" i="4"/>
  <c r="AH739" i="4"/>
  <c r="AD739" i="4"/>
  <c r="V740" i="4" l="1"/>
  <c r="X740" i="4"/>
  <c r="AA739" i="4"/>
  <c r="Y740" i="4" l="1"/>
  <c r="W740" i="4"/>
  <c r="AK740" i="4" s="1"/>
  <c r="AG740" i="4" s="1"/>
  <c r="AI740" i="4"/>
  <c r="AC740" i="4" s="1"/>
  <c r="AJ740" i="4" l="1"/>
  <c r="AE740" i="4" s="1"/>
  <c r="Z740" i="4" s="1"/>
  <c r="AF740" i="4"/>
  <c r="AH740" i="4"/>
  <c r="AD740" i="4"/>
  <c r="X741" i="4" l="1"/>
  <c r="V741" i="4"/>
  <c r="AA740" i="4"/>
  <c r="W741" i="4" l="1"/>
  <c r="Y741" i="4"/>
  <c r="AI741" i="4" l="1"/>
  <c r="AK741" i="4"/>
  <c r="AG741" i="4" s="1"/>
  <c r="AJ741" i="4"/>
  <c r="AE741" i="4" s="1"/>
  <c r="AH741" i="4" l="1"/>
  <c r="AD741" i="4"/>
  <c r="AC741" i="4"/>
  <c r="Z741" i="4" s="1"/>
  <c r="AF741" i="4"/>
  <c r="AA741" i="4" l="1"/>
  <c r="Y742" i="4"/>
  <c r="W742" i="4"/>
  <c r="X742" i="4"/>
  <c r="V742" i="4"/>
  <c r="AJ742" i="4" l="1"/>
  <c r="AI742" i="4"/>
  <c r="AC742" i="4" s="1"/>
  <c r="AK742" i="4"/>
  <c r="AG742" i="4" s="1"/>
  <c r="AE742" i="4"/>
  <c r="AF742" i="4"/>
  <c r="Z742" i="4" l="1"/>
  <c r="AH742" i="4"/>
  <c r="AD742" i="4"/>
  <c r="AA742" i="4" s="1"/>
  <c r="Y743" i="4" l="1"/>
  <c r="W743" i="4"/>
  <c r="X743" i="4"/>
  <c r="V743" i="4"/>
  <c r="AI743" i="4" l="1"/>
  <c r="AK743" i="4"/>
  <c r="AH743" i="4" s="1"/>
  <c r="AJ743" i="4"/>
  <c r="AE743" i="4" s="1"/>
  <c r="AC743" i="4"/>
  <c r="AG743" i="4"/>
  <c r="AD743" i="4"/>
  <c r="AF743" i="4" l="1"/>
  <c r="AA743" i="4" s="1"/>
  <c r="Z743" i="4"/>
  <c r="W744" i="4" l="1"/>
  <c r="Y744" i="4"/>
  <c r="V744" i="4"/>
  <c r="X744" i="4"/>
  <c r="AJ744" i="4" l="1"/>
  <c r="AF744" i="4" s="1"/>
  <c r="AI744" i="4"/>
  <c r="AD744" i="4" s="1"/>
  <c r="AK744" i="4"/>
  <c r="AH744" i="4" s="1"/>
  <c r="AE744" i="4"/>
  <c r="AG744" i="4" l="1"/>
  <c r="AA744" i="4"/>
  <c r="AC744" i="4"/>
  <c r="Z744" i="4" s="1"/>
  <c r="X745" i="4" l="1"/>
  <c r="V745" i="4"/>
  <c r="Y745" i="4"/>
  <c r="W745" i="4"/>
  <c r="AJ745" i="4" l="1"/>
  <c r="AE745" i="4" s="1"/>
  <c r="AK745" i="4"/>
  <c r="AG745" i="4" s="1"/>
  <c r="AI745" i="4"/>
  <c r="AD745" i="4" s="1"/>
  <c r="AC745" i="4" l="1"/>
  <c r="AF745" i="4"/>
  <c r="Z745" i="4"/>
  <c r="AH745" i="4"/>
  <c r="AA745" i="4" l="1"/>
  <c r="W746" i="4" s="1"/>
  <c r="Y746" i="4"/>
  <c r="V746" i="4"/>
  <c r="X746" i="4"/>
  <c r="AK746" i="4" l="1"/>
  <c r="AH746" i="4" s="1"/>
  <c r="AI746" i="4"/>
  <c r="AC746" i="4" s="1"/>
  <c r="AG746" i="4"/>
  <c r="AJ746" i="4"/>
  <c r="AE746" i="4" s="1"/>
  <c r="Z746" i="4" l="1"/>
  <c r="V747" i="4" s="1"/>
  <c r="AD746" i="4"/>
  <c r="AF746" i="4"/>
  <c r="X747" i="4" l="1"/>
  <c r="AA746" i="4"/>
  <c r="Y747" i="4" l="1"/>
  <c r="W747" i="4"/>
  <c r="AJ747" i="4" l="1"/>
  <c r="AE747" i="4" s="1"/>
  <c r="AI747" i="4"/>
  <c r="AC747" i="4" s="1"/>
  <c r="AK747" i="4"/>
  <c r="AG747" i="4" s="1"/>
  <c r="Z747" i="4" l="1"/>
  <c r="AD747" i="4"/>
  <c r="AH747" i="4"/>
  <c r="AF747" i="4"/>
  <c r="AA747" i="4" l="1"/>
  <c r="V748" i="4"/>
  <c r="X748" i="4"/>
  <c r="Y748" i="4" l="1"/>
  <c r="W748" i="4"/>
  <c r="AK748" i="4" s="1"/>
  <c r="AG748" i="4" s="1"/>
  <c r="AJ748" i="4" l="1"/>
  <c r="AE748" i="4" s="1"/>
  <c r="AH748" i="4"/>
  <c r="AF748" i="4"/>
  <c r="AI748" i="4"/>
  <c r="AC748" i="4" s="1"/>
  <c r="Z748" i="4" s="1"/>
  <c r="X749" i="4" l="1"/>
  <c r="V749" i="4"/>
  <c r="AD748" i="4"/>
  <c r="AA748" i="4" s="1"/>
  <c r="W749" i="4" l="1"/>
  <c r="AJ749" i="4" s="1"/>
  <c r="AE749" i="4" s="1"/>
  <c r="Y749" i="4"/>
  <c r="AF749" i="4" l="1"/>
  <c r="AK749" i="4"/>
  <c r="AG749" i="4" s="1"/>
  <c r="AI749" i="4"/>
  <c r="AD749" i="4" l="1"/>
  <c r="AC749" i="4"/>
  <c r="Z749" i="4" s="1"/>
  <c r="AH749" i="4"/>
  <c r="V750" i="4" l="1"/>
  <c r="X750" i="4"/>
  <c r="AA749" i="4"/>
  <c r="W750" i="4" l="1"/>
  <c r="Y750" i="4"/>
  <c r="AK750" i="4"/>
  <c r="AH750" i="4" s="1"/>
  <c r="AJ750" i="4"/>
  <c r="AF750" i="4" s="1"/>
  <c r="AG750" i="4" l="1"/>
  <c r="AE750" i="4"/>
  <c r="AI750" i="4"/>
  <c r="AD750" i="4" l="1"/>
  <c r="AA750" i="4" s="1"/>
  <c r="AC750" i="4"/>
  <c r="Z750" i="4" s="1"/>
  <c r="X751" i="4" l="1"/>
  <c r="V751" i="4"/>
  <c r="Y751" i="4"/>
  <c r="W751" i="4"/>
  <c r="AJ751" i="4" l="1"/>
  <c r="AF751" i="4" s="1"/>
  <c r="AK751" i="4"/>
  <c r="AG751" i="4" s="1"/>
  <c r="AI751" i="4"/>
  <c r="AC751" i="4" s="1"/>
  <c r="AE751" i="4"/>
  <c r="Z751" i="4" l="1"/>
  <c r="AD751" i="4"/>
  <c r="AH751" i="4"/>
  <c r="AA751" i="4" l="1"/>
  <c r="Y752" i="4"/>
  <c r="W752" i="4"/>
  <c r="X752" i="4"/>
  <c r="V752" i="4"/>
  <c r="AI752" i="4" l="1"/>
  <c r="AD752" i="4" s="1"/>
  <c r="AJ752" i="4"/>
  <c r="AF752" i="4" s="1"/>
  <c r="AK752" i="4"/>
  <c r="AH752" i="4" s="1"/>
  <c r="AG752" i="4" l="1"/>
  <c r="AA752" i="4"/>
  <c r="AE752" i="4"/>
  <c r="AC752" i="4"/>
  <c r="Y753" i="4" l="1"/>
  <c r="W753" i="4"/>
  <c r="Z752" i="4"/>
  <c r="V753" i="4" l="1"/>
  <c r="X753" i="4"/>
  <c r="AK753" i="4" l="1"/>
  <c r="AH753" i="4" s="1"/>
  <c r="AI753" i="4"/>
  <c r="AD753" i="4" s="1"/>
  <c r="AJ753" i="4"/>
  <c r="AF753" i="4" s="1"/>
  <c r="AG753" i="4"/>
  <c r="AA753" i="4" l="1"/>
  <c r="W754" i="4"/>
  <c r="Y754" i="4"/>
  <c r="AC753" i="4"/>
  <c r="AE753" i="4"/>
  <c r="Z753" i="4" l="1"/>
  <c r="V754" i="4"/>
  <c r="X754" i="4"/>
  <c r="AK754" i="4" l="1"/>
  <c r="AH754" i="4" s="1"/>
  <c r="AJ754" i="4"/>
  <c r="AI754" i="4"/>
  <c r="AD754" i="4" s="1"/>
  <c r="AG754" i="4"/>
  <c r="AE754" i="4" l="1"/>
  <c r="AF754" i="4"/>
  <c r="AA754" i="4" s="1"/>
  <c r="AC754" i="4"/>
  <c r="Z754" i="4" s="1"/>
  <c r="X755" i="4" l="1"/>
  <c r="V755" i="4"/>
  <c r="W755" i="4"/>
  <c r="Y755" i="4"/>
  <c r="AK755" i="4" l="1"/>
  <c r="AH755" i="4" s="1"/>
  <c r="AI755" i="4"/>
  <c r="AD755" i="4" s="1"/>
  <c r="AJ755" i="4"/>
  <c r="AF755" i="4" s="1"/>
  <c r="AA755" i="4" l="1"/>
  <c r="AC755" i="4"/>
  <c r="AE755" i="4"/>
  <c r="Y756" i="4"/>
  <c r="W756" i="4"/>
  <c r="AG755" i="4"/>
  <c r="Z755" i="4" s="1"/>
  <c r="V756" i="4" l="1"/>
  <c r="X756" i="4"/>
  <c r="AK756" i="4" l="1"/>
  <c r="AH756" i="4" s="1"/>
  <c r="AI756" i="4"/>
  <c r="AD756" i="4" s="1"/>
  <c r="AJ756" i="4"/>
  <c r="AF756" i="4" s="1"/>
  <c r="AG756" i="4"/>
  <c r="AE756" i="4" l="1"/>
  <c r="AA756" i="4"/>
  <c r="AC756" i="4"/>
  <c r="Z756" i="4" s="1"/>
  <c r="W757" i="4" l="1"/>
  <c r="Y757" i="4"/>
  <c r="X757" i="4"/>
  <c r="V757" i="4"/>
  <c r="AK757" i="4" l="1"/>
  <c r="AJ757" i="4"/>
  <c r="AF757" i="4" s="1"/>
  <c r="AG757" i="4"/>
  <c r="AI757" i="4"/>
  <c r="AD757" i="4" s="1"/>
  <c r="AH757" i="4"/>
  <c r="AE757" i="4" l="1"/>
  <c r="AA757" i="4"/>
  <c r="AC757" i="4"/>
  <c r="Z757" i="4" s="1"/>
  <c r="V758" i="4" l="1"/>
  <c r="X758" i="4"/>
  <c r="Y758" i="4"/>
  <c r="W758" i="4"/>
  <c r="AJ758" i="4" l="1"/>
  <c r="AF758" i="4" s="1"/>
  <c r="AI758" i="4"/>
  <c r="AD758" i="4" s="1"/>
  <c r="AK758" i="4"/>
  <c r="AH758" i="4" s="1"/>
  <c r="AG758" i="4" l="1"/>
  <c r="AA758" i="4"/>
  <c r="AE758" i="4"/>
  <c r="AC758" i="4"/>
  <c r="Z758" i="4" l="1"/>
  <c r="X759" i="4"/>
  <c r="V759" i="4"/>
  <c r="W759" i="4"/>
  <c r="Y759" i="4"/>
  <c r="AI759" i="4" l="1"/>
  <c r="AD759" i="4" s="1"/>
  <c r="AJ759" i="4"/>
  <c r="AF759" i="4" s="1"/>
  <c r="AK759" i="4"/>
  <c r="AH759" i="4" s="1"/>
  <c r="AA759" i="4" l="1"/>
  <c r="W760" i="4" s="1"/>
  <c r="AC759" i="4"/>
  <c r="Y760" i="4"/>
  <c r="AG759" i="4"/>
  <c r="AE759" i="4"/>
  <c r="Z759" i="4" l="1"/>
  <c r="X760" i="4" l="1"/>
  <c r="V760" i="4"/>
  <c r="AJ760" i="4" l="1"/>
  <c r="AF760" i="4" s="1"/>
  <c r="AK760" i="4"/>
  <c r="AH760" i="4" s="1"/>
  <c r="AI760" i="4"/>
  <c r="AD760" i="4" s="1"/>
  <c r="AE760" i="4"/>
  <c r="AA760" i="4" l="1"/>
  <c r="AG760" i="4"/>
  <c r="AC760" i="4"/>
  <c r="Z760" i="4" l="1"/>
  <c r="V761" i="4"/>
  <c r="X761" i="4"/>
  <c r="Y761" i="4"/>
  <c r="W761" i="4"/>
  <c r="AK761" i="4" l="1"/>
  <c r="AH761" i="4" s="1"/>
  <c r="AJ761" i="4"/>
  <c r="AF761" i="4" s="1"/>
  <c r="AI761" i="4"/>
  <c r="AD761" i="4" s="1"/>
  <c r="AE761" i="4" l="1"/>
  <c r="AA761" i="4"/>
  <c r="AC761" i="4"/>
  <c r="AG761" i="4"/>
  <c r="Y762" i="4" l="1"/>
  <c r="W762" i="4"/>
  <c r="Z761" i="4"/>
  <c r="V762" i="4" l="1"/>
  <c r="X762" i="4"/>
  <c r="AJ762" i="4" l="1"/>
  <c r="AF762" i="4" s="1"/>
  <c r="AI762" i="4"/>
  <c r="AD762" i="4" s="1"/>
  <c r="AK762" i="4"/>
  <c r="AH762" i="4" s="1"/>
  <c r="AE762" i="4"/>
  <c r="AG762" i="4" l="1"/>
  <c r="AA762" i="4"/>
  <c r="AC762" i="4"/>
  <c r="Z762" i="4" s="1"/>
  <c r="X763" i="4" l="1"/>
  <c r="V763" i="4"/>
  <c r="Y763" i="4"/>
  <c r="W763" i="4"/>
  <c r="AJ763" i="4" l="1"/>
  <c r="AF763" i="4" s="1"/>
  <c r="AK763" i="4"/>
  <c r="AH763" i="4" s="1"/>
  <c r="AI763" i="4"/>
  <c r="AD763" i="4" s="1"/>
  <c r="AE763" i="4"/>
  <c r="AA763" i="4" l="1"/>
  <c r="W764" i="4" s="1"/>
  <c r="AG763" i="4"/>
  <c r="AC763" i="4"/>
  <c r="Y764" i="4"/>
  <c r="Z763" i="4" l="1"/>
  <c r="X764" i="4" s="1"/>
  <c r="V764" i="4"/>
  <c r="AJ764" i="4" s="1"/>
  <c r="AK764" i="4" l="1"/>
  <c r="AH764" i="4" s="1"/>
  <c r="AI764" i="4"/>
  <c r="AD764" i="4" s="1"/>
  <c r="AG764" i="4"/>
  <c r="AE764" i="4"/>
  <c r="AF764" i="4"/>
  <c r="AA764" i="4" l="1"/>
  <c r="AC764" i="4"/>
  <c r="Z764" i="4" s="1"/>
  <c r="W765" i="4"/>
  <c r="Y765" i="4"/>
  <c r="X765" i="4" l="1"/>
  <c r="V765" i="4"/>
  <c r="AI765" i="4" s="1"/>
  <c r="AD765" i="4" s="1"/>
  <c r="AK765" i="4" l="1"/>
  <c r="AH765" i="4" s="1"/>
  <c r="AJ765" i="4"/>
  <c r="AF765" i="4" s="1"/>
  <c r="AA765" i="4" s="1"/>
  <c r="AC765" i="4"/>
  <c r="AE765" i="4"/>
  <c r="AG765" i="4"/>
  <c r="Z765" i="4" l="1"/>
  <c r="V766" i="4"/>
  <c r="X766" i="4"/>
  <c r="Y766" i="4"/>
  <c r="W766" i="4"/>
  <c r="AK766" i="4" l="1"/>
  <c r="AH766" i="4" s="1"/>
  <c r="AJ766" i="4"/>
  <c r="AF766" i="4" s="1"/>
  <c r="AI766" i="4"/>
  <c r="AD766" i="4" s="1"/>
  <c r="AA766" i="4" l="1"/>
  <c r="W767" i="4" s="1"/>
  <c r="Y767" i="4"/>
  <c r="AE766" i="4"/>
  <c r="AC766" i="4"/>
  <c r="AG766" i="4"/>
  <c r="Z766" i="4" l="1"/>
  <c r="V767" i="4" l="1"/>
  <c r="X767" i="4"/>
  <c r="AK767" i="4" l="1"/>
  <c r="AH767" i="4" s="1"/>
  <c r="AI767" i="4"/>
  <c r="AD767" i="4" s="1"/>
  <c r="AJ767" i="4"/>
  <c r="AF767" i="4" s="1"/>
  <c r="AG767" i="4" l="1"/>
  <c r="AC767" i="4"/>
  <c r="AE767" i="4"/>
  <c r="AA767" i="4"/>
  <c r="Z767" i="4" l="1"/>
  <c r="Y768" i="4"/>
  <c r="W768" i="4"/>
  <c r="X768" i="4"/>
  <c r="V768" i="4"/>
  <c r="AJ768" i="4" l="1"/>
  <c r="AF768" i="4" s="1"/>
  <c r="AK768" i="4"/>
  <c r="AH768" i="4" s="1"/>
  <c r="AE768" i="4"/>
  <c r="AI768" i="4"/>
  <c r="AD768" i="4" s="1"/>
  <c r="AA768" i="4" s="1"/>
  <c r="W769" i="4" s="1"/>
  <c r="AG768" i="4"/>
  <c r="AC768" i="4" l="1"/>
  <c r="Z768" i="4" s="1"/>
  <c r="Y769" i="4"/>
  <c r="X769" i="4" l="1"/>
  <c r="V769" i="4"/>
  <c r="AI769" i="4" l="1"/>
  <c r="AD769" i="4" s="1"/>
  <c r="AC769" i="4"/>
  <c r="AJ769" i="4"/>
  <c r="AF769" i="4" s="1"/>
  <c r="AK769" i="4"/>
  <c r="AH769" i="4" s="1"/>
  <c r="AE769" i="4" l="1"/>
  <c r="AG769" i="4"/>
  <c r="Z769" i="4" s="1"/>
  <c r="AA769" i="4"/>
  <c r="X770" i="4" l="1"/>
  <c r="V770" i="4"/>
  <c r="Y770" i="4"/>
  <c r="W770" i="4"/>
  <c r="AI770" i="4" l="1"/>
  <c r="AD770" i="4" s="1"/>
  <c r="AJ770" i="4"/>
  <c r="AE770" i="4" s="1"/>
  <c r="AK770" i="4"/>
  <c r="AH770" i="4" s="1"/>
  <c r="AF770" i="4" l="1"/>
  <c r="AC770" i="4"/>
  <c r="AA770" i="4"/>
  <c r="Y771" i="4" s="1"/>
  <c r="AG770" i="4"/>
  <c r="Z770" i="4" l="1"/>
  <c r="V771" i="4" s="1"/>
  <c r="W771" i="4"/>
  <c r="AJ771" i="4" s="1"/>
  <c r="X771" i="4"/>
  <c r="AI771" i="4"/>
  <c r="AK771" i="4"/>
  <c r="AD771" i="4" l="1"/>
  <c r="AC771" i="4"/>
  <c r="AF771" i="4"/>
  <c r="AE771" i="4"/>
  <c r="AH771" i="4"/>
  <c r="AG771" i="4"/>
  <c r="Z771" i="4" l="1"/>
  <c r="AA771" i="4"/>
  <c r="Y772" i="4" l="1"/>
  <c r="W772" i="4"/>
  <c r="X772" i="4"/>
  <c r="V772" i="4"/>
  <c r="AI772" i="4" l="1"/>
  <c r="AD772" i="4" s="1"/>
  <c r="AK772" i="4"/>
  <c r="AG772" i="4" s="1"/>
  <c r="AJ772" i="4"/>
  <c r="AF772" i="4" s="1"/>
  <c r="AE772" i="4" l="1"/>
  <c r="AC772" i="4"/>
  <c r="Z772" i="4" s="1"/>
  <c r="AH772" i="4"/>
  <c r="AA772" i="4" s="1"/>
  <c r="X773" i="4" l="1"/>
  <c r="V773" i="4"/>
  <c r="Y773" i="4"/>
  <c r="W773" i="4"/>
  <c r="AJ773" i="4" l="1"/>
  <c r="AE773" i="4" s="1"/>
  <c r="AI773" i="4"/>
  <c r="AD773" i="4" s="1"/>
  <c r="AK773" i="4"/>
  <c r="AH773" i="4" s="1"/>
  <c r="AC773" i="4"/>
  <c r="AF773" i="4"/>
  <c r="AG773" i="4" l="1"/>
  <c r="Z773" i="4" s="1"/>
  <c r="AA773" i="4"/>
  <c r="Y774" i="4" l="1"/>
  <c r="W774" i="4"/>
  <c r="X774" i="4"/>
  <c r="V774" i="4"/>
  <c r="AK774" i="4" l="1"/>
  <c r="AG774" i="4" s="1"/>
  <c r="AJ774" i="4"/>
  <c r="AF774" i="4" s="1"/>
  <c r="AI774" i="4"/>
  <c r="AC774" i="4" s="1"/>
  <c r="AH774" i="4"/>
  <c r="AE774" i="4" l="1"/>
  <c r="Z774" i="4" s="1"/>
  <c r="AD774" i="4"/>
  <c r="AA774" i="4" s="1"/>
  <c r="W775" i="4" l="1"/>
  <c r="Y775" i="4"/>
  <c r="X775" i="4"/>
  <c r="V775" i="4"/>
  <c r="AI775" i="4" l="1"/>
  <c r="AC775" i="4" s="1"/>
  <c r="AJ775" i="4"/>
  <c r="AE775" i="4" s="1"/>
  <c r="AK775" i="4"/>
  <c r="AG775" i="4" s="1"/>
  <c r="AH775" i="4" l="1"/>
  <c r="Z775" i="4"/>
  <c r="AF775" i="4"/>
  <c r="AD775" i="4"/>
  <c r="V776" i="4" l="1"/>
  <c r="X776" i="4"/>
  <c r="AA775" i="4"/>
  <c r="W776" i="4" l="1"/>
  <c r="Y776" i="4"/>
  <c r="AI776" i="4"/>
  <c r="AC776" i="4" s="1"/>
  <c r="AK776" i="4"/>
  <c r="AG776" i="4" s="1"/>
  <c r="AJ776" i="4"/>
  <c r="AE776" i="4" s="1"/>
  <c r="Z776" i="4" l="1"/>
  <c r="AH776" i="4"/>
  <c r="AF776" i="4"/>
  <c r="AD776" i="4"/>
  <c r="AA776" i="4" l="1"/>
  <c r="Y777" i="4" s="1"/>
  <c r="W777" i="4"/>
  <c r="X777" i="4"/>
  <c r="V777" i="4"/>
  <c r="AI777" i="4" l="1"/>
  <c r="AC777" i="4" s="1"/>
  <c r="AJ777" i="4"/>
  <c r="AE777" i="4" s="1"/>
  <c r="AK777" i="4"/>
  <c r="AH777" i="4" s="1"/>
  <c r="AD777" i="4"/>
  <c r="AF777" i="4"/>
  <c r="AG777" i="4" l="1"/>
  <c r="Z777" i="4" s="1"/>
  <c r="AA777" i="4"/>
  <c r="X778" i="4" l="1"/>
  <c r="V778" i="4"/>
  <c r="Y778" i="4"/>
  <c r="W778" i="4"/>
  <c r="AJ778" i="4" l="1"/>
  <c r="AE778" i="4" s="1"/>
  <c r="AI778" i="4"/>
  <c r="AC778" i="4" s="1"/>
  <c r="AF778" i="4"/>
  <c r="AK778" i="4"/>
  <c r="AG778" i="4" s="1"/>
  <c r="Z778" i="4" s="1"/>
  <c r="AD778" i="4" l="1"/>
  <c r="V779" i="4"/>
  <c r="X779" i="4"/>
  <c r="AH778" i="4"/>
  <c r="AA778" i="4" s="1"/>
  <c r="Y779" i="4" l="1"/>
  <c r="W779" i="4"/>
  <c r="AJ779" i="4" s="1"/>
  <c r="AE779" i="4" s="1"/>
  <c r="AI779" i="4" l="1"/>
  <c r="AC779" i="4" s="1"/>
  <c r="AK779" i="4"/>
  <c r="AG779" i="4" s="1"/>
  <c r="Z779" i="4" s="1"/>
  <c r="AD779" i="4"/>
  <c r="AF779" i="4"/>
  <c r="X780" i="4" l="1"/>
  <c r="V780" i="4"/>
  <c r="AH779" i="4"/>
  <c r="AA779" i="4" s="1"/>
  <c r="W780" i="4" l="1"/>
  <c r="Y780" i="4"/>
  <c r="AJ780" i="4"/>
  <c r="AE780" i="4" s="1"/>
  <c r="AK780" i="4"/>
  <c r="AG780" i="4" s="1"/>
  <c r="AI780" i="4"/>
  <c r="AC780" i="4" s="1"/>
  <c r="Z780" i="4" l="1"/>
  <c r="V781" i="4" s="1"/>
  <c r="X781" i="4"/>
  <c r="AH780" i="4"/>
  <c r="AF780" i="4"/>
  <c r="AD780" i="4"/>
  <c r="AA780" i="4" l="1"/>
  <c r="Y781" i="4" s="1"/>
  <c r="W781" i="4"/>
  <c r="AI781" i="4" s="1"/>
  <c r="AC781" i="4" s="1"/>
  <c r="AJ781" i="4" l="1"/>
  <c r="AK781" i="4"/>
  <c r="AG781" i="4" s="1"/>
  <c r="AF781" i="4"/>
  <c r="AE781" i="4"/>
  <c r="AD781" i="4"/>
  <c r="AH781" i="4"/>
  <c r="Z781" i="4" l="1"/>
  <c r="AA781" i="4"/>
  <c r="V782" i="4"/>
  <c r="X782" i="4"/>
  <c r="Y782" i="4" l="1"/>
  <c r="W782" i="4"/>
  <c r="AJ782" i="4" s="1"/>
  <c r="AE782" i="4" s="1"/>
  <c r="AK782" i="4"/>
  <c r="AG782" i="4" s="1"/>
  <c r="AI782" i="4" l="1"/>
  <c r="AC782" i="4" s="1"/>
  <c r="Z782" i="4" s="1"/>
  <c r="AF782" i="4"/>
  <c r="AH782" i="4"/>
  <c r="AD782" i="4" l="1"/>
  <c r="AA782" i="4" s="1"/>
  <c r="X783" i="4"/>
  <c r="V783" i="4"/>
  <c r="W783" i="4" l="1"/>
  <c r="AK783" i="4" s="1"/>
  <c r="Y783" i="4"/>
  <c r="AJ783" i="4" l="1"/>
  <c r="AF783" i="4" s="1"/>
  <c r="AI783" i="4"/>
  <c r="AC783" i="4" s="1"/>
  <c r="AG783" i="4"/>
  <c r="AH783" i="4"/>
  <c r="AE783" i="4"/>
  <c r="AD783" i="4" l="1"/>
  <c r="AA783" i="4" s="1"/>
  <c r="Z783" i="4"/>
  <c r="W784" i="4" l="1"/>
  <c r="Y784" i="4"/>
  <c r="X784" i="4"/>
  <c r="V784" i="4"/>
  <c r="AI784" i="4" l="1"/>
  <c r="AC784" i="4" s="1"/>
  <c r="AJ784" i="4"/>
  <c r="AE784" i="4" s="1"/>
  <c r="AK784" i="4"/>
  <c r="AG784" i="4" s="1"/>
  <c r="Z784" i="4" l="1"/>
  <c r="AD784" i="4"/>
  <c r="AF784" i="4"/>
  <c r="AH784" i="4"/>
  <c r="AA784" i="4" l="1"/>
  <c r="Y785" i="4" s="1"/>
  <c r="X785" i="4"/>
  <c r="V785" i="4"/>
  <c r="W785" i="4" l="1"/>
  <c r="AK785" i="4" s="1"/>
  <c r="AG785" i="4" s="1"/>
  <c r="AJ785" i="4" l="1"/>
  <c r="AE785" i="4" s="1"/>
  <c r="AH785" i="4"/>
  <c r="AI785" i="4"/>
  <c r="AC785" i="4" s="1"/>
  <c r="AF785" i="4" l="1"/>
  <c r="Z785" i="4"/>
  <c r="AD785" i="4"/>
  <c r="AA785" i="4" l="1"/>
  <c r="Y786" i="4" s="1"/>
  <c r="W786" i="4"/>
  <c r="V786" i="4"/>
  <c r="X786" i="4"/>
  <c r="AJ786" i="4" l="1"/>
  <c r="AK786" i="4"/>
  <c r="AG786" i="4" s="1"/>
  <c r="AI786" i="4"/>
  <c r="AC786" i="4" s="1"/>
  <c r="AF786" i="4"/>
  <c r="AE786" i="4"/>
  <c r="AD786" i="4" l="1"/>
  <c r="AH786" i="4"/>
  <c r="AA786" i="4" s="1"/>
  <c r="Z786" i="4"/>
  <c r="V787" i="4" s="1"/>
  <c r="X787" i="4" l="1"/>
  <c r="W787" i="4"/>
  <c r="AK787" i="4" s="1"/>
  <c r="AG787" i="4" s="1"/>
  <c r="Y787" i="4"/>
  <c r="AI787" i="4" l="1"/>
  <c r="AH787" i="4"/>
  <c r="AJ787" i="4"/>
  <c r="AE787" i="4" s="1"/>
  <c r="AD787" i="4" l="1"/>
  <c r="AC787" i="4"/>
  <c r="Z787" i="4" s="1"/>
  <c r="AF787" i="4"/>
  <c r="AA787" i="4" l="1"/>
  <c r="Y788" i="4" s="1"/>
  <c r="X788" i="4"/>
  <c r="V788" i="4"/>
  <c r="W788" i="4" l="1"/>
  <c r="AI788" i="4" s="1"/>
  <c r="AC788" i="4" s="1"/>
  <c r="AD788" i="4" l="1"/>
  <c r="AJ788" i="4"/>
  <c r="AE788" i="4" s="1"/>
  <c r="AK788" i="4"/>
  <c r="AG788" i="4" s="1"/>
  <c r="AF788" i="4" l="1"/>
  <c r="AH788" i="4"/>
  <c r="AA788" i="4" s="1"/>
  <c r="Z788" i="4"/>
  <c r="W789" i="4" l="1"/>
  <c r="Y789" i="4"/>
  <c r="V789" i="4"/>
  <c r="X789" i="4"/>
  <c r="AK789" i="4" l="1"/>
  <c r="AI789" i="4"/>
  <c r="AD789" i="4" s="1"/>
  <c r="AJ789" i="4"/>
  <c r="AC789" i="4" l="1"/>
  <c r="AE789" i="4"/>
  <c r="AF789" i="4"/>
  <c r="AG789" i="4"/>
  <c r="AH789" i="4"/>
  <c r="AA789" i="4" l="1"/>
  <c r="Z789" i="4"/>
  <c r="V790" i="4" s="1"/>
  <c r="Y790" i="4"/>
  <c r="W790" i="4"/>
  <c r="X790" i="4" l="1"/>
  <c r="AK790" i="4"/>
  <c r="AH790" i="4" s="1"/>
  <c r="AJ790" i="4"/>
  <c r="AF790" i="4" s="1"/>
  <c r="AI790" i="4"/>
  <c r="AD790" i="4" s="1"/>
  <c r="AE790" i="4" l="1"/>
  <c r="AG790" i="4"/>
  <c r="AA790" i="4"/>
  <c r="AC790" i="4"/>
  <c r="Z790" i="4" l="1"/>
  <c r="W791" i="4"/>
  <c r="Y791" i="4"/>
  <c r="V791" i="4" l="1"/>
  <c r="X791" i="4"/>
  <c r="AJ791" i="4" l="1"/>
  <c r="AF791" i="4" s="1"/>
  <c r="AK791" i="4"/>
  <c r="AH791" i="4" s="1"/>
  <c r="AI791" i="4"/>
  <c r="AD791" i="4" s="1"/>
  <c r="AC791" i="4" l="1"/>
  <c r="AG791" i="4"/>
  <c r="AE791" i="4"/>
  <c r="AA791" i="4"/>
  <c r="Z791" i="4" l="1"/>
  <c r="X792" i="4"/>
  <c r="V792" i="4"/>
  <c r="Y792" i="4"/>
  <c r="W792" i="4"/>
  <c r="AK792" i="4" l="1"/>
  <c r="AH792" i="4" s="1"/>
  <c r="AJ792" i="4"/>
  <c r="AF792" i="4" s="1"/>
  <c r="AI792" i="4"/>
  <c r="AC792" i="4" s="1"/>
  <c r="AG792" i="4"/>
  <c r="AD792" i="4" l="1"/>
  <c r="AA792" i="4" s="1"/>
  <c r="AE792" i="4"/>
  <c r="Z792" i="4" s="1"/>
  <c r="X793" i="4" l="1"/>
  <c r="V793" i="4"/>
  <c r="W793" i="4"/>
  <c r="Y793" i="4"/>
  <c r="AI793" i="4" l="1"/>
  <c r="AD793" i="4" s="1"/>
  <c r="AK793" i="4"/>
  <c r="AJ793" i="4"/>
  <c r="AF793" i="4" l="1"/>
  <c r="AE793" i="4"/>
  <c r="AC793" i="4"/>
  <c r="AH793" i="4"/>
  <c r="AG793" i="4"/>
  <c r="AA793" i="4" l="1"/>
  <c r="Z793" i="4"/>
  <c r="Y794" i="4"/>
  <c r="W794" i="4"/>
  <c r="V794" i="4" l="1"/>
  <c r="X794" i="4"/>
  <c r="AJ794" i="4" l="1"/>
  <c r="AF794" i="4" s="1"/>
  <c r="AI794" i="4"/>
  <c r="AD794" i="4" s="1"/>
  <c r="AK794" i="4"/>
  <c r="AH794" i="4" s="1"/>
  <c r="AE794" i="4"/>
  <c r="AC794" i="4" l="1"/>
  <c r="AG794" i="4"/>
  <c r="AA794" i="4"/>
  <c r="Z794" i="4" l="1"/>
  <c r="X795" i="4"/>
  <c r="V795" i="4"/>
  <c r="Y795" i="4"/>
  <c r="W795" i="4"/>
  <c r="AI795" i="4" l="1"/>
  <c r="AD795" i="4" s="1"/>
  <c r="AK795" i="4"/>
  <c r="AH795" i="4" s="1"/>
  <c r="AJ795" i="4"/>
  <c r="AF795" i="4" s="1"/>
  <c r="AG795" i="4" l="1"/>
  <c r="AA795" i="4"/>
  <c r="Y796" i="4" s="1"/>
  <c r="AE795" i="4"/>
  <c r="AC795" i="4"/>
  <c r="W796" i="4" l="1"/>
  <c r="Z795" i="4"/>
  <c r="X796" i="4" l="1"/>
  <c r="V796" i="4"/>
  <c r="AK796" i="4" l="1"/>
  <c r="AH796" i="4" s="1"/>
  <c r="AJ796" i="4"/>
  <c r="AF796" i="4" s="1"/>
  <c r="AI796" i="4"/>
  <c r="AD796" i="4" s="1"/>
  <c r="AC796" i="4" l="1"/>
  <c r="AE796" i="4"/>
  <c r="AA796" i="4"/>
  <c r="Y797" i="4" s="1"/>
  <c r="AG796" i="4"/>
  <c r="Z796" i="4" l="1"/>
  <c r="W797" i="4"/>
  <c r="V797" i="4"/>
  <c r="X797" i="4"/>
  <c r="AK797" i="4" l="1"/>
  <c r="AH797" i="4" s="1"/>
  <c r="AJ797" i="4"/>
  <c r="AF797" i="4" s="1"/>
  <c r="AI797" i="4"/>
  <c r="AD797" i="4" s="1"/>
  <c r="AG797" i="4"/>
  <c r="AA797" i="4" l="1"/>
  <c r="AE797" i="4"/>
  <c r="AC797" i="4"/>
  <c r="Z797" i="4" s="1"/>
  <c r="V798" i="4" s="1"/>
  <c r="W798" i="4"/>
  <c r="Y798" i="4"/>
  <c r="X798" i="4" l="1"/>
  <c r="AJ798" i="4"/>
  <c r="AE798" i="4" s="1"/>
  <c r="AK798" i="4"/>
  <c r="AG798" i="4" s="1"/>
  <c r="AI798" i="4"/>
  <c r="AC798" i="4" s="1"/>
  <c r="Z798" i="4" l="1"/>
  <c r="X799" i="4" s="1"/>
  <c r="V799" i="4"/>
  <c r="AD798" i="4"/>
  <c r="AH798" i="4"/>
  <c r="AF798" i="4"/>
  <c r="AA798" i="4" l="1"/>
  <c r="W799" i="4" s="1"/>
  <c r="AJ799" i="4" s="1"/>
  <c r="AE799" i="4" s="1"/>
  <c r="Y799" i="4" l="1"/>
  <c r="AK799" i="4"/>
  <c r="AG799" i="4" s="1"/>
  <c r="AF799" i="4"/>
  <c r="AI799" i="4"/>
  <c r="AC799" i="4" s="1"/>
  <c r="Z799" i="4" s="1"/>
  <c r="X800" i="4" l="1"/>
  <c r="V800" i="4"/>
  <c r="AH799" i="4"/>
  <c r="AD799" i="4"/>
  <c r="AA799" i="4" l="1"/>
  <c r="Y800" i="4" l="1"/>
  <c r="W800" i="4"/>
  <c r="AI800" i="4" l="1"/>
  <c r="AC800" i="4" s="1"/>
  <c r="AJ800" i="4"/>
  <c r="AE800" i="4" s="1"/>
  <c r="AK800" i="4"/>
  <c r="AG800" i="4" s="1"/>
  <c r="AH800" i="4" l="1"/>
  <c r="Z800" i="4"/>
  <c r="AF800" i="4"/>
  <c r="AD800" i="4"/>
  <c r="AA800" i="4" l="1"/>
  <c r="W801" i="4" s="1"/>
  <c r="X801" i="4"/>
  <c r="V801" i="4"/>
  <c r="Y801" i="4" l="1"/>
  <c r="AJ801" i="4"/>
  <c r="AF801" i="4" s="1"/>
  <c r="AI801" i="4"/>
  <c r="AC801" i="4" s="1"/>
  <c r="AK801" i="4"/>
  <c r="AG801" i="4" s="1"/>
  <c r="AH801" i="4" l="1"/>
  <c r="AE801" i="4"/>
  <c r="Z801" i="4" s="1"/>
  <c r="AD801" i="4"/>
  <c r="AA801" i="4" l="1"/>
  <c r="W802" i="4" s="1"/>
  <c r="X802" i="4"/>
  <c r="V802" i="4"/>
  <c r="Y802" i="4" l="1"/>
  <c r="AI802" i="4"/>
  <c r="AD802" i="4" s="1"/>
  <c r="AK802" i="4"/>
  <c r="AH802" i="4" s="1"/>
  <c r="AJ802" i="4"/>
  <c r="AE802" i="4" s="1"/>
  <c r="AG802" i="4" l="1"/>
  <c r="AF802" i="4"/>
  <c r="AA802" i="4" s="1"/>
  <c r="Y803" i="4" s="1"/>
  <c r="AC802" i="4"/>
  <c r="Z802" i="4" s="1"/>
  <c r="W803" i="4" l="1"/>
  <c r="V803" i="4"/>
  <c r="X803" i="4"/>
  <c r="AJ803" i="4" l="1"/>
  <c r="AF803" i="4" s="1"/>
  <c r="AI803" i="4"/>
  <c r="AK803" i="4"/>
  <c r="AH803" i="4" s="1"/>
  <c r="AE803" i="4" l="1"/>
  <c r="AG803" i="4"/>
  <c r="AC803" i="4"/>
  <c r="AD803" i="4"/>
  <c r="AA803" i="4" s="1"/>
  <c r="Z803" i="4" l="1"/>
  <c r="X804" i="4" s="1"/>
  <c r="W804" i="4"/>
  <c r="Y804" i="4"/>
  <c r="V804" i="4" l="1"/>
  <c r="AJ804" i="4" s="1"/>
  <c r="AE804" i="4" s="1"/>
  <c r="AK804" i="4" l="1"/>
  <c r="AG804" i="4" s="1"/>
  <c r="AI804" i="4"/>
  <c r="AC804" i="4" s="1"/>
  <c r="Z804" i="4" s="1"/>
  <c r="AF804" i="4"/>
  <c r="AD804" i="4" l="1"/>
  <c r="X805" i="4"/>
  <c r="V805" i="4"/>
  <c r="AH804" i="4"/>
  <c r="AA804" i="4" s="1"/>
  <c r="W805" i="4" l="1"/>
  <c r="Y805" i="4"/>
  <c r="AK805" i="4" l="1"/>
  <c r="AG805" i="4" s="1"/>
  <c r="AJ805" i="4"/>
  <c r="AI805" i="4"/>
  <c r="AH805" i="4" l="1"/>
  <c r="AD805" i="4"/>
  <c r="AC805" i="4"/>
  <c r="AF805" i="4"/>
  <c r="AE805" i="4"/>
  <c r="AA805" i="4" l="1"/>
  <c r="Y806" i="4" s="1"/>
  <c r="Z805" i="4"/>
  <c r="W806" i="4" l="1"/>
  <c r="V806" i="4"/>
  <c r="X806" i="4"/>
  <c r="AK806" i="4" l="1"/>
  <c r="AH806" i="4" s="1"/>
  <c r="AJ806" i="4"/>
  <c r="AF806" i="4" s="1"/>
  <c r="AI806" i="4"/>
  <c r="AD806" i="4" s="1"/>
  <c r="AG806" i="4" l="1"/>
  <c r="AE806" i="4"/>
  <c r="AA806" i="4"/>
  <c r="AC806" i="4"/>
  <c r="Y807" i="4"/>
  <c r="W807" i="4"/>
  <c r="Z806" i="4" l="1"/>
  <c r="X807" i="4" s="1"/>
  <c r="V807" i="4" l="1"/>
  <c r="AI807" i="4" l="1"/>
  <c r="AD807" i="4" s="1"/>
  <c r="AJ807" i="4"/>
  <c r="AF807" i="4" s="1"/>
  <c r="AK807" i="4"/>
  <c r="AH807" i="4" s="1"/>
  <c r="AC807" i="4"/>
  <c r="AE807" i="4" l="1"/>
  <c r="AG807" i="4"/>
  <c r="Z807" i="4" s="1"/>
  <c r="AA807" i="4"/>
  <c r="X808" i="4" l="1"/>
  <c r="V808" i="4"/>
  <c r="W808" i="4"/>
  <c r="Y808" i="4"/>
  <c r="AJ808" i="4" l="1"/>
  <c r="AK808" i="4"/>
  <c r="AH808" i="4" s="1"/>
  <c r="AI808" i="4"/>
  <c r="AG808" i="4" l="1"/>
  <c r="AD808" i="4"/>
  <c r="AC808" i="4"/>
  <c r="AF808" i="4"/>
  <c r="AE808" i="4"/>
  <c r="AA808" i="4" l="1"/>
  <c r="Y809" i="4"/>
  <c r="W809" i="4"/>
  <c r="Z808" i="4"/>
  <c r="X809" i="4" l="1"/>
  <c r="V809" i="4"/>
  <c r="AJ809" i="4" l="1"/>
  <c r="AF809" i="4" s="1"/>
  <c r="AK809" i="4"/>
  <c r="AH809" i="4" s="1"/>
  <c r="AI809" i="4"/>
  <c r="AD809" i="4" s="1"/>
  <c r="AE809" i="4"/>
  <c r="AA809" i="4" l="1"/>
  <c r="AC809" i="4"/>
  <c r="AG809" i="4"/>
  <c r="W810" i="4" l="1"/>
  <c r="Y810" i="4"/>
  <c r="Z809" i="4"/>
  <c r="X810" i="4" l="1"/>
  <c r="V810" i="4"/>
  <c r="AK810" i="4" l="1"/>
  <c r="AH810" i="4" s="1"/>
  <c r="AI810" i="4"/>
  <c r="AD810" i="4" s="1"/>
  <c r="AJ810" i="4"/>
  <c r="AF810" i="4" s="1"/>
  <c r="AG810" i="4"/>
  <c r="AC810" i="4" l="1"/>
  <c r="AE810" i="4"/>
  <c r="Z810" i="4" s="1"/>
  <c r="AA810" i="4"/>
  <c r="X811" i="4" l="1"/>
  <c r="V811" i="4"/>
  <c r="W811" i="4"/>
  <c r="Y811" i="4"/>
  <c r="AK811" i="4" l="1"/>
  <c r="AG811" i="4" s="1"/>
  <c r="AI811" i="4"/>
  <c r="AC811" i="4" s="1"/>
  <c r="AJ811" i="4"/>
  <c r="AF811" i="4" s="1"/>
  <c r="AE811" i="4" l="1"/>
  <c r="Z811" i="4" s="1"/>
  <c r="V812" i="4" s="1"/>
  <c r="AH811" i="4"/>
  <c r="AD811" i="4"/>
  <c r="X812" i="4" l="1"/>
  <c r="AA811" i="4"/>
  <c r="W812" i="4" l="1"/>
  <c r="Y812" i="4"/>
  <c r="AI812" i="4" l="1"/>
  <c r="AK812" i="4"/>
  <c r="AJ812" i="4"/>
  <c r="AD812" i="4" l="1"/>
  <c r="AC812" i="4"/>
  <c r="AH812" i="4"/>
  <c r="AG812" i="4"/>
  <c r="AF812" i="4"/>
  <c r="AE812" i="4"/>
  <c r="Z812" i="4" l="1"/>
  <c r="AA812" i="4"/>
  <c r="X813" i="4"/>
  <c r="V813" i="4"/>
  <c r="Y813" i="4"/>
  <c r="W813" i="4"/>
  <c r="AI813" i="4" l="1"/>
  <c r="AD813" i="4" s="1"/>
  <c r="AJ813" i="4"/>
  <c r="AE813" i="4" s="1"/>
  <c r="AK813" i="4"/>
  <c r="AH813" i="4" s="1"/>
  <c r="AC813" i="4"/>
  <c r="AG813" i="4" l="1"/>
  <c r="Z813" i="4" s="1"/>
  <c r="AF813" i="4"/>
  <c r="AA813" i="4" s="1"/>
  <c r="V814" i="4" l="1"/>
  <c r="X814" i="4"/>
  <c r="Y814" i="4"/>
  <c r="W814" i="4"/>
  <c r="AK814" i="4" l="1"/>
  <c r="AH814" i="4" s="1"/>
  <c r="AJ814" i="4"/>
  <c r="AF814" i="4" s="1"/>
  <c r="AI814" i="4"/>
  <c r="AD814" i="4" s="1"/>
  <c r="AA814" i="4" l="1"/>
  <c r="W815" i="4" s="1"/>
  <c r="AE814" i="4"/>
  <c r="Y815" i="4"/>
  <c r="AG814" i="4"/>
  <c r="AC814" i="4"/>
  <c r="Z814" i="4" s="1"/>
  <c r="X815" i="4" l="1"/>
  <c r="V815" i="4"/>
  <c r="AK815" i="4" l="1"/>
  <c r="AH815" i="4" s="1"/>
  <c r="AJ815" i="4"/>
  <c r="AF815" i="4" s="1"/>
  <c r="AI815" i="4"/>
  <c r="AD815" i="4" s="1"/>
  <c r="AC815" i="4" l="1"/>
  <c r="AE815" i="4"/>
  <c r="AG815" i="4"/>
  <c r="AA815" i="4"/>
  <c r="Z815" i="4" l="1"/>
  <c r="X816" i="4"/>
  <c r="V816" i="4"/>
  <c r="Y816" i="4"/>
  <c r="W816" i="4"/>
  <c r="AJ816" i="4" l="1"/>
  <c r="AI816" i="4"/>
  <c r="AD816" i="4" s="1"/>
  <c r="AK816" i="4"/>
  <c r="AE816" i="4" l="1"/>
  <c r="AF816" i="4"/>
  <c r="AH816" i="4"/>
  <c r="AG816" i="4"/>
  <c r="AC816" i="4"/>
  <c r="AA816" i="4" l="1"/>
  <c r="Y817" i="4"/>
  <c r="W817" i="4"/>
  <c r="Z816" i="4"/>
  <c r="V817" i="4" l="1"/>
  <c r="X817" i="4"/>
  <c r="AK817" i="4" l="1"/>
  <c r="AI817" i="4"/>
  <c r="AD817" i="4" s="1"/>
  <c r="AJ817" i="4"/>
  <c r="AC817" i="4" l="1"/>
  <c r="AE817" i="4"/>
  <c r="AF817" i="4"/>
  <c r="AG817" i="4"/>
  <c r="AH817" i="4"/>
  <c r="Z817" i="4" l="1"/>
  <c r="X818" i="4"/>
  <c r="V818" i="4"/>
  <c r="AA817" i="4"/>
  <c r="Y818" i="4" l="1"/>
  <c r="W818" i="4"/>
  <c r="AK818" i="4" s="1"/>
  <c r="AG818" i="4" s="1"/>
  <c r="AJ818" i="4" l="1"/>
  <c r="AE818" i="4" s="1"/>
  <c r="AI818" i="4"/>
  <c r="AC818" i="4" s="1"/>
  <c r="Z818" i="4" s="1"/>
  <c r="AH818" i="4"/>
  <c r="AF818" i="4"/>
  <c r="AD818" i="4" l="1"/>
  <c r="AA818" i="4" s="1"/>
  <c r="W819" i="4" s="1"/>
  <c r="X819" i="4"/>
  <c r="V819" i="4"/>
  <c r="Y819" i="4" l="1"/>
  <c r="AK819" i="4"/>
  <c r="AJ819" i="4"/>
  <c r="AF819" i="4" s="1"/>
  <c r="AI819" i="4"/>
  <c r="AE819" i="4" l="1"/>
  <c r="AC819" i="4"/>
  <c r="AD819" i="4"/>
  <c r="AG819" i="4"/>
  <c r="AH819" i="4"/>
  <c r="Z819" i="4" l="1"/>
  <c r="X820" i="4"/>
  <c r="V820" i="4"/>
  <c r="AA819" i="4"/>
  <c r="W820" i="4" l="1"/>
  <c r="AJ820" i="4" s="1"/>
  <c r="Y820" i="4"/>
  <c r="AF820" i="4" l="1"/>
  <c r="AE820" i="4"/>
  <c r="AK820" i="4"/>
  <c r="AG820" i="4" s="1"/>
  <c r="AI820" i="4"/>
  <c r="AC820" i="4" s="1"/>
  <c r="Z820" i="4" s="1"/>
  <c r="AH820" i="4" l="1"/>
  <c r="X821" i="4"/>
  <c r="V821" i="4"/>
  <c r="AD820" i="4"/>
  <c r="AA820" i="4" s="1"/>
  <c r="Y821" i="4" l="1"/>
  <c r="W821" i="4"/>
  <c r="AJ821" i="4" s="1"/>
  <c r="AK821" i="4"/>
  <c r="AI821" i="4"/>
  <c r="AD821" i="4" l="1"/>
  <c r="AC821" i="4"/>
  <c r="AF821" i="4"/>
  <c r="AE821" i="4"/>
  <c r="AH821" i="4"/>
  <c r="AG821" i="4"/>
  <c r="Z821" i="4" l="1"/>
  <c r="AA821" i="4"/>
  <c r="X822" i="4" l="1"/>
  <c r="V822" i="4"/>
  <c r="W822" i="4"/>
  <c r="Y822" i="4"/>
  <c r="AJ822" i="4" l="1"/>
  <c r="AF822" i="4" s="1"/>
  <c r="AK822" i="4"/>
  <c r="AH822" i="4" s="1"/>
  <c r="AI822" i="4"/>
  <c r="AD822" i="4" s="1"/>
  <c r="AC822" i="4" l="1"/>
  <c r="AA822" i="4"/>
  <c r="AG822" i="4"/>
  <c r="AE822" i="4"/>
  <c r="Z822" i="4" l="1"/>
  <c r="V823" i="4"/>
  <c r="X823" i="4"/>
  <c r="Y823" i="4"/>
  <c r="W823" i="4"/>
  <c r="AK823" i="4" l="1"/>
  <c r="AH823" i="4" s="1"/>
  <c r="AI823" i="4"/>
  <c r="AD823" i="4" s="1"/>
  <c r="AJ823" i="4"/>
  <c r="AF823" i="4" s="1"/>
  <c r="AG823" i="4"/>
  <c r="AC823" i="4" l="1"/>
  <c r="AE823" i="4"/>
  <c r="Z823" i="4" s="1"/>
  <c r="X824" i="4" s="1"/>
  <c r="AA823" i="4"/>
  <c r="V824" i="4" l="1"/>
  <c r="W824" i="4"/>
  <c r="AI824" i="4" s="1"/>
  <c r="Y824" i="4"/>
  <c r="AD824" i="4" l="1"/>
  <c r="AC824" i="4"/>
  <c r="AK824" i="4"/>
  <c r="AJ824" i="4"/>
  <c r="AF824" i="4" l="1"/>
  <c r="AE824" i="4"/>
  <c r="AH824" i="4"/>
  <c r="AA824" i="4" s="1"/>
  <c r="AG824" i="4"/>
  <c r="Z824" i="4" l="1"/>
  <c r="W825" i="4"/>
  <c r="Y825" i="4"/>
  <c r="X825" i="4"/>
  <c r="V825" i="4"/>
  <c r="AJ825" i="4" l="1"/>
  <c r="AF825" i="4" s="1"/>
  <c r="AI825" i="4"/>
  <c r="AC825" i="4" s="1"/>
  <c r="AK825" i="4"/>
  <c r="AH825" i="4" s="1"/>
  <c r="AG825" i="4" l="1"/>
  <c r="AD825" i="4"/>
  <c r="AA825" i="4" s="1"/>
  <c r="AE825" i="4"/>
  <c r="Z825" i="4" s="1"/>
  <c r="V826" i="4" l="1"/>
  <c r="X826" i="4"/>
  <c r="Y826" i="4"/>
  <c r="W826" i="4"/>
  <c r="AI826" i="4" l="1"/>
  <c r="AJ826" i="4"/>
  <c r="AE826" i="4" s="1"/>
  <c r="AK826" i="4"/>
  <c r="AG826" i="4" s="1"/>
  <c r="AF826" i="4" l="1"/>
  <c r="AH826" i="4"/>
  <c r="AC826" i="4"/>
  <c r="Z826" i="4" s="1"/>
  <c r="AD826" i="4"/>
  <c r="AA826" i="4" l="1"/>
  <c r="X827" i="4"/>
  <c r="V827" i="4"/>
  <c r="W827" i="4" l="1"/>
  <c r="AK827" i="4" s="1"/>
  <c r="AG827" i="4" s="1"/>
  <c r="Y827" i="4"/>
  <c r="AH827" i="4" l="1"/>
  <c r="AI827" i="4"/>
  <c r="AJ827" i="4"/>
  <c r="AE827" i="4" l="1"/>
  <c r="AF827" i="4"/>
  <c r="AC827" i="4"/>
  <c r="AD827" i="4"/>
  <c r="AA827" i="4" l="1"/>
  <c r="Z827" i="4"/>
  <c r="W828" i="4"/>
  <c r="Y828" i="4"/>
  <c r="X828" i="4" l="1"/>
  <c r="V828" i="4"/>
  <c r="AI828" i="4" l="1"/>
  <c r="AK828" i="4"/>
  <c r="AJ828" i="4"/>
  <c r="AG828" i="4" l="1"/>
  <c r="AH828" i="4"/>
  <c r="AE828" i="4"/>
  <c r="AF828" i="4"/>
  <c r="AC828" i="4"/>
  <c r="AD828" i="4"/>
  <c r="AA828" i="4" l="1"/>
  <c r="W829" i="4"/>
  <c r="Y829" i="4"/>
  <c r="Z828" i="4"/>
  <c r="X829" i="4" l="1"/>
  <c r="V829" i="4"/>
  <c r="AI829" i="4" l="1"/>
  <c r="AK829" i="4"/>
  <c r="AJ829" i="4"/>
  <c r="AC829" i="4" l="1"/>
  <c r="AD829" i="4"/>
  <c r="AE829" i="4"/>
  <c r="AF829" i="4"/>
  <c r="AG829" i="4"/>
  <c r="AH829" i="4"/>
  <c r="Z829" i="4" l="1"/>
  <c r="AA829" i="4"/>
  <c r="X830" i="4" l="1"/>
  <c r="V830" i="4"/>
  <c r="Y830" i="4"/>
  <c r="W830" i="4"/>
  <c r="AJ830" i="4" l="1"/>
  <c r="AE830" i="4" s="1"/>
  <c r="AI830" i="4"/>
  <c r="AC830" i="4" s="1"/>
  <c r="AK830" i="4"/>
  <c r="AG830" i="4" s="1"/>
  <c r="Z830" i="4" l="1"/>
  <c r="X831" i="4" s="1"/>
  <c r="AD830" i="4"/>
  <c r="V831" i="4"/>
  <c r="AF830" i="4"/>
  <c r="AH830" i="4"/>
  <c r="AA830" i="4" l="1"/>
  <c r="W831" i="4" s="1"/>
  <c r="Y831" i="4" l="1"/>
  <c r="AI831" i="4"/>
  <c r="AC831" i="4" s="1"/>
  <c r="AK831" i="4"/>
  <c r="AG831" i="4" s="1"/>
  <c r="AJ831" i="4"/>
  <c r="AE831" i="4" s="1"/>
  <c r="Z831" i="4" l="1"/>
  <c r="AH831" i="4"/>
  <c r="AD831" i="4"/>
  <c r="AF831" i="4"/>
  <c r="X832" i="4" l="1"/>
  <c r="V832" i="4"/>
  <c r="AA831" i="4"/>
  <c r="Y832" i="4" l="1"/>
  <c r="W832" i="4"/>
  <c r="AK832" i="4" s="1"/>
  <c r="AG832" i="4" s="1"/>
  <c r="AI832" i="4" l="1"/>
  <c r="AC832" i="4" s="1"/>
  <c r="AJ832" i="4"/>
  <c r="AE832" i="4" s="1"/>
  <c r="Z832" i="4" s="1"/>
  <c r="AH832" i="4"/>
  <c r="AD832" i="4"/>
  <c r="AF832" i="4" l="1"/>
  <c r="AA832" i="4" s="1"/>
  <c r="V833" i="4"/>
  <c r="X833" i="4"/>
  <c r="W833" i="4" l="1"/>
  <c r="Y833" i="4"/>
  <c r="AJ833" i="4"/>
  <c r="AK833" i="4"/>
  <c r="AI833" i="4"/>
  <c r="AC833" i="4" l="1"/>
  <c r="AD833" i="4"/>
  <c r="AG833" i="4"/>
  <c r="AH833" i="4"/>
  <c r="AE833" i="4"/>
  <c r="AF833" i="4"/>
  <c r="Z833" i="4" l="1"/>
  <c r="AA833" i="4"/>
  <c r="V834" i="4" l="1"/>
  <c r="X834" i="4"/>
  <c r="Y834" i="4"/>
  <c r="W834" i="4"/>
  <c r="AJ834" i="4" l="1"/>
  <c r="AE834" i="4" s="1"/>
  <c r="AK834" i="4"/>
  <c r="AG834" i="4" s="1"/>
  <c r="AI834" i="4"/>
  <c r="AC834" i="4" s="1"/>
  <c r="Z834" i="4" l="1"/>
  <c r="X835" i="4" s="1"/>
  <c r="AH834" i="4"/>
  <c r="AF834" i="4"/>
  <c r="V835" i="4"/>
  <c r="AD834" i="4"/>
  <c r="AA834" i="4" l="1"/>
  <c r="Y835" i="4"/>
  <c r="W835" i="4"/>
  <c r="AJ835" i="4" s="1"/>
  <c r="AE835" i="4" s="1"/>
  <c r="AF835" i="4" l="1"/>
  <c r="AK835" i="4"/>
  <c r="AG835" i="4" s="1"/>
  <c r="AI835" i="4"/>
  <c r="AC835" i="4" s="1"/>
  <c r="Z835" i="4" l="1"/>
  <c r="X836" i="4"/>
  <c r="V836" i="4"/>
  <c r="AH835" i="4"/>
  <c r="AD835" i="4"/>
  <c r="AA835" i="4" l="1"/>
  <c r="Y836" i="4"/>
  <c r="W836" i="4"/>
  <c r="AK836" i="4" s="1"/>
  <c r="AG836" i="4" s="1"/>
  <c r="AI836" i="4" l="1"/>
  <c r="AC836" i="4" s="1"/>
  <c r="AJ836" i="4"/>
  <c r="AE836" i="4" s="1"/>
  <c r="Z836" i="4" s="1"/>
  <c r="AD836" i="4"/>
  <c r="AH836" i="4"/>
  <c r="AF836" i="4" l="1"/>
  <c r="V837" i="4"/>
  <c r="X837" i="4"/>
  <c r="AA836" i="4"/>
  <c r="W837" i="4" l="1"/>
  <c r="Y837" i="4"/>
  <c r="AK837" i="4" l="1"/>
  <c r="AG837" i="4" s="1"/>
  <c r="AJ837" i="4"/>
  <c r="AE837" i="4" s="1"/>
  <c r="AI837" i="4"/>
  <c r="AC837" i="4" s="1"/>
  <c r="AH837" i="4" l="1"/>
  <c r="AF837" i="4"/>
  <c r="AD837" i="4"/>
  <c r="Z837" i="4"/>
  <c r="X838" i="4" l="1"/>
  <c r="V838" i="4"/>
  <c r="AA837" i="4"/>
  <c r="W838" i="4" l="1"/>
  <c r="Y838" i="4"/>
  <c r="AI838" i="4"/>
  <c r="AC838" i="4" s="1"/>
  <c r="AJ838" i="4"/>
  <c r="AE838" i="4" s="1"/>
  <c r="AK838" i="4" l="1"/>
  <c r="AG838" i="4" s="1"/>
  <c r="Z838" i="4" s="1"/>
  <c r="AH838" i="4"/>
  <c r="AF838" i="4"/>
  <c r="AD838" i="4"/>
  <c r="AA838" i="4" l="1"/>
  <c r="X839" i="4"/>
  <c r="V839" i="4"/>
  <c r="Y839" i="4"/>
  <c r="W839" i="4"/>
  <c r="AJ839" i="4" l="1"/>
  <c r="AF839" i="4" s="1"/>
  <c r="AI839" i="4"/>
  <c r="AC839" i="4" s="1"/>
  <c r="AK839" i="4"/>
  <c r="AG839" i="4" s="1"/>
  <c r="AE839" i="4"/>
  <c r="Z839" i="4" l="1"/>
  <c r="V840" i="4" s="1"/>
  <c r="AH839" i="4"/>
  <c r="AD839" i="4"/>
  <c r="X840" i="4"/>
  <c r="AA839" i="4" l="1"/>
  <c r="Y840" i="4" l="1"/>
  <c r="W840" i="4"/>
  <c r="AJ840" i="4" l="1"/>
  <c r="AE840" i="4" s="1"/>
  <c r="AK840" i="4"/>
  <c r="AI840" i="4"/>
  <c r="AF840" i="4"/>
  <c r="AD840" i="4" l="1"/>
  <c r="AC840" i="4"/>
  <c r="AH840" i="4"/>
  <c r="AA840" i="4" s="1"/>
  <c r="AG840" i="4"/>
  <c r="W841" i="4" l="1"/>
  <c r="Y841" i="4"/>
  <c r="Z840" i="4"/>
  <c r="V841" i="4" l="1"/>
  <c r="X841" i="4"/>
  <c r="AI841" i="4" l="1"/>
  <c r="AD841" i="4" s="1"/>
  <c r="AK841" i="4"/>
  <c r="AH841" i="4" s="1"/>
  <c r="AJ841" i="4"/>
  <c r="AF841" i="4" s="1"/>
  <c r="AC841" i="4"/>
  <c r="AG841" i="4"/>
  <c r="AE841" i="4" l="1"/>
  <c r="Z841" i="4" s="1"/>
  <c r="AA841" i="4"/>
  <c r="Y842" i="4" l="1"/>
  <c r="W842" i="4"/>
  <c r="V842" i="4"/>
  <c r="X842" i="4"/>
  <c r="AI842" i="4" l="1"/>
  <c r="AJ842" i="4"/>
  <c r="AK842" i="4"/>
  <c r="AG842" i="4" s="1"/>
  <c r="AC842" i="4" l="1"/>
  <c r="AD842" i="4"/>
  <c r="AH842" i="4"/>
  <c r="AE842" i="4"/>
  <c r="AF842" i="4"/>
  <c r="Z842" i="4" l="1"/>
  <c r="V843" i="4"/>
  <c r="X843" i="4"/>
  <c r="AA842" i="4"/>
  <c r="Y843" i="4" l="1"/>
  <c r="W843" i="4"/>
  <c r="AK843" i="4" s="1"/>
  <c r="AG843" i="4" s="1"/>
  <c r="AJ843" i="4" l="1"/>
  <c r="AE843" i="4" s="1"/>
  <c r="AI843" i="4"/>
  <c r="AC843" i="4" s="1"/>
  <c r="Z843" i="4" s="1"/>
  <c r="AH843" i="4"/>
  <c r="AF843" i="4" l="1"/>
  <c r="V844" i="4"/>
  <c r="X844" i="4"/>
  <c r="AD843" i="4"/>
  <c r="AA843" i="4" l="1"/>
  <c r="W844" i="4"/>
  <c r="AK844" i="4" s="1"/>
  <c r="Y844" i="4"/>
  <c r="AJ844" i="4" l="1"/>
  <c r="AE844" i="4" s="1"/>
  <c r="AI844" i="4"/>
  <c r="AD844" i="4" s="1"/>
  <c r="AH844" i="4"/>
  <c r="AG844" i="4"/>
  <c r="AF844" i="4"/>
  <c r="AC844" i="4"/>
  <c r="AA844" i="4" l="1"/>
  <c r="Z844" i="4"/>
  <c r="X845" i="4" s="1"/>
  <c r="W845" i="4"/>
  <c r="Y845" i="4"/>
  <c r="V845" i="4"/>
  <c r="AK845" i="4" s="1"/>
  <c r="AH845" i="4" s="1"/>
  <c r="AJ845" i="4" l="1"/>
  <c r="AF845" i="4" s="1"/>
  <c r="AI845" i="4"/>
  <c r="AD845" i="4" s="1"/>
  <c r="AA845" i="4" s="1"/>
  <c r="AE845" i="4"/>
  <c r="AG845" i="4"/>
  <c r="AC845" i="4" l="1"/>
  <c r="Z845" i="4" s="1"/>
  <c r="W846" i="4"/>
  <c r="Y846" i="4"/>
  <c r="X846" i="4" l="1"/>
  <c r="V846" i="4"/>
  <c r="AJ846" i="4" s="1"/>
  <c r="AF846" i="4" s="1"/>
  <c r="AI846" i="4" l="1"/>
  <c r="AD846" i="4" s="1"/>
  <c r="AK846" i="4"/>
  <c r="AH846" i="4" s="1"/>
  <c r="AA846" i="4" s="1"/>
  <c r="AE846" i="4"/>
  <c r="AC846" i="4"/>
  <c r="AG846" i="4" l="1"/>
  <c r="W847" i="4"/>
  <c r="Y847" i="4"/>
  <c r="Z846" i="4"/>
  <c r="X847" i="4" s="1"/>
  <c r="V847" i="4" l="1"/>
  <c r="AK847" i="4" s="1"/>
  <c r="AH847" i="4" s="1"/>
  <c r="AJ847" i="4" l="1"/>
  <c r="AF847" i="4" s="1"/>
  <c r="AI847" i="4"/>
  <c r="AD847" i="4" s="1"/>
  <c r="AG847" i="4"/>
  <c r="AA847" i="4" l="1"/>
  <c r="Y848" i="4" s="1"/>
  <c r="AC847" i="4"/>
  <c r="W848" i="4"/>
  <c r="AE847" i="4"/>
  <c r="Z847" i="4" l="1"/>
  <c r="V848" i="4" s="1"/>
  <c r="AI848" i="4" s="1"/>
  <c r="X848" i="4"/>
  <c r="AK848" i="4"/>
  <c r="AJ848" i="4"/>
  <c r="AC848" i="4" l="1"/>
  <c r="AD848" i="4"/>
  <c r="AE848" i="4"/>
  <c r="AF848" i="4"/>
  <c r="AG848" i="4"/>
  <c r="AH848" i="4"/>
  <c r="Z848" i="4" l="1"/>
  <c r="V849" i="4" s="1"/>
  <c r="AA848" i="4"/>
  <c r="X849" i="4" l="1"/>
  <c r="W849" i="4"/>
  <c r="AJ849" i="4" s="1"/>
  <c r="AE849" i="4" s="1"/>
  <c r="Y849" i="4"/>
  <c r="AI849" i="4" l="1"/>
  <c r="AC849" i="4" s="1"/>
  <c r="AF849" i="4"/>
  <c r="AK849" i="4"/>
  <c r="AG849" i="4" s="1"/>
  <c r="Z849" i="4" l="1"/>
  <c r="V850" i="4" s="1"/>
  <c r="AD849" i="4"/>
  <c r="AH849" i="4"/>
  <c r="AA849" i="4" l="1"/>
  <c r="X850" i="4"/>
  <c r="Y850" i="4"/>
  <c r="W850" i="4"/>
  <c r="AJ850" i="4" s="1"/>
  <c r="AF850" i="4" s="1"/>
  <c r="AI850" i="4" l="1"/>
  <c r="AD850" i="4" s="1"/>
  <c r="AK850" i="4"/>
  <c r="AH850" i="4" s="1"/>
  <c r="AA850" i="4" s="1"/>
  <c r="Y851" i="4" s="1"/>
  <c r="AE850" i="4"/>
  <c r="AC850" i="4"/>
  <c r="AG850" i="4" l="1"/>
  <c r="W851" i="4"/>
  <c r="Z850" i="4"/>
  <c r="V851" i="4" l="1"/>
  <c r="X851" i="4"/>
  <c r="AK851" i="4" l="1"/>
  <c r="AH851" i="4" s="1"/>
  <c r="AI851" i="4"/>
  <c r="AD851" i="4" s="1"/>
  <c r="AJ851" i="4"/>
  <c r="AF851" i="4" s="1"/>
  <c r="AC851" i="4" l="1"/>
  <c r="AG851" i="4"/>
  <c r="AA851" i="4"/>
  <c r="AE851" i="4"/>
  <c r="Z851" i="4" l="1"/>
  <c r="X852" i="4" s="1"/>
  <c r="Y852" i="4"/>
  <c r="W852" i="4"/>
  <c r="V852" i="4" l="1"/>
  <c r="AI852" i="4" s="1"/>
  <c r="AD852" i="4" s="1"/>
  <c r="AJ852" i="4" l="1"/>
  <c r="AF852" i="4" s="1"/>
  <c r="AC852" i="4"/>
  <c r="AK852" i="4"/>
  <c r="AG852" i="4" s="1"/>
  <c r="AE852" i="4" l="1"/>
  <c r="Z852" i="4" s="1"/>
  <c r="V853" i="4" s="1"/>
  <c r="AH852" i="4"/>
  <c r="AA852" i="4" s="1"/>
  <c r="W853" i="4" s="1"/>
  <c r="Y853" i="4" l="1"/>
  <c r="X853" i="4"/>
  <c r="AJ853" i="4"/>
  <c r="AF853" i="4" s="1"/>
  <c r="AI853" i="4"/>
  <c r="AD853" i="4" s="1"/>
  <c r="AK853" i="4"/>
  <c r="AH853" i="4" s="1"/>
  <c r="AA853" i="4" l="1"/>
  <c r="W854" i="4" s="1"/>
  <c r="AE853" i="4"/>
  <c r="AG853" i="4"/>
  <c r="AC853" i="4"/>
  <c r="Z853" i="4" l="1"/>
  <c r="Y854" i="4"/>
  <c r="V854" i="4"/>
  <c r="X854" i="4"/>
  <c r="AK854" i="4" l="1"/>
  <c r="AH854" i="4" s="1"/>
  <c r="AI854" i="4"/>
  <c r="AD854" i="4" s="1"/>
  <c r="AJ854" i="4"/>
  <c r="AF854" i="4" s="1"/>
  <c r="AC854" i="4" l="1"/>
  <c r="AG854" i="4"/>
  <c r="AE854" i="4"/>
  <c r="AA854" i="4"/>
  <c r="Z854" i="4" l="1"/>
  <c r="V855" i="4" s="1"/>
  <c r="W855" i="4"/>
  <c r="Y855" i="4"/>
  <c r="X855" i="4" l="1"/>
  <c r="AI855" i="4"/>
  <c r="AD855" i="4" s="1"/>
  <c r="AJ855" i="4"/>
  <c r="AF855" i="4" s="1"/>
  <c r="AK855" i="4"/>
  <c r="AG855" i="4" s="1"/>
  <c r="AC855" i="4"/>
  <c r="AH855" i="4" l="1"/>
  <c r="AA855" i="4" s="1"/>
  <c r="AE855" i="4"/>
  <c r="Z855" i="4" s="1"/>
  <c r="Y856" i="4" l="1"/>
  <c r="W856" i="4"/>
  <c r="X856" i="4"/>
  <c r="V856" i="4"/>
  <c r="AI856" i="4" l="1"/>
  <c r="AJ856" i="4"/>
  <c r="AK856" i="4"/>
  <c r="AC856" i="4" l="1"/>
  <c r="AD856" i="4"/>
  <c r="AG856" i="4"/>
  <c r="AH856" i="4"/>
  <c r="AE856" i="4"/>
  <c r="AF856" i="4"/>
  <c r="Z856" i="4" l="1"/>
  <c r="X857" i="4" s="1"/>
  <c r="AA856" i="4"/>
  <c r="V857" i="4" l="1"/>
  <c r="W857" i="4"/>
  <c r="Y857" i="4"/>
  <c r="AI857" i="4" l="1"/>
  <c r="AC857" i="4" s="1"/>
  <c r="AJ857" i="4"/>
  <c r="AE857" i="4" s="1"/>
  <c r="AK857" i="4"/>
  <c r="AG857" i="4" s="1"/>
  <c r="AD857" i="4"/>
  <c r="AH857" i="4" l="1"/>
  <c r="Z857" i="4"/>
  <c r="AF857" i="4"/>
  <c r="AA857" i="4" s="1"/>
  <c r="V858" i="4"/>
  <c r="X858" i="4"/>
  <c r="Y858" i="4" l="1"/>
  <c r="W858" i="4"/>
  <c r="AJ858" i="4" s="1"/>
  <c r="AE858" i="4" s="1"/>
  <c r="AI858" i="4" l="1"/>
  <c r="AC858" i="4" s="1"/>
  <c r="AK858" i="4"/>
  <c r="AG858" i="4" s="1"/>
  <c r="Z858" i="4" s="1"/>
  <c r="AD858" i="4"/>
  <c r="AF858" i="4"/>
  <c r="AH858" i="4" l="1"/>
  <c r="X859" i="4"/>
  <c r="V859" i="4"/>
  <c r="AA858" i="4"/>
  <c r="W859" i="4" l="1"/>
  <c r="Y859" i="4"/>
  <c r="AI859" i="4" l="1"/>
  <c r="AC859" i="4" s="1"/>
  <c r="AJ859" i="4"/>
  <c r="AK859" i="4"/>
  <c r="AG859" i="4" s="1"/>
  <c r="AH859" i="4" l="1"/>
  <c r="AF859" i="4"/>
  <c r="AE859" i="4"/>
  <c r="Z859" i="4" s="1"/>
  <c r="AD859" i="4"/>
  <c r="V860" i="4" l="1"/>
  <c r="X860" i="4"/>
  <c r="AA859" i="4"/>
  <c r="Y860" i="4" l="1"/>
  <c r="W860" i="4"/>
  <c r="AJ860" i="4" s="1"/>
  <c r="AF860" i="4" s="1"/>
  <c r="AI860" i="4" l="1"/>
  <c r="AC860" i="4" s="1"/>
  <c r="AK860" i="4"/>
  <c r="AE860" i="4"/>
  <c r="AD860" i="4" l="1"/>
  <c r="AH860" i="4"/>
  <c r="AG860" i="4"/>
  <c r="Z860" i="4" s="1"/>
  <c r="AA860" i="4" l="1"/>
  <c r="W861" i="4" s="1"/>
  <c r="X861" i="4"/>
  <c r="V861" i="4"/>
  <c r="AJ861" i="4" l="1"/>
  <c r="Y861" i="4"/>
  <c r="AI861" i="4"/>
  <c r="AC861" i="4" s="1"/>
  <c r="AK861" i="4"/>
  <c r="AH861" i="4" s="1"/>
  <c r="AE861" i="4"/>
  <c r="AF861" i="4"/>
  <c r="AD861" i="4" l="1"/>
  <c r="AG861" i="4"/>
  <c r="Z861" i="4" s="1"/>
  <c r="AA861" i="4"/>
  <c r="W862" i="4" s="1"/>
  <c r="Y862" i="4"/>
  <c r="V862" i="4" l="1"/>
  <c r="X862" i="4"/>
  <c r="AI862" i="4" l="1"/>
  <c r="AK862" i="4"/>
  <c r="AJ862" i="4"/>
  <c r="AE862" i="4" l="1"/>
  <c r="AF862" i="4"/>
  <c r="AG862" i="4"/>
  <c r="AH862" i="4"/>
  <c r="AC862" i="4"/>
  <c r="AD862" i="4"/>
  <c r="AA862" i="4" l="1"/>
  <c r="Y863" i="4" s="1"/>
  <c r="Z862" i="4"/>
  <c r="W863" i="4" l="1"/>
  <c r="V863" i="4"/>
  <c r="X863" i="4"/>
  <c r="AK863" i="4" l="1"/>
  <c r="AG863" i="4" s="1"/>
  <c r="AJ863" i="4"/>
  <c r="AI863" i="4"/>
  <c r="AH863" i="4" l="1"/>
  <c r="AC863" i="4"/>
  <c r="AD863" i="4"/>
  <c r="AE863" i="4"/>
  <c r="AF863" i="4"/>
  <c r="AA863" i="4" s="1"/>
  <c r="Z863" i="4" l="1"/>
  <c r="W864" i="4"/>
  <c r="Y864" i="4"/>
  <c r="X864" i="4" l="1"/>
  <c r="V864" i="4"/>
  <c r="AK864" i="4" l="1"/>
  <c r="AI864" i="4"/>
  <c r="AJ864" i="4"/>
  <c r="AG864" i="4" l="1"/>
  <c r="AH864" i="4"/>
  <c r="AE864" i="4"/>
  <c r="AF864" i="4"/>
  <c r="AC864" i="4"/>
  <c r="AD864" i="4"/>
  <c r="Z864" i="4" l="1"/>
  <c r="AA864" i="4"/>
  <c r="X865" i="4" l="1"/>
  <c r="V865" i="4"/>
  <c r="Y865" i="4"/>
  <c r="W865" i="4"/>
  <c r="AK865" i="4" l="1"/>
  <c r="AG865" i="4" s="1"/>
  <c r="AJ865" i="4"/>
  <c r="AE865" i="4" s="1"/>
  <c r="AI865" i="4"/>
  <c r="AD865" i="4" s="1"/>
  <c r="AH865" i="4" l="1"/>
  <c r="AC865" i="4"/>
  <c r="Z865" i="4" s="1"/>
  <c r="AF865" i="4"/>
  <c r="AA865" i="4" l="1"/>
  <c r="Y866" i="4" s="1"/>
  <c r="X866" i="4"/>
  <c r="V866" i="4"/>
  <c r="W866" i="4" l="1"/>
  <c r="AJ866" i="4" s="1"/>
  <c r="AF866" i="4" s="1"/>
  <c r="AK866" i="4" l="1"/>
  <c r="AI866" i="4"/>
  <c r="AD866" i="4" s="1"/>
  <c r="AE866" i="4"/>
  <c r="AC866" i="4" l="1"/>
  <c r="AH866" i="4"/>
  <c r="AA866" i="4" s="1"/>
  <c r="AG866" i="4"/>
  <c r="Z866" i="4" s="1"/>
  <c r="X867" i="4" l="1"/>
  <c r="V867" i="4"/>
  <c r="W867" i="4"/>
  <c r="AK867" i="4" s="1"/>
  <c r="AH867" i="4" s="1"/>
  <c r="Y867" i="4"/>
  <c r="AI867" i="4" l="1"/>
  <c r="AD867" i="4" s="1"/>
  <c r="AJ867" i="4"/>
  <c r="AF867" i="4" s="1"/>
  <c r="AA867" i="4" s="1"/>
  <c r="AG867" i="4"/>
  <c r="AC867" i="4"/>
  <c r="AE867" i="4"/>
  <c r="Z867" i="4" l="1"/>
  <c r="V868" i="4" s="1"/>
  <c r="Y868" i="4"/>
  <c r="W868" i="4"/>
  <c r="X868" i="4" l="1"/>
  <c r="AI868" i="4"/>
  <c r="AD868" i="4" s="1"/>
  <c r="AK868" i="4"/>
  <c r="AH868" i="4" s="1"/>
  <c r="AJ868" i="4"/>
  <c r="AF868" i="4" s="1"/>
  <c r="AE868" i="4" l="1"/>
  <c r="AG868" i="4"/>
  <c r="AA868" i="4"/>
  <c r="W869" i="4" s="1"/>
  <c r="AC868" i="4"/>
  <c r="Y869" i="4" l="1"/>
  <c r="Z868" i="4"/>
  <c r="X869" i="4" s="1"/>
  <c r="V869" i="4" l="1"/>
  <c r="AJ869" i="4" s="1"/>
  <c r="AI869" i="4" l="1"/>
  <c r="AD869" i="4" s="1"/>
  <c r="AK869" i="4"/>
  <c r="AG869" i="4" s="1"/>
  <c r="AE869" i="4"/>
  <c r="AF869" i="4"/>
  <c r="AC869" i="4"/>
  <c r="AH869" i="4" l="1"/>
  <c r="AA869" i="4" s="1"/>
  <c r="W870" i="4" s="1"/>
  <c r="Z869" i="4"/>
  <c r="Y870" i="4" l="1"/>
  <c r="X870" i="4"/>
  <c r="V870" i="4"/>
  <c r="AI870" i="4" l="1"/>
  <c r="AK870" i="4"/>
  <c r="AJ870" i="4"/>
  <c r="AC870" i="4" l="1"/>
  <c r="AD870" i="4"/>
  <c r="AE870" i="4"/>
  <c r="AF870" i="4"/>
  <c r="AG870" i="4"/>
  <c r="AH870" i="4"/>
  <c r="Z870" i="4" l="1"/>
  <c r="X871" i="4" s="1"/>
  <c r="AA870" i="4"/>
  <c r="V871" i="4" l="1"/>
  <c r="W871" i="4"/>
  <c r="Y871" i="4"/>
  <c r="AI871" i="4" l="1"/>
  <c r="AC871" i="4" s="1"/>
  <c r="AJ871" i="4"/>
  <c r="AF871" i="4" s="1"/>
  <c r="AK871" i="4"/>
  <c r="AG871" i="4" s="1"/>
  <c r="AD871" i="4"/>
  <c r="AH871" i="4" l="1"/>
  <c r="AE871" i="4"/>
  <c r="Z871" i="4" s="1"/>
  <c r="V872" i="4" s="1"/>
  <c r="AA871" i="4"/>
  <c r="W872" i="4" s="1"/>
  <c r="Y872" i="4" l="1"/>
  <c r="AI872" i="4"/>
  <c r="AD872" i="4" s="1"/>
  <c r="X872" i="4"/>
  <c r="AJ872" i="4"/>
  <c r="AF872" i="4" s="1"/>
  <c r="AK872" i="4"/>
  <c r="AH872" i="4" s="1"/>
  <c r="AC872" i="4" l="1"/>
  <c r="AE872" i="4"/>
  <c r="AG872" i="4"/>
  <c r="AA872" i="4"/>
  <c r="Z872" i="4" l="1"/>
  <c r="X873" i="4"/>
  <c r="V873" i="4"/>
  <c r="Y873" i="4"/>
  <c r="W873" i="4"/>
  <c r="AK873" i="4" l="1"/>
  <c r="AH873" i="4" s="1"/>
  <c r="AI873" i="4"/>
  <c r="AD873" i="4" s="1"/>
  <c r="AJ873" i="4"/>
  <c r="AF873" i="4" s="1"/>
  <c r="AA873" i="4" l="1"/>
  <c r="W874" i="4" s="1"/>
  <c r="AE873" i="4"/>
  <c r="AC873" i="4"/>
  <c r="AG873" i="4"/>
  <c r="Z873" i="4" s="1"/>
  <c r="Y874" i="4" l="1"/>
  <c r="X874" i="4"/>
  <c r="V874" i="4"/>
  <c r="AI874" i="4" l="1"/>
  <c r="AD874" i="4" s="1"/>
  <c r="AJ874" i="4"/>
  <c r="AF874" i="4" s="1"/>
  <c r="AK874" i="4"/>
  <c r="AH874" i="4" s="1"/>
  <c r="AE874" i="4" l="1"/>
  <c r="AC874" i="4"/>
  <c r="AG874" i="4"/>
  <c r="AA874" i="4"/>
  <c r="Z874" i="4" l="1"/>
  <c r="V875" i="4" s="1"/>
  <c r="W875" i="4"/>
  <c r="Y875" i="4"/>
  <c r="X875" i="4" l="1"/>
  <c r="AK875" i="4"/>
  <c r="AH875" i="4" s="1"/>
  <c r="AI875" i="4"/>
  <c r="AD875" i="4" s="1"/>
  <c r="AJ875" i="4"/>
  <c r="AF875" i="4" s="1"/>
  <c r="AC875" i="4" l="1"/>
  <c r="AE875" i="4"/>
  <c r="AG875" i="4"/>
  <c r="AA875" i="4"/>
  <c r="Z875" i="4" l="1"/>
  <c r="X876" i="4" s="1"/>
  <c r="Y876" i="4"/>
  <c r="W876" i="4"/>
  <c r="V876" i="4" l="1"/>
  <c r="AI876" i="4" s="1"/>
  <c r="AD876" i="4" s="1"/>
  <c r="AK876" i="4" l="1"/>
  <c r="AH876" i="4" s="1"/>
  <c r="AC876" i="4"/>
  <c r="AJ876" i="4"/>
  <c r="AF876" i="4" s="1"/>
  <c r="AA876" i="4" s="1"/>
  <c r="AE876" i="4" l="1"/>
  <c r="AG876" i="4"/>
  <c r="Z876" i="4" s="1"/>
  <c r="X877" i="4" s="1"/>
  <c r="Y877" i="4"/>
  <c r="W877" i="4"/>
  <c r="V877" i="4" l="1"/>
  <c r="AJ877" i="4" s="1"/>
  <c r="AF877" i="4" s="1"/>
  <c r="AI877" i="4" l="1"/>
  <c r="AD877" i="4" s="1"/>
  <c r="AE877" i="4"/>
  <c r="AK877" i="4"/>
  <c r="AH877" i="4" s="1"/>
  <c r="AG877" i="4" l="1"/>
  <c r="AA877" i="4"/>
  <c r="Y878" i="4" s="1"/>
  <c r="AC877" i="4"/>
  <c r="Z877" i="4" s="1"/>
  <c r="X878" i="4" s="1"/>
  <c r="W878" i="4" l="1"/>
  <c r="V878" i="4"/>
  <c r="AK878" i="4" s="1"/>
  <c r="AH878" i="4" s="1"/>
  <c r="AI878" i="4" l="1"/>
  <c r="AD878" i="4" s="1"/>
  <c r="AJ878" i="4"/>
  <c r="AF878" i="4" s="1"/>
  <c r="AC878" i="4"/>
  <c r="AG878" i="4"/>
  <c r="AA878" i="4" l="1"/>
  <c r="AE878" i="4"/>
  <c r="Z878" i="4" s="1"/>
  <c r="X879" i="4" s="1"/>
  <c r="Y879" i="4"/>
  <c r="W879" i="4"/>
  <c r="V879" i="4" l="1"/>
  <c r="AI879" i="4" s="1"/>
  <c r="AC879" i="4" s="1"/>
  <c r="AK879" i="4" l="1"/>
  <c r="AG879" i="4" s="1"/>
  <c r="AJ879" i="4"/>
  <c r="AE879" i="4" s="1"/>
  <c r="Z879" i="4" s="1"/>
  <c r="AD879" i="4"/>
  <c r="AF879" i="4" l="1"/>
  <c r="V880" i="4"/>
  <c r="X880" i="4"/>
  <c r="AH879" i="4"/>
  <c r="AA879" i="4" s="1"/>
  <c r="Y880" i="4" l="1"/>
  <c r="W880" i="4"/>
  <c r="AI880" i="4" s="1"/>
  <c r="AC880" i="4" s="1"/>
  <c r="AK880" i="4" l="1"/>
  <c r="AJ880" i="4"/>
  <c r="AE880" i="4" s="1"/>
  <c r="AD880" i="4"/>
  <c r="AH880" i="4"/>
  <c r="AG880" i="4"/>
  <c r="Z880" i="4" s="1"/>
  <c r="AF880" i="4"/>
  <c r="AA880" i="4" l="1"/>
  <c r="W881" i="4" s="1"/>
  <c r="V881" i="4"/>
  <c r="X881" i="4"/>
  <c r="Y881" i="4" l="1"/>
  <c r="AJ881" i="4"/>
  <c r="AF881" i="4" s="1"/>
  <c r="AK881" i="4"/>
  <c r="AH881" i="4" s="1"/>
  <c r="AI881" i="4"/>
  <c r="AC881" i="4" s="1"/>
  <c r="AE881" i="4"/>
  <c r="AG881" i="4" l="1"/>
  <c r="Z881" i="4" s="1"/>
  <c r="AD881" i="4"/>
  <c r="AA881" i="4" s="1"/>
  <c r="V882" i="4" l="1"/>
  <c r="X882" i="4"/>
  <c r="Y882" i="4"/>
  <c r="W882" i="4"/>
  <c r="AJ882" i="4" l="1"/>
  <c r="AE882" i="4" s="1"/>
  <c r="AI882" i="4"/>
  <c r="AD882" i="4" s="1"/>
  <c r="AK882" i="4"/>
  <c r="AH882" i="4" s="1"/>
  <c r="AF882" i="4" l="1"/>
  <c r="AA882" i="4" s="1"/>
  <c r="AC882" i="4"/>
  <c r="AG882" i="4"/>
  <c r="Z882" i="4" l="1"/>
  <c r="X883" i="4"/>
  <c r="V883" i="4"/>
  <c r="W883" i="4"/>
  <c r="Y883" i="4"/>
  <c r="AJ883" i="4" l="1"/>
  <c r="AE883" i="4" s="1"/>
  <c r="AI883" i="4"/>
  <c r="AC883" i="4" s="1"/>
  <c r="AK883" i="4"/>
  <c r="AG883" i="4" s="1"/>
  <c r="AD883" i="4" l="1"/>
  <c r="AF883" i="4"/>
  <c r="AH883" i="4"/>
  <c r="Z883" i="4"/>
  <c r="AA883" i="4" l="1"/>
  <c r="Y884" i="4" s="1"/>
  <c r="V884" i="4"/>
  <c r="X884" i="4"/>
  <c r="W884" i="4" l="1"/>
  <c r="AJ884" i="4" s="1"/>
  <c r="AE884" i="4" s="1"/>
  <c r="AF884" i="4" l="1"/>
  <c r="AI884" i="4"/>
  <c r="AC884" i="4" s="1"/>
  <c r="AK884" i="4"/>
  <c r="AG884" i="4" s="1"/>
  <c r="Z884" i="4" l="1"/>
  <c r="AH884" i="4"/>
  <c r="AD884" i="4"/>
  <c r="V885" i="4"/>
  <c r="X885" i="4"/>
  <c r="AA884" i="4" l="1"/>
  <c r="Y885" i="4" s="1"/>
  <c r="W885" i="4"/>
  <c r="AI885" i="4" s="1"/>
  <c r="AC885" i="4" s="1"/>
  <c r="AJ885" i="4" l="1"/>
  <c r="AE885" i="4" s="1"/>
  <c r="AK885" i="4"/>
  <c r="AG885" i="4" s="1"/>
  <c r="AD885" i="4"/>
  <c r="AH885" i="4" l="1"/>
  <c r="Z885" i="4"/>
  <c r="AF885" i="4"/>
  <c r="AA885" i="4" s="1"/>
  <c r="V886" i="4"/>
  <c r="X886" i="4"/>
  <c r="Y886" i="4" l="1"/>
  <c r="W886" i="4"/>
  <c r="AI886" i="4" s="1"/>
  <c r="AK886" i="4"/>
  <c r="AG886" i="4" s="1"/>
  <c r="AJ886" i="4" l="1"/>
  <c r="AE886" i="4" s="1"/>
  <c r="AC886" i="4"/>
  <c r="Z886" i="4" s="1"/>
  <c r="AD886" i="4"/>
  <c r="AF886" i="4"/>
  <c r="AH886" i="4"/>
  <c r="AA886" i="4" l="1"/>
  <c r="W887" i="4"/>
  <c r="Y887" i="4"/>
  <c r="V887" i="4"/>
  <c r="X887" i="4"/>
  <c r="AJ887" i="4" l="1"/>
  <c r="AI887" i="4"/>
  <c r="AK887" i="4"/>
  <c r="AG887" i="4" l="1"/>
  <c r="AH887" i="4"/>
  <c r="AE887" i="4"/>
  <c r="AF887" i="4"/>
  <c r="AC887" i="4"/>
  <c r="AD887" i="4"/>
  <c r="Z887" i="4" l="1"/>
  <c r="V888" i="4" s="1"/>
  <c r="AA887" i="4"/>
  <c r="W888" i="4" s="1"/>
  <c r="Y888" i="4" l="1"/>
  <c r="X888" i="4"/>
  <c r="AJ888" i="4"/>
  <c r="AE888" i="4" s="1"/>
  <c r="AK888" i="4"/>
  <c r="AG888" i="4" s="1"/>
  <c r="AI888" i="4"/>
  <c r="AC888" i="4" s="1"/>
  <c r="AF888" i="4" l="1"/>
  <c r="AH888" i="4"/>
  <c r="Z888" i="4"/>
  <c r="AD888" i="4"/>
  <c r="V889" i="4" l="1"/>
  <c r="X889" i="4"/>
  <c r="AA888" i="4"/>
  <c r="W889" i="4" l="1"/>
  <c r="AJ889" i="4" s="1"/>
  <c r="AE889" i="4" s="1"/>
  <c r="Y889" i="4"/>
  <c r="AI889" i="4" l="1"/>
  <c r="AC889" i="4" s="1"/>
  <c r="AF889" i="4"/>
  <c r="AK889" i="4"/>
  <c r="AG889" i="4" s="1"/>
  <c r="Z889" i="4" s="1"/>
  <c r="AD889" i="4" l="1"/>
  <c r="V890" i="4"/>
  <c r="X890" i="4"/>
  <c r="AH889" i="4"/>
  <c r="AA889" i="4" s="1"/>
  <c r="Y890" i="4" l="1"/>
  <c r="W890" i="4"/>
  <c r="AI890" i="4" s="1"/>
  <c r="AC890" i="4" s="1"/>
  <c r="AK890" i="4" l="1"/>
  <c r="AG890" i="4" s="1"/>
  <c r="AJ890" i="4"/>
  <c r="AE890" i="4" s="1"/>
  <c r="Z890" i="4" s="1"/>
  <c r="AH890" i="4"/>
  <c r="AD890" i="4"/>
  <c r="AF890" i="4" l="1"/>
  <c r="AA890" i="4" s="1"/>
  <c r="V891" i="4"/>
  <c r="X891" i="4"/>
  <c r="W891" i="4" l="1"/>
  <c r="Y891" i="4"/>
  <c r="AI891" i="4"/>
  <c r="AJ891" i="4"/>
  <c r="AF891" i="4" s="1"/>
  <c r="AK891" i="4"/>
  <c r="AE891" i="4" l="1"/>
  <c r="AG891" i="4"/>
  <c r="AH891" i="4"/>
  <c r="AC891" i="4"/>
  <c r="AD891" i="4"/>
  <c r="AA891" i="4" s="1"/>
  <c r="Z891" i="4" l="1"/>
  <c r="X892" i="4" s="1"/>
  <c r="Y892" i="4"/>
  <c r="W892" i="4"/>
  <c r="V892" i="4" l="1"/>
  <c r="AJ892" i="4" s="1"/>
  <c r="AE892" i="4" s="1"/>
  <c r="AI892" i="4" l="1"/>
  <c r="AD892" i="4" s="1"/>
  <c r="AK892" i="4"/>
  <c r="AH892" i="4" s="1"/>
  <c r="AF892" i="4"/>
  <c r="AG892" i="4" l="1"/>
  <c r="AA892" i="4"/>
  <c r="W893" i="4" s="1"/>
  <c r="AC892" i="4"/>
  <c r="Z892" i="4" s="1"/>
  <c r="Y893" i="4" l="1"/>
  <c r="V893" i="4"/>
  <c r="X893" i="4"/>
  <c r="AK893" i="4" l="1"/>
  <c r="AH893" i="4" s="1"/>
  <c r="AJ893" i="4"/>
  <c r="AF893" i="4" s="1"/>
  <c r="AI893" i="4"/>
  <c r="AD893" i="4" s="1"/>
  <c r="AE893" i="4" l="1"/>
  <c r="AA893" i="4"/>
  <c r="Y894" i="4" s="1"/>
  <c r="AG893" i="4"/>
  <c r="AC893" i="4"/>
  <c r="W894" i="4"/>
  <c r="Z893" i="4" l="1"/>
  <c r="V894" i="4"/>
  <c r="X894" i="4"/>
  <c r="AK894" i="4" l="1"/>
  <c r="AH894" i="4" s="1"/>
  <c r="AI894" i="4"/>
  <c r="AD894" i="4" s="1"/>
  <c r="AJ894" i="4"/>
  <c r="AF894" i="4" s="1"/>
  <c r="AC894" i="4" l="1"/>
  <c r="AE894" i="4"/>
  <c r="AG894" i="4"/>
  <c r="AA894" i="4"/>
  <c r="Z894" i="4" l="1"/>
  <c r="X895" i="4" s="1"/>
  <c r="Y895" i="4"/>
  <c r="W895" i="4"/>
  <c r="V895" i="4" l="1"/>
  <c r="AJ895" i="4" s="1"/>
  <c r="AF895" i="4" s="1"/>
  <c r="AK895" i="4" l="1"/>
  <c r="AG895" i="4" s="1"/>
  <c r="AI895" i="4"/>
  <c r="AD895" i="4" s="1"/>
  <c r="AE895" i="4"/>
  <c r="AC895" i="4" l="1"/>
  <c r="Z895" i="4" s="1"/>
  <c r="AH895" i="4"/>
  <c r="AA895" i="4" s="1"/>
  <c r="Y896" i="4" s="1"/>
  <c r="X896" i="4" l="1"/>
  <c r="V896" i="4"/>
  <c r="W896" i="4"/>
  <c r="AK896" i="4" l="1"/>
  <c r="AH896" i="4" s="1"/>
  <c r="AG896" i="4"/>
  <c r="AI896" i="4"/>
  <c r="AD896" i="4" s="1"/>
  <c r="AJ896" i="4"/>
  <c r="AE896" i="4" s="1"/>
  <c r="AC896" i="4" l="1"/>
  <c r="Z896" i="4" s="1"/>
  <c r="AF896" i="4"/>
  <c r="AA896" i="4" s="1"/>
  <c r="W897" i="4" s="1"/>
  <c r="X897" i="4" l="1"/>
  <c r="V897" i="4"/>
  <c r="AJ897" i="4" s="1"/>
  <c r="AE897" i="4" s="1"/>
  <c r="Y897" i="4"/>
  <c r="AI897" i="4"/>
  <c r="AC897" i="4" s="1"/>
  <c r="AK897" i="4" l="1"/>
  <c r="AG897" i="4" s="1"/>
  <c r="AD897" i="4"/>
  <c r="Z897" i="4"/>
  <c r="AH897" i="4"/>
  <c r="AF897" i="4"/>
  <c r="AA897" i="4" l="1"/>
  <c r="W898" i="4" s="1"/>
  <c r="V898" i="4"/>
  <c r="X898" i="4"/>
  <c r="Y898" i="4" l="1"/>
  <c r="AI898" i="4"/>
  <c r="AC898" i="4" s="1"/>
  <c r="AK898" i="4"/>
  <c r="AG898" i="4" s="1"/>
  <c r="AJ898" i="4"/>
  <c r="AE898" i="4" s="1"/>
  <c r="AF898" i="4" l="1"/>
  <c r="Z898" i="4"/>
  <c r="AD898" i="4"/>
  <c r="AH898" i="4"/>
  <c r="AA898" i="4" l="1"/>
  <c r="Y899" i="4" s="1"/>
  <c r="V899" i="4"/>
  <c r="X899" i="4"/>
  <c r="W899" i="4" l="1"/>
  <c r="AK899" i="4" s="1"/>
  <c r="AG899" i="4" s="1"/>
  <c r="AI899" i="4" l="1"/>
  <c r="AD899" i="4" s="1"/>
  <c r="AJ899" i="4"/>
  <c r="AF899" i="4" s="1"/>
  <c r="AH899" i="4"/>
  <c r="AE899" i="4" l="1"/>
  <c r="AA899" i="4"/>
  <c r="W900" i="4" s="1"/>
  <c r="AC899" i="4"/>
  <c r="Z899" i="4" s="1"/>
  <c r="Y900" i="4" l="1"/>
  <c r="X900" i="4"/>
  <c r="V900" i="4"/>
  <c r="AK900" i="4" s="1"/>
  <c r="AH900" i="4" s="1"/>
  <c r="AJ900" i="4" l="1"/>
  <c r="AF900" i="4" s="1"/>
  <c r="AG900" i="4"/>
  <c r="AI900" i="4"/>
  <c r="AE900" i="4"/>
  <c r="AD900" i="4" l="1"/>
  <c r="AA900" i="4" s="1"/>
  <c r="Y901" i="4" s="1"/>
  <c r="AC900" i="4"/>
  <c r="Z900" i="4" s="1"/>
  <c r="W901" i="4" l="1"/>
  <c r="X901" i="4"/>
  <c r="V901" i="4"/>
  <c r="AI901" i="4" s="1"/>
  <c r="AD901" i="4" s="1"/>
  <c r="AK901" i="4" l="1"/>
  <c r="AH901" i="4" s="1"/>
  <c r="AJ901" i="4"/>
  <c r="AF901" i="4" s="1"/>
  <c r="AA901" i="4" s="1"/>
  <c r="Y902" i="4" s="1"/>
  <c r="AC901" i="4"/>
  <c r="AG901" i="4"/>
  <c r="AE901" i="4" l="1"/>
  <c r="W902" i="4"/>
  <c r="Z901" i="4"/>
  <c r="X902" i="4" s="1"/>
  <c r="V902" i="4" l="1"/>
  <c r="AK902" i="4" s="1"/>
  <c r="AH902" i="4" s="1"/>
  <c r="AJ902" i="4"/>
  <c r="AF902" i="4" s="1"/>
  <c r="AI902" i="4"/>
  <c r="AD902" i="4" s="1"/>
  <c r="AE902" i="4" l="1"/>
  <c r="AA902" i="4"/>
  <c r="AC902" i="4"/>
  <c r="W903" i="4"/>
  <c r="Y903" i="4"/>
  <c r="AG902" i="4"/>
  <c r="Z902" i="4" l="1"/>
  <c r="V903" i="4" s="1"/>
  <c r="X903" i="4" l="1"/>
  <c r="AI903" i="4"/>
  <c r="AD903" i="4" s="1"/>
  <c r="AJ903" i="4"/>
  <c r="AK903" i="4"/>
  <c r="AC903" i="4" l="1"/>
  <c r="AG903" i="4"/>
  <c r="AH903" i="4"/>
  <c r="AE903" i="4"/>
  <c r="AF903" i="4"/>
  <c r="AA903" i="4" s="1"/>
  <c r="Z903" i="4" l="1"/>
  <c r="V904" i="4" s="1"/>
  <c r="Y904" i="4"/>
  <c r="W904" i="4"/>
  <c r="X904" i="4" l="1"/>
  <c r="AK904" i="4"/>
  <c r="AG904" i="4" s="1"/>
  <c r="AI904" i="4"/>
  <c r="AC904" i="4" s="1"/>
  <c r="AJ904" i="4"/>
  <c r="AE904" i="4" s="1"/>
  <c r="AH904" i="4"/>
  <c r="AD904" i="4" l="1"/>
  <c r="AF904" i="4"/>
  <c r="Z904" i="4"/>
  <c r="AA904" i="4" l="1"/>
  <c r="W905" i="4" s="1"/>
  <c r="V905" i="4"/>
  <c r="X905" i="4"/>
  <c r="Y905" i="4" l="1"/>
  <c r="AJ905" i="4"/>
  <c r="AF905" i="4" s="1"/>
  <c r="AK905" i="4"/>
  <c r="AH905" i="4" s="1"/>
  <c r="AI905" i="4"/>
  <c r="AC905" i="4" s="1"/>
  <c r="AE905" i="4" l="1"/>
  <c r="AD905" i="4"/>
  <c r="AA905" i="4" s="1"/>
  <c r="AG905" i="4"/>
  <c r="Z905" i="4" s="1"/>
  <c r="V906" i="4" l="1"/>
  <c r="X906" i="4"/>
  <c r="Y906" i="4"/>
  <c r="W906" i="4"/>
  <c r="AI906" i="4" l="1"/>
  <c r="AC906" i="4" s="1"/>
  <c r="AK906" i="4"/>
  <c r="AG906" i="4" s="1"/>
  <c r="AJ906" i="4"/>
  <c r="AE906" i="4" s="1"/>
  <c r="AD906" i="4" l="1"/>
  <c r="AF906" i="4"/>
  <c r="AH906" i="4"/>
  <c r="Z906" i="4"/>
  <c r="AA906" i="4" l="1"/>
  <c r="W907" i="4" s="1"/>
  <c r="X907" i="4"/>
  <c r="V907" i="4"/>
  <c r="Y907" i="4" l="1"/>
  <c r="AJ907" i="4"/>
  <c r="AE907" i="4" s="1"/>
  <c r="AI907" i="4"/>
  <c r="AC907" i="4" s="1"/>
  <c r="AK907" i="4"/>
  <c r="AG907" i="4" s="1"/>
  <c r="AD907" i="4" l="1"/>
  <c r="Z907" i="4"/>
  <c r="AF907" i="4"/>
  <c r="AH907" i="4"/>
  <c r="AA907" i="4" l="1"/>
  <c r="W908" i="4" s="1"/>
  <c r="V908" i="4"/>
  <c r="X908" i="4"/>
  <c r="Y908" i="4" l="1"/>
  <c r="AK908" i="4"/>
  <c r="AG908" i="4" s="1"/>
  <c r="AJ908" i="4"/>
  <c r="AE908" i="4" s="1"/>
  <c r="AI908" i="4"/>
  <c r="AC908" i="4" s="1"/>
  <c r="Z908" i="4" l="1"/>
  <c r="V909" i="4"/>
  <c r="X909" i="4"/>
  <c r="AH908" i="4"/>
  <c r="AD908" i="4"/>
  <c r="AF908" i="4"/>
  <c r="AA908" i="4" l="1"/>
  <c r="W909" i="4" l="1"/>
  <c r="Y909" i="4"/>
  <c r="AK909" i="4" l="1"/>
  <c r="AG909" i="4" s="1"/>
  <c r="AJ909" i="4"/>
  <c r="AE909" i="4" s="1"/>
  <c r="AI909" i="4"/>
  <c r="AC909" i="4" s="1"/>
  <c r="AF909" i="4" l="1"/>
  <c r="AD909" i="4"/>
  <c r="Z909" i="4"/>
  <c r="AH909" i="4"/>
  <c r="AA909" i="4" l="1"/>
  <c r="Y910" i="4" s="1"/>
  <c r="X910" i="4"/>
  <c r="V910" i="4"/>
  <c r="W910" i="4" l="1"/>
  <c r="AK910" i="4" s="1"/>
  <c r="AH910" i="4" s="1"/>
  <c r="AJ910" i="4" l="1"/>
  <c r="AF910" i="4" s="1"/>
  <c r="AI910" i="4"/>
  <c r="AD910" i="4" s="1"/>
  <c r="AG910" i="4"/>
  <c r="AC910" i="4" l="1"/>
  <c r="AA910" i="4"/>
  <c r="AE910" i="4"/>
  <c r="Z910" i="4" s="1"/>
  <c r="W911" i="4"/>
  <c r="Y911" i="4"/>
  <c r="X911" i="4" l="1"/>
  <c r="V911" i="4"/>
  <c r="AJ911" i="4" s="1"/>
  <c r="AF911" i="4" s="1"/>
  <c r="AK911" i="4" l="1"/>
  <c r="AH911" i="4" s="1"/>
  <c r="AI911" i="4"/>
  <c r="AC911" i="4" s="1"/>
  <c r="AG911" i="4"/>
  <c r="AE911" i="4"/>
  <c r="AD911" i="4" l="1"/>
  <c r="AA911" i="4" s="1"/>
  <c r="Z911" i="4"/>
  <c r="W912" i="4"/>
  <c r="Y912" i="4"/>
  <c r="V912" i="4" l="1"/>
  <c r="X912" i="4"/>
  <c r="AK912" i="4" l="1"/>
  <c r="AH912" i="4" s="1"/>
  <c r="AI912" i="4"/>
  <c r="AJ912" i="4"/>
  <c r="AG912" i="4" l="1"/>
  <c r="AE912" i="4"/>
  <c r="AF912" i="4"/>
  <c r="AC912" i="4"/>
  <c r="AD912" i="4"/>
  <c r="AA912" i="4" l="1"/>
  <c r="Y913" i="4"/>
  <c r="W913" i="4"/>
  <c r="Z912" i="4"/>
  <c r="V913" i="4" l="1"/>
  <c r="X913" i="4"/>
  <c r="AI913" i="4" l="1"/>
  <c r="AJ913" i="4"/>
  <c r="AK913" i="4"/>
  <c r="AG913" i="4" l="1"/>
  <c r="AH913" i="4"/>
  <c r="AE913" i="4"/>
  <c r="AF913" i="4"/>
  <c r="AC913" i="4"/>
  <c r="AD913" i="4"/>
  <c r="AA913" i="4" l="1"/>
  <c r="W914" i="4" s="1"/>
  <c r="Z913" i="4"/>
  <c r="Y914" i="4" l="1"/>
  <c r="V914" i="4"/>
  <c r="X914" i="4"/>
  <c r="AI914" i="4" l="1"/>
  <c r="AJ914" i="4"/>
  <c r="AK914" i="4"/>
  <c r="AH914" i="4" s="1"/>
  <c r="AE914" i="4" l="1"/>
  <c r="AF914" i="4"/>
  <c r="AG914" i="4"/>
  <c r="AC914" i="4"/>
  <c r="AD914" i="4"/>
  <c r="AA914" i="4" s="1"/>
  <c r="Z914" i="4" l="1"/>
  <c r="Y915" i="4"/>
  <c r="W915" i="4"/>
  <c r="V915" i="4" l="1"/>
  <c r="X915" i="4"/>
  <c r="AK915" i="4" l="1"/>
  <c r="AH915" i="4" s="1"/>
  <c r="AI915" i="4"/>
  <c r="AJ915" i="4"/>
  <c r="AG915" i="4" l="1"/>
  <c r="AE915" i="4"/>
  <c r="AF915" i="4"/>
  <c r="AC915" i="4"/>
  <c r="AD915" i="4"/>
  <c r="AA915" i="4" l="1"/>
  <c r="Z915" i="4"/>
  <c r="X916" i="4" s="1"/>
  <c r="W916" i="4"/>
  <c r="Y916" i="4"/>
  <c r="V916" i="4" l="1"/>
  <c r="AK916" i="4" s="1"/>
  <c r="AH916" i="4" s="1"/>
  <c r="AJ916" i="4" l="1"/>
  <c r="AF916" i="4" s="1"/>
  <c r="AG916" i="4"/>
  <c r="AI916" i="4"/>
  <c r="AC916" i="4" s="1"/>
  <c r="AE916" i="4" l="1"/>
  <c r="Z916" i="4" s="1"/>
  <c r="X917" i="4" s="1"/>
  <c r="AD916" i="4"/>
  <c r="AA916" i="4" s="1"/>
  <c r="Y917" i="4" s="1"/>
  <c r="W917" i="4" l="1"/>
  <c r="V917" i="4"/>
  <c r="AK917" i="4" s="1"/>
  <c r="AG917" i="4" s="1"/>
  <c r="AJ917" i="4" l="1"/>
  <c r="AE917" i="4" s="1"/>
  <c r="AI917" i="4"/>
  <c r="AC917" i="4" s="1"/>
  <c r="Z917" i="4" s="1"/>
  <c r="X918" i="4" s="1"/>
  <c r="AH917" i="4"/>
  <c r="AD917" i="4" l="1"/>
  <c r="AF917" i="4"/>
  <c r="AA917" i="4" s="1"/>
  <c r="V918" i="4"/>
  <c r="Y918" i="4" l="1"/>
  <c r="W918" i="4"/>
  <c r="AK918" i="4" s="1"/>
  <c r="AG918" i="4" s="1"/>
  <c r="AI918" i="4" l="1"/>
  <c r="AC918" i="4" s="1"/>
  <c r="AH918" i="4"/>
  <c r="AJ918" i="4"/>
  <c r="AD918" i="4"/>
  <c r="AE918" i="4" l="1"/>
  <c r="Z918" i="4" s="1"/>
  <c r="AF918" i="4"/>
  <c r="AA918" i="4" s="1"/>
  <c r="W919" i="4" l="1"/>
  <c r="Y919" i="4"/>
  <c r="V919" i="4"/>
  <c r="AK919" i="4" s="1"/>
  <c r="AG919" i="4" s="1"/>
  <c r="X919" i="4"/>
  <c r="AI919" i="4" l="1"/>
  <c r="AC919" i="4" s="1"/>
  <c r="AJ919" i="4"/>
  <c r="AH919" i="4"/>
  <c r="AD919" i="4"/>
  <c r="AE919" i="4" l="1"/>
  <c r="Z919" i="4" s="1"/>
  <c r="AF919" i="4"/>
  <c r="AA919" i="4" s="1"/>
  <c r="W920" i="4" s="1"/>
  <c r="X920" i="4" l="1"/>
  <c r="V920" i="4"/>
  <c r="AI920" i="4" s="1"/>
  <c r="AC920" i="4" s="1"/>
  <c r="Y920" i="4"/>
  <c r="AJ920" i="4" l="1"/>
  <c r="AK920" i="4"/>
  <c r="AH920" i="4" s="1"/>
  <c r="AD920" i="4"/>
  <c r="AF920" i="4"/>
  <c r="AE920" i="4"/>
  <c r="AG920" i="4" l="1"/>
  <c r="Z920" i="4" s="1"/>
  <c r="AA920" i="4"/>
  <c r="W921" i="4" s="1"/>
  <c r="V921" i="4" l="1"/>
  <c r="X921" i="4"/>
  <c r="Y921" i="4"/>
  <c r="AI921" i="4"/>
  <c r="AD921" i="4" s="1"/>
  <c r="AK921" i="4"/>
  <c r="AH921" i="4" s="1"/>
  <c r="AJ921" i="4"/>
  <c r="AF921" i="4" s="1"/>
  <c r="AG921" i="4" l="1"/>
  <c r="AC921" i="4"/>
  <c r="AA921" i="4"/>
  <c r="AE921" i="4"/>
  <c r="Z921" i="4" l="1"/>
  <c r="V922" i="4" s="1"/>
  <c r="W922" i="4"/>
  <c r="Y922" i="4"/>
  <c r="X922" i="4" l="1"/>
  <c r="AI922" i="4"/>
  <c r="AD922" i="4" s="1"/>
  <c r="AK922" i="4"/>
  <c r="AH922" i="4" s="1"/>
  <c r="AJ922" i="4"/>
  <c r="AF922" i="4" s="1"/>
  <c r="AG922" i="4" l="1"/>
  <c r="AE922" i="4"/>
  <c r="AA922" i="4"/>
  <c r="W923" i="4" s="1"/>
  <c r="AC922" i="4"/>
  <c r="Y923" i="4"/>
  <c r="Z922" i="4" l="1"/>
  <c r="X923" i="4" s="1"/>
  <c r="V923" i="4"/>
  <c r="AJ923" i="4" l="1"/>
  <c r="AF923" i="4" s="1"/>
  <c r="AK923" i="4"/>
  <c r="AH923" i="4" s="1"/>
  <c r="AI923" i="4"/>
  <c r="AD923" i="4" s="1"/>
  <c r="AG923" i="4" l="1"/>
  <c r="AC923" i="4"/>
  <c r="AA923" i="4"/>
  <c r="AE923" i="4"/>
  <c r="W924" i="4"/>
  <c r="Y924" i="4"/>
  <c r="Z923" i="4" l="1"/>
  <c r="X924" i="4" s="1"/>
  <c r="V924" i="4" l="1"/>
  <c r="AJ924" i="4" s="1"/>
  <c r="AF924" i="4" s="1"/>
  <c r="AE924" i="4" l="1"/>
  <c r="AI924" i="4"/>
  <c r="AD924" i="4" s="1"/>
  <c r="AK924" i="4"/>
  <c r="AH924" i="4" s="1"/>
  <c r="AC924" i="4" l="1"/>
  <c r="AG924" i="4"/>
  <c r="Z924" i="4" s="1"/>
  <c r="V925" i="4" s="1"/>
  <c r="AA924" i="4"/>
  <c r="X925" i="4" l="1"/>
  <c r="Y925" i="4"/>
  <c r="W925" i="4"/>
  <c r="AI925" i="4" s="1"/>
  <c r="AD925" i="4" s="1"/>
  <c r="AK925" i="4" l="1"/>
  <c r="AH925" i="4" s="1"/>
  <c r="AJ925" i="4"/>
  <c r="AF925" i="4" s="1"/>
  <c r="AC925" i="4"/>
  <c r="AG925" i="4" l="1"/>
  <c r="AA925" i="4"/>
  <c r="Y926" i="4" s="1"/>
  <c r="AE925" i="4"/>
  <c r="Z925" i="4" s="1"/>
  <c r="V926" i="4" s="1"/>
  <c r="W926" i="4"/>
  <c r="X926" i="4" l="1"/>
  <c r="AJ926" i="4"/>
  <c r="AF926" i="4" s="1"/>
  <c r="AI926" i="4"/>
  <c r="AD926" i="4" s="1"/>
  <c r="AK926" i="4"/>
  <c r="AH926" i="4" s="1"/>
  <c r="AE926" i="4" l="1"/>
  <c r="AC926" i="4"/>
  <c r="AG926" i="4"/>
  <c r="AA926" i="4"/>
  <c r="Z926" i="4" l="1"/>
  <c r="X927" i="4" s="1"/>
  <c r="Y927" i="4"/>
  <c r="W927" i="4"/>
  <c r="V927" i="4" l="1"/>
  <c r="AK927" i="4" s="1"/>
  <c r="AH927" i="4" s="1"/>
  <c r="AG927" i="4" l="1"/>
  <c r="AI927" i="4"/>
  <c r="AD927" i="4" s="1"/>
  <c r="AJ927" i="4"/>
  <c r="AF927" i="4" s="1"/>
  <c r="AA927" i="4" l="1"/>
  <c r="Y928" i="4"/>
  <c r="W928" i="4"/>
  <c r="AE927" i="4"/>
  <c r="AC927" i="4"/>
  <c r="Z927" i="4" l="1"/>
  <c r="V928" i="4"/>
  <c r="AI928" i="4" s="1"/>
  <c r="AD928" i="4" s="1"/>
  <c r="X928" i="4"/>
  <c r="AK928" i="4" l="1"/>
  <c r="AH928" i="4" s="1"/>
  <c r="AC928" i="4"/>
  <c r="AJ928" i="4"/>
  <c r="AF928" i="4" s="1"/>
  <c r="AA928" i="4" s="1"/>
  <c r="AG928" i="4" l="1"/>
  <c r="AE928" i="4"/>
  <c r="Y929" i="4"/>
  <c r="W929" i="4"/>
  <c r="Z928" i="4" l="1"/>
  <c r="V929" i="4"/>
  <c r="AK929" i="4" s="1"/>
  <c r="AG929" i="4" s="1"/>
  <c r="X929" i="4"/>
  <c r="AJ929" i="4" l="1"/>
  <c r="AE929" i="4" s="1"/>
  <c r="AI929" i="4"/>
  <c r="AC929" i="4" s="1"/>
  <c r="Z929" i="4" s="1"/>
  <c r="AH929" i="4"/>
  <c r="AD929" i="4" l="1"/>
  <c r="X930" i="4"/>
  <c r="V930" i="4"/>
  <c r="AF929" i="4"/>
  <c r="AA929" i="4" s="1"/>
  <c r="Y930" i="4" l="1"/>
  <c r="W930" i="4"/>
  <c r="AI930" i="4" l="1"/>
  <c r="AK930" i="4"/>
  <c r="AJ930" i="4"/>
  <c r="AC930" i="4" l="1"/>
  <c r="AD930" i="4"/>
  <c r="AE930" i="4"/>
  <c r="AF930" i="4"/>
  <c r="AG930" i="4"/>
  <c r="AH930" i="4"/>
  <c r="AA930" i="4" l="1"/>
  <c r="Z930" i="4"/>
  <c r="Y931" i="4" l="1"/>
  <c r="W931" i="4"/>
  <c r="V931" i="4"/>
  <c r="X931" i="4"/>
  <c r="AI931" i="4" l="1"/>
  <c r="AC931" i="4" s="1"/>
  <c r="AK931" i="4"/>
  <c r="AG931" i="4" s="1"/>
  <c r="AJ931" i="4"/>
  <c r="AE931" i="4" s="1"/>
  <c r="AF931" i="4" l="1"/>
  <c r="AH931" i="4"/>
  <c r="Z931" i="4"/>
  <c r="AD931" i="4"/>
  <c r="AA931" i="4" l="1"/>
  <c r="Y932" i="4"/>
  <c r="W932" i="4"/>
  <c r="X932" i="4"/>
  <c r="V932" i="4"/>
  <c r="AJ932" i="4" l="1"/>
  <c r="AE932" i="4" s="1"/>
  <c r="AI932" i="4"/>
  <c r="AC932" i="4" s="1"/>
  <c r="AK932" i="4"/>
  <c r="AG932" i="4" s="1"/>
  <c r="Z932" i="4" l="1"/>
  <c r="X933" i="4" s="1"/>
  <c r="AD932" i="4"/>
  <c r="AF932" i="4"/>
  <c r="AH932" i="4"/>
  <c r="V933" i="4"/>
  <c r="AA932" i="4" l="1"/>
  <c r="W933" i="4" l="1"/>
  <c r="Y933" i="4"/>
  <c r="AJ933" i="4" l="1"/>
  <c r="AE933" i="4" s="1"/>
  <c r="AK933" i="4"/>
  <c r="AG933" i="4" s="1"/>
  <c r="AI933" i="4"/>
  <c r="AC933" i="4" s="1"/>
  <c r="Z933" i="4" l="1"/>
  <c r="V934" i="4"/>
  <c r="X934" i="4"/>
  <c r="AD933" i="4"/>
  <c r="AH933" i="4"/>
  <c r="AF933" i="4"/>
  <c r="AA933" i="4" l="1"/>
  <c r="Y934" i="4" l="1"/>
  <c r="W934" i="4"/>
  <c r="AK934" i="4" l="1"/>
  <c r="AG934" i="4" s="1"/>
  <c r="AJ934" i="4"/>
  <c r="AE934" i="4" s="1"/>
  <c r="AI934" i="4"/>
  <c r="AC934" i="4" s="1"/>
  <c r="Z934" i="4" l="1"/>
  <c r="AD934" i="4"/>
  <c r="V935" i="4"/>
  <c r="X935" i="4"/>
  <c r="AF934" i="4"/>
  <c r="AH934" i="4"/>
  <c r="AA934" i="4" l="1"/>
  <c r="Y935" i="4" l="1"/>
  <c r="W935" i="4"/>
  <c r="AK935" i="4" l="1"/>
  <c r="AG935" i="4" s="1"/>
  <c r="AJ935" i="4"/>
  <c r="AI935" i="4"/>
  <c r="AF935" i="4" l="1"/>
  <c r="AE935" i="4"/>
  <c r="AD935" i="4"/>
  <c r="AC935" i="4"/>
  <c r="AH935" i="4"/>
  <c r="AA935" i="4" s="1"/>
  <c r="W936" i="4" l="1"/>
  <c r="Y936" i="4"/>
  <c r="Z935" i="4"/>
  <c r="V936" i="4" l="1"/>
  <c r="X936" i="4"/>
  <c r="AK936" i="4" l="1"/>
  <c r="AJ936" i="4"/>
  <c r="AI936" i="4"/>
  <c r="AE936" i="4" l="1"/>
  <c r="AF936" i="4"/>
  <c r="AC936" i="4"/>
  <c r="AD936" i="4"/>
  <c r="AG936" i="4"/>
  <c r="AH936" i="4"/>
  <c r="AA936" i="4" l="1"/>
  <c r="Z936" i="4"/>
  <c r="X937" i="4" l="1"/>
  <c r="V937" i="4"/>
  <c r="W937" i="4"/>
  <c r="Y937" i="4"/>
  <c r="AJ937" i="4" l="1"/>
  <c r="AE937" i="4" s="1"/>
  <c r="AK937" i="4"/>
  <c r="AG937" i="4" s="1"/>
  <c r="AI937" i="4"/>
  <c r="AC937" i="4" s="1"/>
  <c r="Z937" i="4" l="1"/>
  <c r="V938" i="4" s="1"/>
  <c r="AH937" i="4"/>
  <c r="AD937" i="4"/>
  <c r="X938" i="4"/>
  <c r="AF937" i="4"/>
  <c r="AA937" i="4" l="1"/>
  <c r="Y938" i="4" l="1"/>
  <c r="W938" i="4"/>
  <c r="AI938" i="4" l="1"/>
  <c r="AC938" i="4" s="1"/>
  <c r="AK938" i="4"/>
  <c r="AG938" i="4" s="1"/>
  <c r="AJ938" i="4"/>
  <c r="AE938" i="4" s="1"/>
  <c r="Z938" i="4" l="1"/>
  <c r="V939" i="4"/>
  <c r="X939" i="4"/>
  <c r="AH938" i="4"/>
  <c r="AD938" i="4"/>
  <c r="AF938" i="4"/>
  <c r="AA938" i="4" l="1"/>
  <c r="Y939" i="4" l="1"/>
  <c r="W939" i="4"/>
  <c r="AI939" i="4" l="1"/>
  <c r="AK939" i="4"/>
  <c r="AJ939" i="4"/>
  <c r="AF939" i="4" l="1"/>
  <c r="AE939" i="4"/>
  <c r="AH939" i="4"/>
  <c r="AG939" i="4"/>
  <c r="AD939" i="4"/>
  <c r="AC939" i="4"/>
  <c r="AA939" i="4" l="1"/>
  <c r="Z939" i="4"/>
  <c r="X940" i="4"/>
  <c r="V940" i="4"/>
  <c r="W940" i="4"/>
  <c r="Y940" i="4"/>
  <c r="AJ940" i="4" l="1"/>
  <c r="AF940" i="4" s="1"/>
  <c r="AK940" i="4"/>
  <c r="AH940" i="4" s="1"/>
  <c r="AI940" i="4"/>
  <c r="AD940" i="4" s="1"/>
  <c r="AE940" i="4"/>
  <c r="AA940" i="4" l="1"/>
  <c r="Y941" i="4" s="1"/>
  <c r="AC940" i="4"/>
  <c r="W941" i="4"/>
  <c r="AG940" i="4"/>
  <c r="Z940" i="4" s="1"/>
  <c r="V941" i="4" l="1"/>
  <c r="X941" i="4"/>
  <c r="AI941" i="4" l="1"/>
  <c r="AD941" i="4" s="1"/>
  <c r="AJ941" i="4"/>
  <c r="AF941" i="4" s="1"/>
  <c r="AK941" i="4"/>
  <c r="AH941" i="4" s="1"/>
  <c r="AE941" i="4" l="1"/>
  <c r="AG941" i="4"/>
  <c r="AA941" i="4"/>
  <c r="AC941" i="4"/>
  <c r="Z941" i="4" l="1"/>
  <c r="Y942" i="4"/>
  <c r="W942" i="4"/>
  <c r="X942" i="4"/>
  <c r="V942" i="4"/>
  <c r="AJ942" i="4" l="1"/>
  <c r="AE942" i="4" s="1"/>
  <c r="AI942" i="4"/>
  <c r="AC942" i="4" s="1"/>
  <c r="AK942" i="4"/>
  <c r="AG942" i="4" s="1"/>
  <c r="AF942" i="4" l="1"/>
  <c r="AH942" i="4"/>
  <c r="AD942" i="4"/>
  <c r="Z942" i="4"/>
  <c r="X943" i="4" l="1"/>
  <c r="V943" i="4"/>
  <c r="AA942" i="4"/>
  <c r="Y943" i="4" l="1"/>
  <c r="W943" i="4"/>
  <c r="AI943" i="4" s="1"/>
  <c r="AC943" i="4" s="1"/>
  <c r="AK943" i="4" l="1"/>
  <c r="AG943" i="4" s="1"/>
  <c r="AJ943" i="4"/>
  <c r="AF943" i="4" s="1"/>
  <c r="AD943" i="4"/>
  <c r="AH943" i="4"/>
  <c r="AE943" i="4" l="1"/>
  <c r="Z943" i="4" s="1"/>
  <c r="V944" i="4" s="1"/>
  <c r="AA943" i="4"/>
  <c r="W944" i="4" s="1"/>
  <c r="AK944" i="4" s="1"/>
  <c r="AG944" i="4" s="1"/>
  <c r="Y944" i="4"/>
  <c r="X944" i="4" l="1"/>
  <c r="AI944" i="4"/>
  <c r="AC944" i="4" s="1"/>
  <c r="AJ944" i="4"/>
  <c r="AE944" i="4" s="1"/>
  <c r="Z944" i="4" s="1"/>
  <c r="AD944" i="4"/>
  <c r="AH944" i="4"/>
  <c r="AF944" i="4" l="1"/>
  <c r="AA944" i="4" s="1"/>
  <c r="V945" i="4"/>
  <c r="X945" i="4"/>
  <c r="W945" i="4" l="1"/>
  <c r="Y945" i="4"/>
  <c r="AK945" i="4" l="1"/>
  <c r="AG945" i="4" s="1"/>
  <c r="AJ945" i="4"/>
  <c r="AE945" i="4" s="1"/>
  <c r="AI945" i="4"/>
  <c r="AC945" i="4" s="1"/>
  <c r="AH945" i="4" l="1"/>
  <c r="Z945" i="4"/>
  <c r="AD945" i="4"/>
  <c r="AF945" i="4"/>
  <c r="X946" i="4"/>
  <c r="V946" i="4"/>
  <c r="AA945" i="4" l="1"/>
  <c r="Y946" i="4" l="1"/>
  <c r="W946" i="4"/>
  <c r="AJ946" i="4" l="1"/>
  <c r="AI946" i="4"/>
  <c r="AC946" i="4" s="1"/>
  <c r="AK946" i="4"/>
  <c r="AH946" i="4" l="1"/>
  <c r="AG946" i="4"/>
  <c r="AF946" i="4"/>
  <c r="AE946" i="4"/>
  <c r="AD946" i="4"/>
  <c r="AA946" i="4" s="1"/>
  <c r="Y947" i="4" l="1"/>
  <c r="W947" i="4"/>
  <c r="Z946" i="4"/>
  <c r="X947" i="4" l="1"/>
  <c r="V947" i="4"/>
  <c r="AJ947" i="4" l="1"/>
  <c r="AF947" i="4" s="1"/>
  <c r="AK947" i="4"/>
  <c r="AH947" i="4" s="1"/>
  <c r="AE947" i="4"/>
  <c r="AI947" i="4"/>
  <c r="AD947" i="4" s="1"/>
  <c r="AA947" i="4" l="1"/>
  <c r="AG947" i="4"/>
  <c r="W948" i="4"/>
  <c r="Y948" i="4"/>
  <c r="AC947" i="4"/>
  <c r="Z947" i="4" s="1"/>
  <c r="V948" i="4" l="1"/>
  <c r="X948" i="4"/>
  <c r="AK948" i="4" l="1"/>
  <c r="AH948" i="4" s="1"/>
  <c r="AI948" i="4"/>
  <c r="AD948" i="4" s="1"/>
  <c r="AJ948" i="4"/>
  <c r="AG948" i="4"/>
  <c r="AC948" i="4"/>
  <c r="AE948" i="4" l="1"/>
  <c r="Z948" i="4" s="1"/>
  <c r="AF948" i="4"/>
  <c r="AA948" i="4" s="1"/>
  <c r="V949" i="4" l="1"/>
  <c r="X949" i="4"/>
  <c r="Y949" i="4"/>
  <c r="W949" i="4"/>
  <c r="AJ949" i="4" l="1"/>
  <c r="AF949" i="4" s="1"/>
  <c r="AK949" i="4"/>
  <c r="AH949" i="4" s="1"/>
  <c r="AI949" i="4"/>
  <c r="AD949" i="4" s="1"/>
  <c r="AA949" i="4" l="1"/>
  <c r="AE949" i="4"/>
  <c r="AC949" i="4"/>
  <c r="AG949" i="4"/>
  <c r="Z949" i="4" l="1"/>
  <c r="Y950" i="4"/>
  <c r="W950" i="4"/>
  <c r="V950" i="4" l="1"/>
  <c r="X950" i="4"/>
  <c r="AK950" i="4" l="1"/>
  <c r="AH950" i="4" s="1"/>
  <c r="AJ950" i="4"/>
  <c r="AF950" i="4" s="1"/>
  <c r="AI950" i="4"/>
  <c r="AD950" i="4" s="1"/>
  <c r="AG950" i="4"/>
  <c r="AE950" i="4" l="1"/>
  <c r="AC950" i="4"/>
  <c r="Z950" i="4" s="1"/>
  <c r="AA950" i="4"/>
  <c r="X951" i="4" l="1"/>
  <c r="V951" i="4"/>
  <c r="Y951" i="4"/>
  <c r="W951" i="4"/>
  <c r="AJ951" i="4" l="1"/>
  <c r="AF951" i="4" s="1"/>
  <c r="AK951" i="4"/>
  <c r="AG951" i="4" s="1"/>
  <c r="AI951" i="4"/>
  <c r="AD951" i="4" s="1"/>
  <c r="AH951" i="4" l="1"/>
  <c r="AA951" i="4" s="1"/>
  <c r="AC951" i="4"/>
  <c r="AE951" i="4"/>
  <c r="W952" i="4" l="1"/>
  <c r="Y952" i="4"/>
  <c r="Z951" i="4"/>
  <c r="V952" i="4" l="1"/>
  <c r="X952" i="4"/>
  <c r="AI952" i="4" l="1"/>
  <c r="AK952" i="4"/>
  <c r="AH952" i="4" s="1"/>
  <c r="AJ952" i="4"/>
  <c r="AE952" i="4" l="1"/>
  <c r="AF952" i="4"/>
  <c r="AG952" i="4"/>
  <c r="AC952" i="4"/>
  <c r="AD952" i="4"/>
  <c r="AA952" i="4" s="1"/>
  <c r="Z952" i="4" l="1"/>
  <c r="Y953" i="4"/>
  <c r="W953" i="4"/>
  <c r="X953" i="4" l="1"/>
  <c r="V953" i="4"/>
  <c r="AI953" i="4" l="1"/>
  <c r="AD953" i="4" s="1"/>
  <c r="AK953" i="4"/>
  <c r="AJ953" i="4"/>
  <c r="AF953" i="4" s="1"/>
  <c r="AC953" i="4"/>
  <c r="AE953" i="4" l="1"/>
  <c r="AG953" i="4"/>
  <c r="Z953" i="4" s="1"/>
  <c r="AH953" i="4"/>
  <c r="AA953" i="4" s="1"/>
  <c r="X954" i="4" l="1"/>
  <c r="V954" i="4"/>
  <c r="Y954" i="4"/>
  <c r="W954" i="4"/>
  <c r="AJ954" i="4" l="1"/>
  <c r="AF954" i="4" s="1"/>
  <c r="AI954" i="4"/>
  <c r="AD954" i="4" s="1"/>
  <c r="AE954" i="4"/>
  <c r="AK954" i="4"/>
  <c r="AH954" i="4" s="1"/>
  <c r="AA954" i="4" l="1"/>
  <c r="Y955" i="4" s="1"/>
  <c r="AG954" i="4"/>
  <c r="W955" i="4"/>
  <c r="AC954" i="4"/>
  <c r="Z954" i="4" s="1"/>
  <c r="V955" i="4" l="1"/>
  <c r="X955" i="4"/>
  <c r="AJ955" i="4" l="1"/>
  <c r="AK955" i="4"/>
  <c r="AI955" i="4"/>
  <c r="AC955" i="4" l="1"/>
  <c r="AD955" i="4"/>
  <c r="AG955" i="4"/>
  <c r="AH955" i="4"/>
  <c r="AE955" i="4"/>
  <c r="AF955" i="4"/>
  <c r="AA955" i="4" l="1"/>
  <c r="Z955" i="4"/>
  <c r="X956" i="4" l="1"/>
  <c r="V956" i="4"/>
  <c r="Y956" i="4"/>
  <c r="W956" i="4"/>
  <c r="AK956" i="4" l="1"/>
  <c r="AH956" i="4" s="1"/>
  <c r="AI956" i="4"/>
  <c r="AD956" i="4" s="1"/>
  <c r="AJ956" i="4"/>
  <c r="AF956" i="4" s="1"/>
  <c r="AG956" i="4"/>
  <c r="AA956" i="4" l="1"/>
  <c r="Y957" i="4"/>
  <c r="W957" i="4"/>
  <c r="AE956" i="4"/>
  <c r="AC956" i="4"/>
  <c r="Z956" i="4" l="1"/>
  <c r="V957" i="4" l="1"/>
  <c r="X957" i="4"/>
  <c r="AK957" i="4" l="1"/>
  <c r="AH957" i="4" s="1"/>
  <c r="AJ957" i="4"/>
  <c r="AI957" i="4"/>
  <c r="AG957" i="4"/>
  <c r="AC957" i="4" l="1"/>
  <c r="AD957" i="4"/>
  <c r="AE957" i="4"/>
  <c r="AF957" i="4"/>
  <c r="Z957" i="4" l="1"/>
  <c r="X958" i="4"/>
  <c r="V958" i="4"/>
  <c r="AA957" i="4"/>
  <c r="W958" i="4" l="1"/>
  <c r="AJ958" i="4" s="1"/>
  <c r="AE958" i="4" s="1"/>
  <c r="Y958" i="4"/>
  <c r="AI958" i="4"/>
  <c r="AC958" i="4" s="1"/>
  <c r="AK958" i="4" l="1"/>
  <c r="AG958" i="4" s="1"/>
  <c r="Z958" i="4" s="1"/>
  <c r="AH958" i="4"/>
  <c r="AD958" i="4"/>
  <c r="AF958" i="4"/>
  <c r="V959" i="4" l="1"/>
  <c r="X959" i="4"/>
  <c r="AA958" i="4"/>
  <c r="W959" i="4" s="1"/>
  <c r="AJ959" i="4" s="1"/>
  <c r="AE959" i="4" s="1"/>
  <c r="AI959" i="4" l="1"/>
  <c r="AD959" i="4" s="1"/>
  <c r="AK959" i="4"/>
  <c r="AG959" i="4" s="1"/>
  <c r="Y959" i="4"/>
  <c r="AC959" i="4"/>
  <c r="AF959" i="4"/>
  <c r="AH959" i="4"/>
  <c r="Z959" i="4" l="1"/>
  <c r="AA959" i="4"/>
  <c r="V960" i="4"/>
  <c r="X960" i="4"/>
  <c r="Y960" i="4" l="1"/>
  <c r="W960" i="4"/>
  <c r="AJ960" i="4" s="1"/>
  <c r="AE960" i="4" s="1"/>
  <c r="AI960" i="4" l="1"/>
  <c r="AC960" i="4" s="1"/>
  <c r="AK960" i="4"/>
  <c r="AG960" i="4" s="1"/>
  <c r="Z960" i="4" s="1"/>
  <c r="AD960" i="4"/>
  <c r="AF960" i="4"/>
  <c r="AH960" i="4"/>
  <c r="AA960" i="4" l="1"/>
  <c r="X961" i="4"/>
  <c r="V961" i="4"/>
  <c r="Y961" i="4" l="1"/>
  <c r="W961" i="4"/>
  <c r="AJ961" i="4" l="1"/>
  <c r="AE961" i="4" s="1"/>
  <c r="AK961" i="4"/>
  <c r="AG961" i="4" s="1"/>
  <c r="AI961" i="4"/>
  <c r="AC961" i="4" s="1"/>
  <c r="Z961" i="4" l="1"/>
  <c r="AH961" i="4"/>
  <c r="X962" i="4"/>
  <c r="V962" i="4"/>
  <c r="AD961" i="4"/>
  <c r="AF961" i="4"/>
  <c r="AA961" i="4" l="1"/>
  <c r="W962" i="4"/>
  <c r="AI962" i="4" s="1"/>
  <c r="AC962" i="4" s="1"/>
  <c r="Y962" i="4"/>
  <c r="AJ962" i="4"/>
  <c r="AE962" i="4" s="1"/>
  <c r="AK962" i="4" l="1"/>
  <c r="AG962" i="4" s="1"/>
  <c r="Z962" i="4" s="1"/>
  <c r="AF962" i="4"/>
  <c r="AH962" i="4"/>
  <c r="AD962" i="4"/>
  <c r="V963" i="4" l="1"/>
  <c r="X963" i="4"/>
  <c r="AA962" i="4"/>
  <c r="W963" i="4" l="1"/>
  <c r="Y963" i="4"/>
  <c r="AJ963" i="4" l="1"/>
  <c r="AE963" i="4" s="1"/>
  <c r="AI963" i="4"/>
  <c r="AC963" i="4" s="1"/>
  <c r="AK963" i="4"/>
  <c r="AG963" i="4" s="1"/>
  <c r="AH963" i="4" l="1"/>
  <c r="Z963" i="4"/>
  <c r="AD963" i="4"/>
  <c r="AF963" i="4"/>
  <c r="AA963" i="4" l="1"/>
  <c r="W964" i="4"/>
  <c r="Y964" i="4"/>
  <c r="X964" i="4"/>
  <c r="V964" i="4"/>
  <c r="AI964" i="4" l="1"/>
  <c r="AC964" i="4" s="1"/>
  <c r="AJ964" i="4"/>
  <c r="AE964" i="4" s="1"/>
  <c r="AK964" i="4"/>
  <c r="AG964" i="4" s="1"/>
  <c r="AD964" i="4"/>
  <c r="AF964" i="4" l="1"/>
  <c r="AH964" i="4"/>
  <c r="AA964" i="4" s="1"/>
  <c r="Z964" i="4"/>
  <c r="W965" i="4" l="1"/>
  <c r="Y965" i="4"/>
  <c r="X965" i="4"/>
  <c r="V965" i="4"/>
  <c r="AI965" i="4" l="1"/>
  <c r="AJ965" i="4"/>
  <c r="AF965" i="4" s="1"/>
  <c r="AK965" i="4"/>
  <c r="AG965" i="4" s="1"/>
  <c r="AC965" i="4"/>
  <c r="AE965" i="4"/>
  <c r="AD965" i="4"/>
  <c r="AH965" i="4" l="1"/>
  <c r="Z965" i="4"/>
  <c r="AA965" i="4"/>
  <c r="W966" i="4" l="1"/>
  <c r="Y966" i="4"/>
  <c r="X966" i="4"/>
  <c r="V966" i="4"/>
  <c r="AJ966" i="4" l="1"/>
  <c r="AE966" i="4" s="1"/>
  <c r="AK966" i="4"/>
  <c r="AG966" i="4" s="1"/>
  <c r="AI966" i="4"/>
  <c r="AD966" i="4" s="1"/>
  <c r="AF966" i="4"/>
  <c r="AH966" i="4"/>
  <c r="AA966" i="4" l="1"/>
  <c r="Y967" i="4" s="1"/>
  <c r="AC966" i="4"/>
  <c r="Z966" i="4" s="1"/>
  <c r="W967" i="4"/>
  <c r="X967" i="4" l="1"/>
  <c r="V967" i="4"/>
  <c r="AJ967" i="4" l="1"/>
  <c r="AF967" i="4" s="1"/>
  <c r="AI967" i="4"/>
  <c r="AD967" i="4" s="1"/>
  <c r="AK967" i="4"/>
  <c r="AH967" i="4" s="1"/>
  <c r="AE967" i="4"/>
  <c r="AG967" i="4" l="1"/>
  <c r="AA967" i="4"/>
  <c r="AC967" i="4"/>
  <c r="Z967" i="4" s="1"/>
  <c r="Y968" i="4"/>
  <c r="W968" i="4"/>
  <c r="V968" i="4" l="1"/>
  <c r="X968" i="4"/>
  <c r="AJ968" i="4" l="1"/>
  <c r="AI968" i="4"/>
  <c r="AK968" i="4"/>
  <c r="AG968" i="4" l="1"/>
  <c r="AH968" i="4"/>
  <c r="AC968" i="4"/>
  <c r="AD968" i="4"/>
  <c r="AE968" i="4"/>
  <c r="AF968" i="4"/>
  <c r="AA968" i="4" l="1"/>
  <c r="Z968" i="4"/>
  <c r="X969" i="4" l="1"/>
  <c r="V969" i="4"/>
  <c r="Y969" i="4"/>
  <c r="W969" i="4"/>
  <c r="AI969" i="4" l="1"/>
  <c r="AC969" i="4" s="1"/>
  <c r="AK969" i="4"/>
  <c r="AG969" i="4" s="1"/>
  <c r="AJ969" i="4"/>
  <c r="AE969" i="4" s="1"/>
  <c r="Z969" i="4" l="1"/>
  <c r="V970" i="4" s="1"/>
  <c r="AH969" i="4"/>
  <c r="AF969" i="4"/>
  <c r="X970" i="4"/>
  <c r="AD969" i="4"/>
  <c r="AA969" i="4" l="1"/>
  <c r="Y970" i="4" l="1"/>
  <c r="W970" i="4"/>
  <c r="AI970" i="4" l="1"/>
  <c r="AC970" i="4" s="1"/>
  <c r="AK970" i="4"/>
  <c r="AG970" i="4" s="1"/>
  <c r="AJ970" i="4"/>
  <c r="AE970" i="4" s="1"/>
  <c r="Z970" i="4" l="1"/>
  <c r="V971" i="4" s="1"/>
  <c r="AF970" i="4"/>
  <c r="AD970" i="4"/>
  <c r="AH970" i="4"/>
  <c r="X971" i="4" l="1"/>
  <c r="AA970" i="4"/>
  <c r="W971" i="4" l="1"/>
  <c r="Y971" i="4"/>
  <c r="AK971" i="4" l="1"/>
  <c r="AG971" i="4" s="1"/>
  <c r="AI971" i="4"/>
  <c r="AC971" i="4" s="1"/>
  <c r="AJ971" i="4"/>
  <c r="AE971" i="4" s="1"/>
  <c r="Z971" i="4" l="1"/>
  <c r="AF971" i="4"/>
  <c r="V972" i="4"/>
  <c r="X972" i="4"/>
  <c r="AH971" i="4"/>
  <c r="AD971" i="4"/>
  <c r="AA971" i="4" l="1"/>
  <c r="Y972" i="4"/>
  <c r="W972" i="4"/>
  <c r="AI972" i="4" s="1"/>
  <c r="AC972" i="4" s="1"/>
  <c r="AJ972" i="4" l="1"/>
  <c r="AE972" i="4" s="1"/>
  <c r="AK972" i="4"/>
  <c r="AG972" i="4" s="1"/>
  <c r="Z972" i="4" s="1"/>
  <c r="AF972" i="4"/>
  <c r="AD972" i="4"/>
  <c r="AH972" i="4" l="1"/>
  <c r="AA972" i="4" s="1"/>
  <c r="X973" i="4"/>
  <c r="V973" i="4"/>
  <c r="Y973" i="4" l="1"/>
  <c r="W973" i="4"/>
  <c r="AJ973" i="4" s="1"/>
  <c r="AE973" i="4" s="1"/>
  <c r="AK973" i="4"/>
  <c r="AG973" i="4" s="1"/>
  <c r="AI973" i="4"/>
  <c r="AC973" i="4" s="1"/>
  <c r="Z973" i="4" l="1"/>
  <c r="V974" i="4" s="1"/>
  <c r="AD973" i="4"/>
  <c r="X974" i="4"/>
  <c r="AH973" i="4"/>
  <c r="AF973" i="4"/>
  <c r="AA973" i="4" l="1"/>
  <c r="Y974" i="4"/>
  <c r="W974" i="4"/>
  <c r="AI974" i="4" l="1"/>
  <c r="AC974" i="4" s="1"/>
  <c r="AK974" i="4"/>
  <c r="AG974" i="4" s="1"/>
  <c r="AJ974" i="4"/>
  <c r="AE974" i="4" s="1"/>
  <c r="AD974" i="4" l="1"/>
  <c r="Z974" i="4"/>
  <c r="AF974" i="4"/>
  <c r="AH974" i="4"/>
  <c r="AA974" i="4" l="1"/>
  <c r="X975" i="4"/>
  <c r="V975" i="4"/>
  <c r="W975" i="4" l="1"/>
  <c r="Y975" i="4"/>
  <c r="AK975" i="4" l="1"/>
  <c r="AG975" i="4" s="1"/>
  <c r="AI975" i="4"/>
  <c r="AC975" i="4" s="1"/>
  <c r="AJ975" i="4"/>
  <c r="AD975" i="4" l="1"/>
  <c r="AH975" i="4"/>
  <c r="AF975" i="4"/>
  <c r="AE975" i="4"/>
  <c r="Z975" i="4" s="1"/>
  <c r="V976" i="4" l="1"/>
  <c r="X976" i="4"/>
  <c r="AA975" i="4"/>
  <c r="Y976" i="4" l="1"/>
  <c r="W976" i="4"/>
  <c r="AI976" i="4" s="1"/>
  <c r="AC976" i="4" s="1"/>
  <c r="AK976" i="4"/>
  <c r="AG976" i="4" s="1"/>
  <c r="AJ976" i="4"/>
  <c r="AF976" i="4" s="1"/>
  <c r="AE976" i="4" l="1"/>
  <c r="Z976" i="4" s="1"/>
  <c r="AH976" i="4"/>
  <c r="AD976" i="4"/>
  <c r="AA976" i="4" l="1"/>
  <c r="W977" i="4" s="1"/>
  <c r="X977" i="4"/>
  <c r="V977" i="4"/>
  <c r="Y977" i="4"/>
  <c r="AI977" i="4" l="1"/>
  <c r="AD977" i="4" s="1"/>
  <c r="AK977" i="4"/>
  <c r="AH977" i="4" s="1"/>
  <c r="AJ977" i="4"/>
  <c r="AF977" i="4" s="1"/>
  <c r="AA977" i="4" l="1"/>
  <c r="AG977" i="4"/>
  <c r="AE977" i="4"/>
  <c r="AC977" i="4"/>
  <c r="Z977" i="4" l="1"/>
  <c r="V978" i="4"/>
  <c r="X978" i="4"/>
  <c r="Y978" i="4"/>
  <c r="W978" i="4"/>
  <c r="AJ978" i="4" l="1"/>
  <c r="AF978" i="4"/>
  <c r="AI978" i="4"/>
  <c r="AD978" i="4" s="1"/>
  <c r="AK978" i="4"/>
  <c r="AH978" i="4" s="1"/>
  <c r="AC978" i="4"/>
  <c r="AE978" i="4"/>
  <c r="AG978" i="4" l="1"/>
  <c r="Z978" i="4" s="1"/>
  <c r="AA978" i="4"/>
  <c r="W979" i="4" l="1"/>
  <c r="Y979" i="4"/>
  <c r="X979" i="4"/>
  <c r="V979" i="4"/>
  <c r="AJ979" i="4" l="1"/>
  <c r="AF979" i="4" s="1"/>
  <c r="AK979" i="4"/>
  <c r="AH979" i="4" s="1"/>
  <c r="AI979" i="4"/>
  <c r="AD979" i="4" s="1"/>
  <c r="AE979" i="4"/>
  <c r="AA979" i="4" l="1"/>
  <c r="Y980" i="4" s="1"/>
  <c r="AG979" i="4"/>
  <c r="W980" i="4"/>
  <c r="AC979" i="4"/>
  <c r="Z979" i="4" s="1"/>
  <c r="V980" i="4" l="1"/>
  <c r="X980" i="4"/>
  <c r="AI980" i="4" l="1"/>
  <c r="AJ980" i="4"/>
  <c r="AF980" i="4" s="1"/>
  <c r="AK980" i="4"/>
  <c r="AE980" i="4" l="1"/>
  <c r="AG980" i="4"/>
  <c r="AH980" i="4"/>
  <c r="AC980" i="4"/>
  <c r="AD980" i="4"/>
  <c r="Z980" i="4" l="1"/>
  <c r="X981" i="4"/>
  <c r="V981" i="4"/>
  <c r="AA980" i="4"/>
  <c r="Y981" i="4" l="1"/>
  <c r="W981" i="4"/>
  <c r="AI981" i="4" s="1"/>
  <c r="AC981" i="4" s="1"/>
  <c r="AK981" i="4" l="1"/>
  <c r="AG981" i="4" s="1"/>
  <c r="AJ981" i="4"/>
  <c r="AE981" i="4" s="1"/>
  <c r="Z981" i="4" s="1"/>
  <c r="AD981" i="4"/>
  <c r="AH981" i="4"/>
  <c r="AF981" i="4" l="1"/>
  <c r="AA981" i="4" s="1"/>
  <c r="X982" i="4"/>
  <c r="V982" i="4"/>
  <c r="Y982" i="4" l="1"/>
  <c r="W982" i="4"/>
  <c r="AK982" i="4" l="1"/>
  <c r="AG982" i="4" s="1"/>
  <c r="AJ982" i="4"/>
  <c r="AE982" i="4" s="1"/>
  <c r="AI982" i="4"/>
  <c r="AC982" i="4" s="1"/>
  <c r="AH982" i="4" l="1"/>
  <c r="Z982" i="4"/>
  <c r="V983" i="4" s="1"/>
  <c r="AF982" i="4"/>
  <c r="AD982" i="4"/>
  <c r="X983" i="4" l="1"/>
  <c r="AA982" i="4"/>
  <c r="W983" i="4" s="1"/>
  <c r="Y983" i="4" l="1"/>
  <c r="AI983" i="4"/>
  <c r="AC983" i="4" s="1"/>
  <c r="AK983" i="4"/>
  <c r="AG983" i="4" s="1"/>
  <c r="AJ983" i="4"/>
  <c r="AE983" i="4" s="1"/>
  <c r="AD983" i="4"/>
  <c r="AH983" i="4" l="1"/>
  <c r="Z983" i="4"/>
  <c r="AF983" i="4"/>
  <c r="V984" i="4"/>
  <c r="X984" i="4"/>
  <c r="AA983" i="4"/>
  <c r="W984" i="4" l="1"/>
  <c r="Y984" i="4"/>
  <c r="AK984" i="4" l="1"/>
  <c r="AJ984" i="4"/>
  <c r="AI984" i="4"/>
  <c r="AC984" i="4" s="1"/>
  <c r="AF984" i="4" l="1"/>
  <c r="AE984" i="4"/>
  <c r="AH984" i="4"/>
  <c r="AG984" i="4"/>
  <c r="AD984" i="4"/>
  <c r="AA984" i="4" s="1"/>
  <c r="Z984" i="4" l="1"/>
  <c r="V985" i="4"/>
  <c r="X985" i="4"/>
  <c r="Y985" i="4"/>
  <c r="W985" i="4"/>
  <c r="AI985" i="4" l="1"/>
  <c r="AD985" i="4" s="1"/>
  <c r="AK985" i="4"/>
  <c r="AH985" i="4" s="1"/>
  <c r="AJ985" i="4"/>
  <c r="AF985" i="4" s="1"/>
  <c r="AA985" i="4" l="1"/>
  <c r="AG985" i="4"/>
  <c r="AE985" i="4"/>
  <c r="AC985" i="4"/>
  <c r="Z985" i="4" l="1"/>
  <c r="V986" i="4"/>
  <c r="X986" i="4"/>
  <c r="Y986" i="4"/>
  <c r="W986" i="4"/>
  <c r="AJ986" i="4" l="1"/>
  <c r="AF986" i="4" s="1"/>
  <c r="AI986" i="4"/>
  <c r="AD986" i="4" s="1"/>
  <c r="AK986" i="4"/>
  <c r="AH986" i="4" s="1"/>
  <c r="AA986" i="4" l="1"/>
  <c r="W987" i="4" s="1"/>
  <c r="AC986" i="4"/>
  <c r="AG986" i="4"/>
  <c r="Y987" i="4"/>
  <c r="AE986" i="4"/>
  <c r="Z986" i="4" l="1"/>
  <c r="V987" i="4" l="1"/>
  <c r="X987" i="4"/>
  <c r="AI987" i="4" l="1"/>
  <c r="AD987" i="4" s="1"/>
  <c r="AJ987" i="4"/>
  <c r="AF987" i="4" s="1"/>
  <c r="AK987" i="4"/>
  <c r="AH987" i="4" s="1"/>
  <c r="AC987" i="4"/>
  <c r="AG987" i="4" l="1"/>
  <c r="AA987" i="4"/>
  <c r="AE987" i="4"/>
  <c r="Z987" i="4" s="1"/>
  <c r="X988" i="4" l="1"/>
  <c r="V988" i="4"/>
  <c r="Y988" i="4"/>
  <c r="W988" i="4"/>
  <c r="AK988" i="4" l="1"/>
  <c r="AH988" i="4" s="1"/>
  <c r="AI988" i="4"/>
  <c r="AD988" i="4" s="1"/>
  <c r="AJ988" i="4"/>
  <c r="AF988" i="4" s="1"/>
  <c r="AC988" i="4" l="1"/>
  <c r="AA988" i="4"/>
  <c r="AE988" i="4"/>
  <c r="AG988" i="4"/>
  <c r="Y989" i="4" l="1"/>
  <c r="W989" i="4"/>
  <c r="Z988" i="4"/>
  <c r="V989" i="4" l="1"/>
  <c r="X989" i="4"/>
  <c r="AI989" i="4" l="1"/>
  <c r="AD989" i="4" s="1"/>
  <c r="AK989" i="4"/>
  <c r="AH989" i="4" s="1"/>
  <c r="AJ989" i="4"/>
  <c r="AF989" i="4" s="1"/>
  <c r="AA989" i="4" l="1"/>
  <c r="AG989" i="4"/>
  <c r="AC989" i="4"/>
  <c r="AE989" i="4"/>
  <c r="Z989" i="4" l="1"/>
  <c r="X990" i="4" s="1"/>
  <c r="V990" i="4"/>
  <c r="W990" i="4"/>
  <c r="Y990" i="4"/>
  <c r="AK990" i="4" l="1"/>
  <c r="AH990" i="4" s="1"/>
  <c r="AJ990" i="4"/>
  <c r="AF990" i="4" s="1"/>
  <c r="AI990" i="4"/>
  <c r="AD990" i="4" s="1"/>
  <c r="AA990" i="4" l="1"/>
  <c r="W991" i="4" s="1"/>
  <c r="AE990" i="4"/>
  <c r="AC990" i="4"/>
  <c r="AG990" i="4"/>
  <c r="Y991" i="4"/>
  <c r="Z990" i="4" l="1"/>
  <c r="V991" i="4" l="1"/>
  <c r="X991" i="4"/>
  <c r="AJ991" i="4" l="1"/>
  <c r="AF991" i="4" s="1"/>
  <c r="AK991" i="4"/>
  <c r="AH991" i="4" s="1"/>
  <c r="AI991" i="4"/>
  <c r="AD991" i="4" s="1"/>
  <c r="AE991" i="4"/>
  <c r="AA991" i="4" l="1"/>
  <c r="AC991" i="4"/>
  <c r="Y992" i="4"/>
  <c r="W992" i="4"/>
  <c r="AG991" i="4"/>
  <c r="Z991" i="4" s="1"/>
  <c r="X992" i="4" l="1"/>
  <c r="V992" i="4"/>
  <c r="AK992" i="4" l="1"/>
  <c r="AH992" i="4" s="1"/>
  <c r="AJ992" i="4"/>
  <c r="AF992" i="4" s="1"/>
  <c r="AI992" i="4"/>
  <c r="AD992" i="4" s="1"/>
  <c r="AG992" i="4"/>
  <c r="AC992" i="4" l="1"/>
  <c r="AE992" i="4"/>
  <c r="Z992" i="4" s="1"/>
  <c r="AA992" i="4"/>
  <c r="W993" i="4" l="1"/>
  <c r="Y993" i="4"/>
  <c r="V993" i="4"/>
  <c r="X993" i="4"/>
  <c r="AJ993" i="4" l="1"/>
  <c r="AF993" i="4" s="1"/>
  <c r="AI993" i="4"/>
  <c r="AD993" i="4" s="1"/>
  <c r="AK993" i="4"/>
  <c r="AH993" i="4" s="1"/>
  <c r="AE993" i="4"/>
  <c r="AG993" i="4" l="1"/>
  <c r="AC993" i="4"/>
  <c r="AA993" i="4"/>
  <c r="Y994" i="4" l="1"/>
  <c r="W994" i="4"/>
  <c r="Z993" i="4"/>
  <c r="V994" i="4" l="1"/>
  <c r="X994" i="4"/>
  <c r="AI994" i="4" l="1"/>
  <c r="AD994" i="4" s="1"/>
  <c r="AJ994" i="4"/>
  <c r="AF994" i="4" s="1"/>
  <c r="AK994" i="4"/>
  <c r="AH994" i="4" s="1"/>
  <c r="AE994" i="4" l="1"/>
  <c r="AG994" i="4"/>
  <c r="AA994" i="4"/>
  <c r="AC994" i="4"/>
  <c r="Z994" i="4" l="1"/>
  <c r="X995" i="4"/>
  <c r="V995" i="4"/>
  <c r="Y995" i="4"/>
  <c r="W995" i="4"/>
  <c r="AI995" i="4" l="1"/>
  <c r="AD995" i="4" s="1"/>
  <c r="AJ995" i="4"/>
  <c r="AF995" i="4" s="1"/>
  <c r="AK995" i="4"/>
  <c r="AH995" i="4" s="1"/>
  <c r="AC995" i="4"/>
  <c r="AE995" i="4" l="1"/>
  <c r="AA995" i="4"/>
  <c r="AG995" i="4"/>
  <c r="Z995" i="4" s="1"/>
  <c r="V996" i="4" l="1"/>
  <c r="X996" i="4"/>
  <c r="Y996" i="4"/>
  <c r="W996" i="4"/>
  <c r="AJ996" i="4" l="1"/>
  <c r="AF996" i="4" s="1"/>
  <c r="AI996" i="4"/>
  <c r="AD996" i="4" s="1"/>
  <c r="AK996" i="4"/>
  <c r="AH996" i="4" s="1"/>
  <c r="AE996" i="4"/>
  <c r="AA996" i="4" l="1"/>
  <c r="AC996" i="4"/>
  <c r="AG996" i="4"/>
  <c r="Z996" i="4" l="1"/>
  <c r="W997" i="4"/>
  <c r="Y997" i="4"/>
  <c r="X997" i="4" l="1"/>
  <c r="V997" i="4"/>
  <c r="AK997" i="4" l="1"/>
  <c r="AH997" i="4" s="1"/>
  <c r="AJ997" i="4"/>
  <c r="AF997" i="4" s="1"/>
  <c r="AI997" i="4"/>
  <c r="AD997" i="4" s="1"/>
  <c r="AA997" i="4" l="1"/>
  <c r="AE997" i="4"/>
  <c r="AC997" i="4"/>
  <c r="Y998" i="4"/>
  <c r="W998" i="4"/>
  <c r="AG997" i="4"/>
  <c r="Z997" i="4" l="1"/>
  <c r="X998" i="4" l="1"/>
  <c r="V998" i="4"/>
  <c r="AI998" i="4" l="1"/>
  <c r="AD998" i="4" s="1"/>
  <c r="AJ998" i="4"/>
  <c r="AF998" i="4" s="1"/>
  <c r="AK998" i="4"/>
  <c r="AH998" i="4" s="1"/>
  <c r="AC998" i="4"/>
  <c r="AG998" i="4" l="1"/>
  <c r="AE998" i="4"/>
  <c r="Z998" i="4" s="1"/>
  <c r="AA998" i="4"/>
  <c r="W999" i="4" l="1"/>
  <c r="Y999" i="4"/>
  <c r="V999" i="4"/>
  <c r="X999" i="4"/>
  <c r="AJ999" i="4" l="1"/>
  <c r="AE999" i="4" s="1"/>
  <c r="AI999" i="4"/>
  <c r="AD999" i="4" s="1"/>
  <c r="AK999" i="4"/>
  <c r="AH999" i="4" s="1"/>
  <c r="AF999" i="4"/>
  <c r="AC999" i="4" l="1"/>
  <c r="AA999" i="4"/>
  <c r="W1000" i="4" s="1"/>
  <c r="AG999" i="4"/>
  <c r="Z999" i="4" s="1"/>
  <c r="Y1000" i="4"/>
  <c r="X1000" i="4" l="1"/>
  <c r="V1000" i="4"/>
  <c r="AJ1000" i="4" s="1"/>
  <c r="AF1000" i="4" s="1"/>
  <c r="AI1000" i="4" l="1"/>
  <c r="AK1000" i="4"/>
  <c r="AH1000" i="4" s="1"/>
  <c r="AE1000" i="4"/>
  <c r="AD1000" i="4" l="1"/>
  <c r="AA1000" i="4" s="1"/>
  <c r="W1001" i="4" s="1"/>
  <c r="AC1000" i="4"/>
  <c r="AG1000" i="4"/>
  <c r="Z1000" i="4" l="1"/>
  <c r="X1001" i="4"/>
  <c r="V1001" i="4"/>
  <c r="AI1001" i="4" s="1"/>
  <c r="AC1001" i="4" s="1"/>
  <c r="Y1001" i="4"/>
  <c r="AJ1001" i="4" l="1"/>
  <c r="AE1001" i="4" s="1"/>
  <c r="AK1001" i="4"/>
  <c r="AG1001" i="4" s="1"/>
  <c r="Z1001" i="4" s="1"/>
  <c r="AF1001" i="4"/>
  <c r="AD1001" i="4"/>
  <c r="AH1001" i="4"/>
  <c r="X1002" i="4" l="1"/>
  <c r="V1002" i="4"/>
  <c r="AA1001" i="4"/>
  <c r="W1002" i="4" l="1"/>
  <c r="Y1002" i="4"/>
  <c r="AJ1002" i="4" l="1"/>
  <c r="AE1002" i="4" s="1"/>
  <c r="AF1002" i="4"/>
  <c r="AI1002" i="4"/>
  <c r="AC1002" i="4" s="1"/>
  <c r="AK1002" i="4"/>
  <c r="AG1002" i="4" s="1"/>
  <c r="Z1002" i="4" l="1"/>
  <c r="AD1002" i="4"/>
  <c r="AH1002" i="4"/>
  <c r="AA1002"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<sst xmlns="http://schemas.openxmlformats.org/spreadsheetml/2006/main" count="266" uniqueCount="147">
  <si>
    <t>en gris</t>
  </si>
  <si>
    <t>calcules</t>
  </si>
  <si>
    <t>noir</t>
  </si>
  <si>
    <t>peut changer</t>
  </si>
  <si>
    <t>masse</t>
  </si>
  <si>
    <t>toujours</t>
  </si>
  <si>
    <t>position initiale</t>
  </si>
  <si>
    <t>vitesse in</t>
  </si>
  <si>
    <t>acceler in</t>
  </si>
  <si>
    <t>pas oblige</t>
  </si>
  <si>
    <t>dimension</t>
  </si>
  <si>
    <t>coef friction</t>
  </si>
  <si>
    <t>attraction/repulsion</t>
  </si>
  <si>
    <t>pas de calcul</t>
  </si>
  <si>
    <t>ajout</t>
  </si>
  <si>
    <t>graphique XY</t>
  </si>
  <si>
    <t>X</t>
  </si>
  <si>
    <t>Y</t>
  </si>
  <si>
    <t>CERCCLE</t>
  </si>
  <si>
    <t>X, Y</t>
  </si>
  <si>
    <t>point central</t>
  </si>
  <si>
    <t>rayon</t>
  </si>
  <si>
    <t>0*pi</t>
  </si>
  <si>
    <t>iteration</t>
  </si>
  <si>
    <t>*pi</t>
  </si>
  <si>
    <t>depart</t>
  </si>
  <si>
    <t>fin</t>
  </si>
  <si>
    <t>increment</t>
  </si>
  <si>
    <t>radien</t>
  </si>
  <si>
    <t>(0;0)</t>
  </si>
  <si>
    <t>posx</t>
  </si>
  <si>
    <t>posy</t>
  </si>
  <si>
    <t>cos*rayon+posx</t>
  </si>
  <si>
    <t>sin*rayon+posy</t>
  </si>
  <si>
    <t>cercle entier</t>
  </si>
  <si>
    <t>0 - 2pi</t>
  </si>
  <si>
    <t>Pi</t>
  </si>
  <si>
    <t>i</t>
  </si>
  <si>
    <t>iteration courante</t>
  </si>
  <si>
    <t>i - 1</t>
  </si>
  <si>
    <t>iteration precedent</t>
  </si>
  <si>
    <t>P</t>
  </si>
  <si>
    <t>position</t>
  </si>
  <si>
    <t>delta t</t>
  </si>
  <si>
    <t>temps ecoule entre i-1 et i</t>
  </si>
  <si>
    <t>Conditions Initiales de la Simulation</t>
  </si>
  <si>
    <t>Paramètres généraux</t>
  </si>
  <si>
    <t>Base de temps</t>
  </si>
  <si>
    <t>Ratio de la constante d'Aarseth</t>
  </si>
  <si>
    <t>Corps en mouvement</t>
  </si>
  <si>
    <t>Position Initiale</t>
  </si>
  <si>
    <t>Vitesse initiale</t>
  </si>
  <si>
    <t>Position</t>
  </si>
  <si>
    <t>Rayon</t>
  </si>
  <si>
    <t>Volume</t>
  </si>
  <si>
    <t>Constante d'Aarseth</t>
  </si>
  <si>
    <t>itération</t>
  </si>
  <si>
    <t>pi</t>
  </si>
  <si>
    <t>ax1</t>
  </si>
  <si>
    <t>ay1</t>
  </si>
  <si>
    <t>ax2</t>
  </si>
  <si>
    <t>ay2</t>
  </si>
  <si>
    <t>ax3</t>
  </si>
  <si>
    <t>ay3</t>
  </si>
  <si>
    <t>px</t>
  </si>
  <si>
    <t>py</t>
  </si>
  <si>
    <t>vx</t>
  </si>
  <si>
    <t>vy</t>
  </si>
  <si>
    <t>ax</t>
  </si>
  <si>
    <t>ay</t>
  </si>
  <si>
    <t>t</t>
  </si>
  <si>
    <t>A</t>
  </si>
  <si>
    <t>p</t>
  </si>
  <si>
    <t>v</t>
  </si>
  <si>
    <t>q</t>
  </si>
  <si>
    <t>r</t>
  </si>
  <si>
    <t>V</t>
  </si>
  <si>
    <t>seconde</t>
  </si>
  <si>
    <t>mètre / seconde</t>
  </si>
  <si>
    <t>-</t>
  </si>
  <si>
    <t>gramme</t>
  </si>
  <si>
    <t>mètre</t>
  </si>
  <si>
    <t>Planète</t>
  </si>
  <si>
    <t>Mercure</t>
  </si>
  <si>
    <t>PY</t>
  </si>
  <si>
    <t>Vénus</t>
  </si>
  <si>
    <t>Terre</t>
  </si>
  <si>
    <t>Mars</t>
  </si>
  <si>
    <t>Jupiter</t>
  </si>
  <si>
    <t>Saturne</t>
  </si>
  <si>
    <t>Uranus</t>
  </si>
  <si>
    <t>Neptune</t>
  </si>
  <si>
    <t>Période de révolution</t>
  </si>
  <si>
    <t>Période de rotation</t>
  </si>
  <si>
    <t>Gravité à l’équateur</t>
  </si>
  <si>
    <t>Nombre de satellites connus</t>
  </si>
  <si>
    <t>https://www.palais-decouverte.fr/fileadmin/_migrated/content_uploads/SystemeSolaire-presentation-commun.pdf</t>
  </si>
  <si>
    <t>SOLEIL</t>
  </si>
  <si>
    <t xml:space="preserve">PX (en millions de km) </t>
  </si>
  <si>
    <t>Masse volumique moyenne</t>
  </si>
  <si>
    <t>gramme / mètre³</t>
  </si>
  <si>
    <t>Masse totale</t>
  </si>
  <si>
    <t>M</t>
  </si>
  <si>
    <t>mètre³</t>
  </si>
  <si>
    <t>x</t>
  </si>
  <si>
    <t>dist p1</t>
  </si>
  <si>
    <t>dist p2</t>
  </si>
  <si>
    <t>dist p3</t>
  </si>
  <si>
    <t>Index courant</t>
  </si>
  <si>
    <t>Index min</t>
  </si>
  <si>
    <t>Index max</t>
  </si>
  <si>
    <t>y</t>
  </si>
  <si>
    <t>km</t>
  </si>
  <si>
    <t>heures</t>
  </si>
  <si>
    <t>jours</t>
  </si>
  <si>
    <t>Diamètre équatorial</t>
  </si>
  <si>
    <t>Densité</t>
  </si>
  <si>
    <t>eau = 1</t>
  </si>
  <si>
    <t>mètre / seconde²</t>
  </si>
  <si>
    <t>#</t>
  </si>
  <si>
    <t>Choisir trois corps</t>
  </si>
  <si>
    <t>Représentation des conditions initiales</t>
  </si>
  <si>
    <r>
      <t xml:space="preserve">Appuyer sur </t>
    </r>
    <r>
      <rPr>
        <b/>
        <i/>
        <sz val="11"/>
        <color theme="0" tint="-0.499984740745262"/>
        <rFont val="Calibri"/>
        <family val="2"/>
        <scheme val="minor"/>
      </rPr>
      <t>Échapper</t>
    </r>
    <r>
      <rPr>
        <i/>
        <sz val="11"/>
        <color theme="0" tint="-0.499984740745262"/>
        <rFont val="Calibri"/>
        <family val="2"/>
        <scheme val="minor"/>
      </rPr>
      <t xml:space="preserve"> pour arrêter la simulation, ensuite appuyez sur le "</t>
    </r>
    <r>
      <rPr>
        <b/>
        <i/>
        <sz val="11"/>
        <color theme="0" tint="-0.499984740745262"/>
        <rFont val="Calibri"/>
        <family val="2"/>
        <scheme val="minor"/>
      </rPr>
      <t>Fin</t>
    </r>
    <r>
      <rPr>
        <i/>
        <sz val="11"/>
        <color theme="0" tint="-0.499984740745262"/>
        <rFont val="Calibri"/>
        <family val="2"/>
        <scheme val="minor"/>
      </rPr>
      <t>"</t>
    </r>
  </si>
  <si>
    <t>Animation</t>
  </si>
  <si>
    <t>Cégep du Vieux Montréal</t>
  </si>
  <si>
    <t>Projet Excel</t>
  </si>
  <si>
    <t>Realisé par</t>
  </si>
  <si>
    <t>Tolotti Borba Vinicius</t>
  </si>
  <si>
    <t>Présenté à</t>
  </si>
  <si>
    <t>Louis-Charles Déziel</t>
  </si>
  <si>
    <t>Dans le cadre du Cours</t>
  </si>
  <si>
    <t>Outils de Gestion et de Soutien | 420-C13-VM</t>
  </si>
  <si>
    <t>Navigation</t>
  </si>
  <si>
    <t>Objectif</t>
  </si>
  <si>
    <t>Introduction</t>
  </si>
  <si>
    <t>Ajout personnel</t>
  </si>
  <si>
    <t>https://promenade.imcce.fr/fr/pages5/563.html</t>
  </si>
  <si>
    <t xml:space="preserve"> unité astronomique</t>
  </si>
  <si>
    <t>La position X représente la distance moyenne du planète au soleil;</t>
  </si>
  <si>
    <t>La position Y a été créé;</t>
  </si>
  <si>
    <t>►</t>
  </si>
  <si>
    <t>Projet Excel pour la fin de session du Cours Outils de Gestion et de Soutien.</t>
  </si>
  <si>
    <t>Réalisation d’une simulation du problème des trois corps sur un document Excel. Il s’agit d’un cas particulier du problème à N corps que nous retrouvons en mécanique céleste, couramment présenté en physique. Il permet de bien comprendre les lois newtoniennes (mouvement, gravité, etc.) dans un contexte en général simplifié. Lorsque nous appliquons ce problème dans un univers en deux dimensions et nous réduisons le problème à quelques corps, le logiciel Excel permet de réaliser une simulation convaincante.</t>
  </si>
  <si>
    <t>Sources:</t>
  </si>
  <si>
    <r>
      <t xml:space="preserve">Pour rendre la simulation plus attrayante, j'ai changé la </t>
    </r>
    <r>
      <rPr>
        <b/>
        <i/>
        <sz val="11"/>
        <color theme="0" tint="-0.499984740745262"/>
        <rFont val="Calibri"/>
        <family val="2"/>
        <scheme val="minor"/>
      </rPr>
      <t>Masse Volumique Moyenne</t>
    </r>
    <r>
      <rPr>
        <sz val="11"/>
        <color theme="1"/>
        <rFont val="Calibri"/>
        <family val="2"/>
        <scheme val="minor"/>
      </rPr>
      <t xml:space="preserve"> de </t>
    </r>
    <r>
      <rPr>
        <i/>
        <sz val="11"/>
        <color theme="1"/>
        <rFont val="Calibri"/>
        <family val="2"/>
        <scheme val="minor"/>
      </rPr>
      <t>Jupiter</t>
    </r>
    <r>
      <rPr>
        <sz val="11"/>
        <color theme="1"/>
        <rFont val="Calibri"/>
        <family val="2"/>
        <scheme val="minor"/>
      </rPr>
      <t xml:space="preserve">, </t>
    </r>
    <r>
      <rPr>
        <i/>
        <sz val="11"/>
        <color theme="1"/>
        <rFont val="Calibri"/>
        <family val="2"/>
        <scheme val="minor"/>
      </rPr>
      <t>Saturne</t>
    </r>
    <r>
      <rPr>
        <sz val="11"/>
        <color theme="1"/>
        <rFont val="Calibri"/>
        <family val="2"/>
        <scheme val="minor"/>
      </rPr>
      <t xml:space="preserve">, </t>
    </r>
    <r>
      <rPr>
        <i/>
        <sz val="11"/>
        <color theme="1"/>
        <rFont val="Calibri"/>
        <family val="2"/>
        <scheme val="minor"/>
      </rPr>
      <t>Uranus</t>
    </r>
    <r>
      <rPr>
        <sz val="11"/>
        <color theme="1"/>
        <rFont val="Calibri"/>
        <family val="2"/>
        <scheme val="minor"/>
      </rPr>
      <t xml:space="preserve"> et </t>
    </r>
    <r>
      <rPr>
        <i/>
        <sz val="11"/>
        <color theme="1"/>
        <rFont val="Calibri"/>
        <family val="2"/>
        <scheme val="minor"/>
      </rPr>
      <t>Neptune</t>
    </r>
    <r>
      <rPr>
        <sz val="11"/>
        <color theme="1"/>
        <rFont val="Calibri"/>
        <family val="2"/>
        <scheme val="minor"/>
      </rPr>
      <t>, en respectant la proportion;</t>
    </r>
  </si>
  <si>
    <r>
      <t xml:space="preserve">Les valeurs </t>
    </r>
    <r>
      <rPr>
        <b/>
        <i/>
        <sz val="11"/>
        <color theme="0" tint="-0.499984740745262"/>
        <rFont val="Calibri"/>
        <family val="2"/>
        <scheme val="minor"/>
      </rPr>
      <t>Période de révolution</t>
    </r>
    <r>
      <rPr>
        <sz val="11"/>
        <color theme="1"/>
        <rFont val="Calibri"/>
        <family val="2"/>
        <scheme val="minor"/>
      </rPr>
      <t xml:space="preserve">, </t>
    </r>
    <r>
      <rPr>
        <b/>
        <i/>
        <sz val="11"/>
        <color theme="0" tint="-0.499984740745262"/>
        <rFont val="Calibri"/>
        <family val="2"/>
        <scheme val="minor"/>
      </rPr>
      <t>Période de rotation</t>
    </r>
    <r>
      <rPr>
        <sz val="11"/>
        <color theme="1"/>
        <rFont val="Calibri"/>
        <family val="2"/>
        <scheme val="minor"/>
      </rPr>
      <t xml:space="preserve">, </t>
    </r>
    <r>
      <rPr>
        <b/>
        <i/>
        <sz val="11"/>
        <color theme="0" tint="-0.499984740745262"/>
        <rFont val="Calibri"/>
        <family val="2"/>
        <scheme val="minor"/>
      </rPr>
      <t>Diamètre équatorial</t>
    </r>
    <r>
      <rPr>
        <sz val="11"/>
        <color theme="1"/>
        <rFont val="Calibri"/>
        <family val="2"/>
        <scheme val="minor"/>
      </rPr>
      <t xml:space="preserve">, </t>
    </r>
    <r>
      <rPr>
        <b/>
        <i/>
        <sz val="11"/>
        <color theme="0" tint="-0.499984740745262"/>
        <rFont val="Calibri"/>
        <family val="2"/>
        <scheme val="minor"/>
      </rPr>
      <t>Densité</t>
    </r>
    <r>
      <rPr>
        <sz val="11"/>
        <color theme="1"/>
        <rFont val="Calibri"/>
        <family val="2"/>
        <scheme val="minor"/>
      </rPr>
      <t xml:space="preserve">, </t>
    </r>
    <r>
      <rPr>
        <b/>
        <i/>
        <sz val="11"/>
        <color theme="0" tint="-0.499984740745262"/>
        <rFont val="Calibri"/>
        <family val="2"/>
        <scheme val="minor"/>
      </rPr>
      <t>Gravité à l’équateur</t>
    </r>
    <r>
      <rPr>
        <sz val="11"/>
        <color theme="1"/>
        <rFont val="Calibri"/>
        <family val="2"/>
        <scheme val="minor"/>
      </rPr>
      <t xml:space="preserve"> et </t>
    </r>
    <r>
      <rPr>
        <b/>
        <i/>
        <sz val="11"/>
        <color theme="0" tint="-0.499984740745262"/>
        <rFont val="Calibri"/>
        <family val="2"/>
        <scheme val="minor"/>
      </rPr>
      <t>Nombre de satellites connus</t>
    </r>
    <r>
      <rPr>
        <sz val="11"/>
        <color theme="1"/>
        <rFont val="Calibri"/>
        <family val="2"/>
        <scheme val="minor"/>
      </rPr>
      <t xml:space="preserve"> sont fournies à titre informatif uniquement et n'affectent pas la simulation.</t>
    </r>
  </si>
  <si>
    <t>On va simuler la voyage spatial de Kang et Kodos, avec la possibilité de choisir les trois corps qu'on fera la simulation. Les données pour chaque planète sont réelles, selon les sources disponibles ci-dessous. Quelques considérations sur les valeurs: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</si>
</sst>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800]dddd\,\ mmmm\ dd\,\ yyyy"/>
  </numFmts>
  <fonts count="18" x14ac:knownFonts="1">
    <font>
      <sz val="11"/>
      <color theme="1"/>
      <name val="Calibri"/>
      <family val="2"/>
      <scheme val="minor"/>
    </font>
    <font>
      <b/>
      <sz val="11"/>
      <color theme="1"/>
      <name val="Calibri"/>
      <family val="2"/>
      <scheme val="minor"/>
    </font>
    <font>
      <b/>
      <sz val="11"/>
      <color theme="0"/>
      <name val="Calibri"/>
      <family val="2"/>
      <scheme val="minor"/>
    </font>
    <font>
      <i/>
      <sz val="11"/>
      <color theme="1" tint="0.499984740745262"/>
      <name val="Calibri"/>
      <family val="2"/>
      <scheme val="minor"/>
    </font>
    <font>
      <u/>
      <sz val="11"/>
      <color theme="10"/>
      <name val="Calibri"/>
      <family val="2"/>
      <scheme val="minor"/>
    </font>
    <font>
      <i/>
      <sz val="11"/>
      <color theme="0" tint="-0.499984740745262"/>
      <name val="Calibri"/>
      <family val="2"/>
      <scheme val="minor"/>
    </font>
    <font>
      <sz val="11"/>
      <color theme="1"/>
      <name val="Calibri"/>
      <family val="2"/>
      <scheme val="minor"/>
    </font>
    <font>
      <b/>
      <i/>
      <sz val="11"/>
      <color theme="0" tint="-0.499984740745262"/>
      <name val="Calibri"/>
      <family val="2"/>
      <scheme val="minor"/>
    </font>
    <font>
      <b/>
      <sz val="14"/>
      <color theme="1"/>
      <name val="Calibri"/>
      <family val="2"/>
      <scheme val="minor"/>
    </font>
    <font>
      <sz val="14"/>
      <color theme="1"/>
      <name val="Calibri"/>
      <family val="2"/>
      <scheme val="minor"/>
    </font>
    <font>
      <b/>
      <i/>
      <sz val="10"/>
      <color theme="0" tint="-0.499984740745262"/>
      <name val="Calibri"/>
      <family val="2"/>
      <scheme val="minor"/>
    </font>
    <font>
      <b/>
      <u/>
      <sz val="26"/>
      <color theme="9"/>
      <name val="Calibri"/>
      <family val="2"/>
      <scheme val="minor"/>
    </font>
    <font>
      <b/>
      <u/>
      <sz val="10"/>
      <color theme="1"/>
      <name val="Calibri"/>
      <family val="2"/>
      <scheme val="minor"/>
    </font>
    <font>
      <u/>
      <sz val="10"/>
      <color theme="10"/>
      <name val="Calibri"/>
      <family val="2"/>
      <scheme val="minor"/>
    </font>
    <font>
      <i/>
      <sz val="11"/>
      <color theme="1"/>
      <name val="Calibri"/>
      <family val="2"/>
      <scheme val="minor"/>
    </font>
    <font>
      <sz val="10"/>
      <color theme="0"/>
      <name val="Calibri"/>
      <family val="2"/>
      <scheme val="minor"/>
    </font>
    <font>
      <b/>
      <sz val="11"/>
      <color rgb="FF000000"/>
      <name val="Calibri"/>
    </font>
    <font>
      <b/>
      <sz val="12"/>
      <color theme="1"/>
      <name val="Calibri"/>
      <family val="2"/>
      <scheme val="minor"/>
    </font>
  </fonts>
  <fills count="19">
    <fill>
      <patternFill patternType="none"/>
    </fill>
    <fill>
      <patternFill patternType="gray125"/>
    </fill>
    <fill>
      <gradientFill>
        <stop position="0">
          <color theme="1"/>
        </stop>
        <stop position="1">
          <color theme="1" tint="0.49803155613879818"/>
        </stop>
      </gradientFill>
    </fill>
    <fill>
      <patternFill patternType="solid">
        <fgColor theme="0" tint="-4.9989318521683403E-2"/>
        <bgColor indexed="64"/>
      </patternFill>
    </fill>
    <fill>
      <gradientFill>
        <stop position="0">
          <color theme="9"/>
        </stop>
        <stop position="1">
          <color theme="9" tint="0.80001220740379042"/>
        </stop>
      </gradientFill>
    </fill>
    <fill>
      <gradientFill>
        <stop position="0">
          <color theme="4"/>
        </stop>
        <stop position="1">
          <color theme="4" tint="0.80001220740379042"/>
        </stop>
      </gradient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DDDD"/>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bgColor auto="1"/>
      </patternFill>
    </fill>
    <fill>
      <patternFill patternType="solid">
        <fgColor theme="4"/>
        <bgColor theme="4"/>
      </patternFill>
    </fill>
    <fill>
      <patternFill patternType="solid">
        <fgColor theme="1"/>
        <bgColor theme="1"/>
      </patternFill>
    </fill>
    <fill>
      <patternFill patternType="solid">
        <fgColor theme="4" tint="-0.249977111117893"/>
        <bgColor theme="4" tint="-0.249977111117893"/>
      </patternFill>
    </fill>
    <fill>
      <gradientFill>
        <stop position="0">
          <color theme="9" tint="-0.49803155613879818"/>
        </stop>
        <stop position="1">
          <color theme="9" tint="0.59999389629810485"/>
        </stop>
      </gradientFill>
    </fill>
  </fills>
  <borders count="23">
    <border>
      <left/>
      <right/>
      <top/>
      <bottom/>
      <diagonal/>
    </border>
    <border>
      <left/>
      <right/>
      <top/>
      <bottom style="medium">
        <color auto="1"/>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auto="1"/>
      </left>
      <right/>
      <top/>
      <bottom/>
      <diagonal/>
    </border>
    <border>
      <left/>
      <right style="thin">
        <color indexed="64"/>
      </right>
      <top/>
      <bottom/>
      <diagonal/>
    </border>
    <border>
      <left style="thin">
        <color indexed="64"/>
      </left>
      <right style="medium">
        <color indexed="64"/>
      </right>
      <top/>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auto="1"/>
      </bottom>
      <diagonal/>
    </border>
    <border>
      <left style="medium">
        <color indexed="64"/>
      </left>
      <right style="medium">
        <color indexed="64"/>
      </right>
      <top style="medium">
        <color indexed="64"/>
      </top>
      <bottom style="medium">
        <color indexed="64"/>
      </bottom>
      <diagonal/>
    </border>
    <border>
      <left/>
      <right/>
      <top/>
      <bottom style="medium">
        <color theme="0"/>
      </bottom>
      <diagonal/>
    </border>
    <border>
      <left/>
      <right/>
      <top style="medium">
        <color theme="0"/>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bottom style="thin">
        <color indexed="64"/>
      </bottom>
      <diagonal/>
    </border>
    <border>
      <left/>
      <right style="thin">
        <color indexed="64"/>
      </right>
      <top style="thin">
        <color indexed="64"/>
      </top>
      <bottom/>
      <diagonal/>
    </border>
  </borders>
  <cellStyleXfs count="3">
    <xf numFmtId="0" fontId="0" fillId="0" borderId="0"/>
    <xf numFmtId="0" fontId="4" fillId="0" borderId="0" applyNumberFormat="0" applyFill="0" applyBorder="0" applyAlignment="0" applyProtection="0"/>
    <xf numFmtId="9" fontId="6" fillId="0" borderId="0" applyFont="0" applyFill="0" applyBorder="0" applyAlignment="0" applyProtection="0"/>
  </cellStyleXfs>
  <cellXfs count="110">
    <xf numFmtId="0" fontId="0" fillId="0" borderId="0" xfId="0"/>
    <xf numFmtId="0" fontId="1" fillId="0" borderId="0" xfId="0" applyFont="1"/>
    <xf numFmtId="0" fontId="0" fillId="3" borderId="3" xfId="0" applyFill="1" applyBorder="1"/>
    <xf numFmtId="0" fontId="3" fillId="3" borderId="4" xfId="0" applyFont="1" applyFill="1" applyBorder="1" applyAlignment="1">
      <alignment horizontal="center"/>
    </xf>
    <xf numFmtId="0" fontId="0" fillId="3" borderId="3" xfId="0" applyFill="1" applyBorder="1" applyAlignment="1">
      <alignment horizontal="center"/>
    </xf>
    <xf numFmtId="0" fontId="0" fillId="3" borderId="1" xfId="0" applyFill="1" applyBorder="1"/>
    <xf numFmtId="0" fontId="3" fillId="3" borderId="6" xfId="0" applyFont="1" applyFill="1" applyBorder="1" applyAlignment="1">
      <alignment horizontal="center"/>
    </xf>
    <xf numFmtId="0" fontId="0" fillId="3" borderId="1" xfId="0" applyFill="1" applyBorder="1" applyAlignment="1">
      <alignment horizontal="center"/>
    </xf>
    <xf numFmtId="0" fontId="3" fillId="3" borderId="7" xfId="0" applyFont="1" applyFill="1" applyBorder="1" applyAlignment="1">
      <alignment horizontal="center"/>
    </xf>
    <xf numFmtId="0" fontId="3" fillId="3" borderId="8" xfId="0" quotePrefix="1" applyFont="1" applyFill="1" applyBorder="1" applyAlignment="1">
      <alignment horizontal="center"/>
    </xf>
    <xf numFmtId="0" fontId="0" fillId="3" borderId="0" xfId="0" applyFill="1"/>
    <xf numFmtId="0" fontId="0" fillId="3" borderId="0" xfId="0" applyFill="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8" xfId="0" applyFont="1" applyFill="1" applyBorder="1" applyAlignment="1">
      <alignment horizontal="center"/>
    </xf>
    <xf numFmtId="0" fontId="0" fillId="6" borderId="3" xfId="0" applyFill="1" applyBorder="1"/>
    <xf numFmtId="0" fontId="3" fillId="6" borderId="3" xfId="0" applyFont="1" applyFill="1" applyBorder="1" applyAlignment="1">
      <alignment horizontal="center"/>
    </xf>
    <xf numFmtId="0" fontId="0" fillId="6" borderId="0" xfId="0" applyFill="1"/>
    <xf numFmtId="0" fontId="3" fillId="6" borderId="0" xfId="0" applyFont="1" applyFill="1" applyAlignment="1">
      <alignment horizontal="center"/>
    </xf>
    <xf numFmtId="0" fontId="0" fillId="6" borderId="1" xfId="0" applyFill="1" applyBorder="1"/>
    <xf numFmtId="0" fontId="3" fillId="6" borderId="1" xfId="0" applyFont="1" applyFill="1" applyBorder="1" applyAlignment="1">
      <alignment horizontal="center"/>
    </xf>
    <xf numFmtId="0" fontId="0" fillId="7" borderId="3" xfId="0" applyFill="1" applyBorder="1"/>
    <xf numFmtId="0" fontId="3" fillId="7" borderId="3" xfId="0" applyFont="1" applyFill="1" applyBorder="1" applyAlignment="1">
      <alignment horizontal="center"/>
    </xf>
    <xf numFmtId="0" fontId="0" fillId="7" borderId="0" xfId="0" applyFill="1"/>
    <xf numFmtId="0" fontId="3" fillId="7" borderId="0" xfId="0" applyFont="1" applyFill="1" applyAlignment="1">
      <alignment horizontal="center"/>
    </xf>
    <xf numFmtId="0" fontId="0" fillId="7" borderId="1" xfId="0" applyFill="1" applyBorder="1"/>
    <xf numFmtId="0" fontId="3" fillId="7" borderId="1" xfId="0" applyFont="1" applyFill="1" applyBorder="1" applyAlignment="1">
      <alignment horizontal="center"/>
    </xf>
    <xf numFmtId="0" fontId="0" fillId="8" borderId="3" xfId="0" applyFill="1" applyBorder="1"/>
    <xf numFmtId="0" fontId="3" fillId="8" borderId="3" xfId="0" applyFont="1" applyFill="1" applyBorder="1" applyAlignment="1">
      <alignment horizontal="center"/>
    </xf>
    <xf numFmtId="0" fontId="0" fillId="8" borderId="0" xfId="0" applyFill="1"/>
    <xf numFmtId="0" fontId="3" fillId="8" borderId="0" xfId="0" applyFont="1" applyFill="1" applyAlignment="1">
      <alignment horizontal="center"/>
    </xf>
    <xf numFmtId="0" fontId="0" fillId="8" borderId="1" xfId="0" applyFill="1" applyBorder="1"/>
    <xf numFmtId="0" fontId="3" fillId="8" borderId="1" xfId="0" applyFont="1" applyFill="1" applyBorder="1" applyAlignment="1">
      <alignment horizontal="center"/>
    </xf>
    <xf numFmtId="0" fontId="1" fillId="3" borderId="2" xfId="0" applyFont="1" applyFill="1" applyBorder="1"/>
    <xf numFmtId="0" fontId="1" fillId="3" borderId="5" xfId="0" applyFont="1" applyFill="1" applyBorder="1"/>
    <xf numFmtId="0" fontId="1" fillId="3" borderId="9" xfId="0" applyFont="1" applyFill="1" applyBorder="1"/>
    <xf numFmtId="0" fontId="1" fillId="6" borderId="2" xfId="0" applyFont="1" applyFill="1" applyBorder="1"/>
    <xf numFmtId="0" fontId="1" fillId="6" borderId="9" xfId="0" applyFont="1" applyFill="1" applyBorder="1"/>
    <xf numFmtId="0" fontId="1" fillId="6" borderId="5" xfId="0" applyFont="1" applyFill="1" applyBorder="1"/>
    <xf numFmtId="0" fontId="1" fillId="7" borderId="2" xfId="0" applyFont="1" applyFill="1" applyBorder="1"/>
    <xf numFmtId="0" fontId="1" fillId="7" borderId="9" xfId="0" applyFont="1" applyFill="1" applyBorder="1"/>
    <xf numFmtId="0" fontId="1" fillId="7" borderId="5" xfId="0" applyFont="1" applyFill="1" applyBorder="1"/>
    <xf numFmtId="0" fontId="1" fillId="8" borderId="2" xfId="0" applyFont="1" applyFill="1" applyBorder="1"/>
    <xf numFmtId="0" fontId="1" fillId="8" borderId="9" xfId="0" applyFont="1" applyFill="1" applyBorder="1"/>
    <xf numFmtId="0" fontId="1" fillId="8" borderId="5" xfId="0" applyFont="1" applyFill="1" applyBorder="1"/>
    <xf numFmtId="0" fontId="4" fillId="0" borderId="0" xfId="1"/>
    <xf numFmtId="0" fontId="5" fillId="6" borderId="7" xfId="0" applyFont="1" applyFill="1" applyBorder="1" applyAlignment="1">
      <alignment horizontal="center"/>
    </xf>
    <xf numFmtId="0" fontId="5" fillId="6" borderId="11" xfId="0" applyFont="1" applyFill="1" applyBorder="1" applyAlignment="1">
      <alignment horizontal="center"/>
    </xf>
    <xf numFmtId="0" fontId="5" fillId="6" borderId="8" xfId="0" applyFont="1" applyFill="1" applyBorder="1" applyAlignment="1">
      <alignment horizontal="center"/>
    </xf>
    <xf numFmtId="0" fontId="5" fillId="7" borderId="7" xfId="0" applyFont="1" applyFill="1" applyBorder="1" applyAlignment="1">
      <alignment horizontal="center"/>
    </xf>
    <xf numFmtId="0" fontId="5" fillId="7" borderId="11" xfId="0" applyFont="1" applyFill="1" applyBorder="1" applyAlignment="1">
      <alignment horizontal="center"/>
    </xf>
    <xf numFmtId="0" fontId="5" fillId="7" borderId="8" xfId="0" applyFont="1" applyFill="1" applyBorder="1" applyAlignment="1">
      <alignment horizontal="center"/>
    </xf>
    <xf numFmtId="0" fontId="5" fillId="8" borderId="7" xfId="0" applyFont="1" applyFill="1" applyBorder="1" applyAlignment="1">
      <alignment horizontal="center"/>
    </xf>
    <xf numFmtId="0" fontId="5" fillId="8" borderId="11" xfId="0" applyFont="1" applyFill="1" applyBorder="1" applyAlignment="1">
      <alignment horizontal="center"/>
    </xf>
    <xf numFmtId="0" fontId="5" fillId="8" borderId="8" xfId="0" applyFont="1" applyFill="1" applyBorder="1" applyAlignment="1">
      <alignment horizontal="center"/>
    </xf>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5" fillId="8" borderId="12" xfId="0" applyFont="1" applyFill="1" applyBorder="1" applyAlignment="1">
      <alignment horizontal="center"/>
    </xf>
    <xf numFmtId="0" fontId="5" fillId="8" borderId="3" xfId="0" applyFont="1" applyFill="1" applyBorder="1" applyAlignment="1">
      <alignment horizontal="center"/>
    </xf>
    <xf numFmtId="0" fontId="5" fillId="8" borderId="13" xfId="0" applyFont="1" applyFill="1" applyBorder="1" applyAlignment="1">
      <alignment horizontal="center"/>
    </xf>
    <xf numFmtId="0" fontId="5" fillId="8" borderId="0" xfId="0" applyFont="1" applyFill="1" applyAlignment="1">
      <alignment horizontal="center"/>
    </xf>
    <xf numFmtId="0" fontId="5" fillId="8" borderId="14" xfId="0" applyFont="1" applyFill="1" applyBorder="1" applyAlignment="1">
      <alignment horizontal="center"/>
    </xf>
    <xf numFmtId="0" fontId="5" fillId="8" borderId="1" xfId="0" applyFont="1" applyFill="1" applyBorder="1" applyAlignment="1">
      <alignment horizontal="center"/>
    </xf>
    <xf numFmtId="0" fontId="5" fillId="7" borderId="12" xfId="0" applyFont="1" applyFill="1" applyBorder="1" applyAlignment="1">
      <alignment horizontal="center"/>
    </xf>
    <xf numFmtId="0" fontId="5" fillId="7" borderId="3" xfId="0" applyFont="1" applyFill="1" applyBorder="1" applyAlignment="1">
      <alignment horizontal="center"/>
    </xf>
    <xf numFmtId="0" fontId="5" fillId="7" borderId="13" xfId="0" applyFont="1" applyFill="1" applyBorder="1" applyAlignment="1">
      <alignment horizontal="center"/>
    </xf>
    <xf numFmtId="0" fontId="5" fillId="7" borderId="0" xfId="0" applyFont="1" applyFill="1" applyAlignment="1">
      <alignment horizontal="center"/>
    </xf>
    <xf numFmtId="0" fontId="5" fillId="7" borderId="14" xfId="0" applyFont="1" applyFill="1" applyBorder="1" applyAlignment="1">
      <alignment horizontal="center"/>
    </xf>
    <xf numFmtId="0" fontId="5" fillId="7" borderId="1" xfId="0" applyFont="1" applyFill="1" applyBorder="1" applyAlignment="1">
      <alignment horizontal="center"/>
    </xf>
    <xf numFmtId="0" fontId="5" fillId="6" borderId="12" xfId="0" applyFont="1" applyFill="1" applyBorder="1" applyAlignment="1">
      <alignment horizontal="center"/>
    </xf>
    <xf numFmtId="0" fontId="5" fillId="6" borderId="3" xfId="0" applyFont="1" applyFill="1" applyBorder="1" applyAlignment="1">
      <alignment horizontal="center"/>
    </xf>
    <xf numFmtId="0" fontId="5" fillId="6" borderId="13" xfId="0" applyFont="1" applyFill="1" applyBorder="1" applyAlignment="1">
      <alignment horizontal="center"/>
    </xf>
    <xf numFmtId="0" fontId="5" fillId="6" borderId="0" xfId="0" applyFont="1" applyFill="1" applyAlignment="1">
      <alignment horizontal="center"/>
    </xf>
    <xf numFmtId="0" fontId="5" fillId="6" borderId="14" xfId="0" applyFont="1" applyFill="1" applyBorder="1" applyAlignment="1">
      <alignment horizontal="center"/>
    </xf>
    <xf numFmtId="0" fontId="5" fillId="6" borderId="1" xfId="0" applyFont="1" applyFill="1" applyBorder="1" applyAlignment="1">
      <alignment horizontal="center"/>
    </xf>
    <xf numFmtId="164" fontId="1" fillId="0" borderId="15" xfId="2" applyNumberFormat="1" applyFont="1" applyBorder="1"/>
    <xf numFmtId="0" fontId="9" fillId="0" borderId="0" xfId="0" applyFont="1"/>
    <xf numFmtId="0" fontId="10" fillId="0" borderId="0" xfId="0" applyFont="1"/>
    <xf numFmtId="0" fontId="1" fillId="0" borderId="21" xfId="0" applyFont="1" applyBorder="1"/>
    <xf numFmtId="0" fontId="0" fillId="0" borderId="21" xfId="0" applyBorder="1"/>
    <xf numFmtId="0" fontId="0" fillId="0" borderId="22" xfId="0" applyBorder="1"/>
    <xf numFmtId="165" fontId="10" fillId="0" borderId="0" xfId="0" applyNumberFormat="1" applyFont="1"/>
    <xf numFmtId="0" fontId="12" fillId="0" borderId="0" xfId="0" applyFont="1"/>
    <xf numFmtId="0" fontId="13" fillId="0" borderId="0" xfId="1" applyFont="1"/>
    <xf numFmtId="0" fontId="15" fillId="17" borderId="17" xfId="0" applyFont="1" applyFill="1" applyBorder="1"/>
    <xf numFmtId="0" fontId="15" fillId="15" borderId="0" xfId="0" applyFont="1" applyFill="1"/>
    <xf numFmtId="0" fontId="15" fillId="17" borderId="0" xfId="0" applyFont="1" applyFill="1"/>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18" xfId="0" applyFont="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9" xfId="0" applyFont="1"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center" vertical="center"/>
    </xf>
    <xf numFmtId="0" fontId="11" fillId="0" borderId="20" xfId="0" applyFont="1" applyBorder="1" applyAlignment="1">
      <alignment horizontal="center" vertical="center"/>
    </xf>
    <xf numFmtId="0" fontId="1" fillId="0" borderId="21" xfId="0" applyFont="1" applyBorder="1" applyAlignment="1">
      <alignment horizontal="center"/>
    </xf>
    <xf numFmtId="0" fontId="0" fillId="0" borderId="0" xfId="0" applyAlignment="1">
      <alignment horizontal="left" vertical="center" wrapText="1"/>
    </xf>
    <xf numFmtId="0" fontId="2" fillId="18" borderId="0" xfId="0" applyFont="1" applyFill="1" applyAlignment="1">
      <alignment horizontal="left"/>
    </xf>
    <xf numFmtId="0" fontId="8" fillId="0" borderId="1" xfId="0" applyFont="1" applyBorder="1" applyAlignment="1">
      <alignment horizontal="center"/>
    </xf>
    <xf numFmtId="0" fontId="2" fillId="5" borderId="0" xfId="0" applyFont="1" applyFill="1" applyAlignment="1">
      <alignment horizontal="left"/>
    </xf>
    <xf numFmtId="0" fontId="2" fillId="2" borderId="0" xfId="0" applyFont="1" applyFill="1" applyAlignment="1">
      <alignment horizontal="left"/>
    </xf>
    <xf numFmtId="0" fontId="2" fillId="14" borderId="0" xfId="0" applyFont="1" applyFill="1" applyAlignment="1">
      <alignment horizontal="left"/>
    </xf>
    <xf numFmtId="0" fontId="2" fillId="4" borderId="0" xfId="0" applyFont="1" applyFill="1" applyAlignment="1">
      <alignment horizontal="left"/>
    </xf>
    <xf numFmtId="0" fontId="2" fillId="16" borderId="16" xfId="0" applyFont="1" applyFill="1" applyBorder="1" applyAlignment="1">
      <alignment horizontal="center"/>
    </xf>
    <xf numFmtId="0" fontId="5" fillId="0" borderId="0" xfId="0" applyFont="1" applyAlignment="1">
      <alignment horizontal="center"/>
    </xf>
    <xf numFmtId="0" fontId="17" fillId="0" borderId="21" xfId="0" applyFont="1" applyBorder="1" applyAlignment="1">
      <alignment horizontal="center"/>
    </xf>
  </cellXfs>
  <cellStyles count="3">
    <cellStyle name="Lien hypertexte" xfId="1" builtinId="8"/>
    <cellStyle name="Normal" xfId="0" builtinId="0"/>
    <cellStyle name="Pourcentage" xfId="2" builtinId="5"/>
  </cellStyles>
  <dxfs count="48">
    <dxf>
      <fill>
        <patternFill>
          <bgColor theme="5" tint="0.79998168889431442"/>
        </patternFill>
      </fill>
    </dxf>
    <dxf>
      <fill>
        <patternFill>
          <bgColor theme="9" tint="0.79998168889431442"/>
        </patternFill>
      </fill>
    </dxf>
    <dxf>
      <fill>
        <patternFill>
          <bgColor theme="8" tint="0.79998168889431442"/>
        </patternFill>
      </fill>
    </dxf>
    <dxf>
      <fill>
        <patternFill>
          <bgColor rgb="FFFFC9C9"/>
        </patternFill>
      </fill>
    </dxf>
    <dxf>
      <fill>
        <patternFill>
          <bgColor theme="4" tint="0.79998168889431442"/>
        </patternFill>
      </fill>
    </dxf>
    <dxf>
      <fill>
        <patternFill>
          <bgColor theme="7" tint="0.79998168889431442"/>
        </patternFill>
      </fill>
    </dxf>
    <dxf>
      <fill>
        <patternFill>
          <bgColor theme="3" tint="0.79998168889431442"/>
        </patternFill>
      </fill>
    </dxf>
    <dxf>
      <fill>
        <patternFill>
          <bgColor theme="6"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rgb="FFFFC9C9"/>
        </patternFill>
      </fill>
    </dxf>
    <dxf>
      <fill>
        <patternFill>
          <bgColor theme="4" tint="0.79998168889431442"/>
        </patternFill>
      </fill>
    </dxf>
    <dxf>
      <fill>
        <patternFill>
          <bgColor theme="7" tint="0.79998168889431442"/>
        </patternFill>
      </fill>
    </dxf>
    <dxf>
      <fill>
        <patternFill>
          <bgColor theme="3" tint="0.79998168889431442"/>
        </patternFill>
      </fill>
    </dxf>
    <dxf>
      <fill>
        <patternFill>
          <bgColor theme="6"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rgb="FFFFC9C9"/>
        </patternFill>
      </fill>
    </dxf>
    <dxf>
      <fill>
        <patternFill>
          <bgColor theme="4" tint="0.79998168889431442"/>
        </patternFill>
      </fill>
    </dxf>
    <dxf>
      <fill>
        <patternFill>
          <bgColor theme="7" tint="0.79998168889431442"/>
        </patternFill>
      </fill>
    </dxf>
    <dxf>
      <fill>
        <patternFill>
          <bgColor theme="3" tint="0.79998168889431442"/>
        </patternFill>
      </fill>
    </dxf>
    <dxf>
      <fill>
        <patternFill>
          <bgColor theme="6" tint="0.79998168889431442"/>
        </patternFill>
      </fill>
    </dxf>
    <dxf>
      <font>
        <b/>
        <i val="0"/>
        <color theme="0"/>
      </font>
      <fill>
        <gradientFill>
          <stop position="0">
            <color rgb="FFFF0000"/>
          </stop>
          <stop position="1">
            <color rgb="FFFFDDDD"/>
          </stop>
        </gradientFill>
      </fill>
    </dxf>
    <dxf>
      <font>
        <b/>
        <i val="0"/>
        <color theme="0"/>
      </font>
      <fill>
        <gradientFill>
          <stop position="0">
            <color theme="5"/>
          </stop>
          <stop position="1">
            <color theme="5" tint="0.80001220740379042"/>
          </stop>
        </gradientFill>
      </fill>
    </dxf>
    <dxf>
      <font>
        <b/>
        <i val="0"/>
        <color theme="0"/>
      </font>
      <fill>
        <gradientFill>
          <stop position="0">
            <color theme="9"/>
          </stop>
          <stop position="1">
            <color theme="9" tint="0.80001220740379042"/>
          </stop>
        </gradientFill>
      </fill>
    </dxf>
    <dxf>
      <font>
        <b/>
        <i val="0"/>
        <color theme="0"/>
      </font>
      <fill>
        <gradientFill>
          <stop position="0">
            <color theme="8"/>
          </stop>
          <stop position="1">
            <color theme="8" tint="0.80001220740379042"/>
          </stop>
        </gradientFill>
      </fill>
    </dxf>
    <dxf>
      <font>
        <b/>
        <i val="0"/>
        <color theme="0"/>
      </font>
      <fill>
        <gradientFill>
          <stop position="0">
            <color theme="4"/>
          </stop>
          <stop position="1">
            <color theme="4" tint="0.80001220740379042"/>
          </stop>
        </gradientFill>
      </fill>
    </dxf>
    <dxf>
      <font>
        <b/>
        <i val="0"/>
        <color theme="0"/>
      </font>
      <fill>
        <gradientFill>
          <stop position="0">
            <color theme="7"/>
          </stop>
          <stop position="1">
            <color theme="7" tint="0.80001220740379042"/>
          </stop>
        </gradientFill>
      </fill>
    </dxf>
    <dxf>
      <font>
        <b/>
        <i val="0"/>
        <color theme="0"/>
      </font>
      <fill>
        <gradientFill>
          <stop position="0">
            <color theme="3"/>
          </stop>
          <stop position="1">
            <color theme="3" tint="0.80001220740379042"/>
          </stop>
        </gradientFill>
      </fill>
    </dxf>
    <dxf>
      <font>
        <b/>
        <i val="0"/>
        <color theme="0"/>
      </font>
      <fill>
        <gradientFill>
          <stop position="0">
            <color theme="6"/>
          </stop>
          <stop position="1">
            <color theme="6" tint="0.80001220740379042"/>
          </stop>
        </gradientFill>
      </fill>
    </dxf>
    <dxf>
      <font>
        <b/>
        <i val="0"/>
        <color theme="0"/>
      </font>
      <fill>
        <gradientFill>
          <stop position="0">
            <color theme="5"/>
          </stop>
          <stop position="1">
            <color theme="5" tint="0.80001220740379042"/>
          </stop>
        </gradientFill>
      </fill>
    </dxf>
    <dxf>
      <font>
        <b/>
        <i val="0"/>
        <color theme="0"/>
      </font>
      <fill>
        <gradientFill>
          <stop position="0">
            <color theme="9"/>
          </stop>
          <stop position="1">
            <color theme="9" tint="0.80001220740379042"/>
          </stop>
        </gradientFill>
      </fill>
    </dxf>
    <dxf>
      <font>
        <b/>
        <i val="0"/>
        <color theme="0"/>
      </font>
      <fill>
        <gradientFill>
          <stop position="0">
            <color theme="8"/>
          </stop>
          <stop position="1">
            <color theme="8" tint="0.80001220740379042"/>
          </stop>
        </gradientFill>
      </fill>
    </dxf>
    <dxf>
      <font>
        <b/>
        <i val="0"/>
        <color theme="0"/>
      </font>
      <fill>
        <gradientFill>
          <stop position="0">
            <color rgb="FFFF0000"/>
          </stop>
          <stop position="1">
            <color rgb="FFFFDDDD"/>
          </stop>
        </gradientFill>
      </fill>
    </dxf>
    <dxf>
      <font>
        <b/>
        <i val="0"/>
        <color theme="0"/>
      </font>
      <fill>
        <gradientFill>
          <stop position="0">
            <color theme="4"/>
          </stop>
          <stop position="1">
            <color theme="4" tint="0.80001220740379042"/>
          </stop>
        </gradientFill>
      </fill>
    </dxf>
    <dxf>
      <font>
        <b/>
        <i val="0"/>
        <color theme="0"/>
      </font>
      <fill>
        <gradientFill>
          <stop position="0">
            <color theme="7"/>
          </stop>
          <stop position="1">
            <color theme="7" tint="0.80001220740379042"/>
          </stop>
        </gradientFill>
      </fill>
    </dxf>
    <dxf>
      <font>
        <b/>
        <i val="0"/>
        <color theme="0"/>
      </font>
      <fill>
        <gradientFill>
          <stop position="0">
            <color theme="3"/>
          </stop>
          <stop position="1">
            <color theme="3" tint="0.80001220740379042"/>
          </stop>
        </gradientFill>
      </fill>
    </dxf>
    <dxf>
      <font>
        <b/>
        <i val="0"/>
        <color theme="0"/>
      </font>
      <fill>
        <gradientFill>
          <stop position="0">
            <color theme="6"/>
          </stop>
          <stop position="1">
            <color theme="6" tint="0.80001220740379042"/>
          </stop>
        </gradientFill>
      </fill>
    </dxf>
    <dxf>
      <font>
        <b/>
        <i val="0"/>
        <color theme="0"/>
      </font>
      <fill>
        <gradientFill>
          <stop position="0">
            <color theme="5"/>
          </stop>
          <stop position="1">
            <color theme="5" tint="0.80001220740379042"/>
          </stop>
        </gradientFill>
      </fill>
    </dxf>
    <dxf>
      <font>
        <b/>
        <i val="0"/>
        <color theme="0"/>
      </font>
      <fill>
        <gradientFill>
          <stop position="0">
            <color theme="9"/>
          </stop>
          <stop position="1">
            <color theme="9" tint="0.80001220740379042"/>
          </stop>
        </gradientFill>
      </fill>
    </dxf>
    <dxf>
      <font>
        <b/>
        <i val="0"/>
        <color theme="0"/>
      </font>
      <fill>
        <gradientFill>
          <stop position="0">
            <color theme="8"/>
          </stop>
          <stop position="1">
            <color theme="8" tint="0.80001220740379042"/>
          </stop>
        </gradientFill>
      </fill>
    </dxf>
    <dxf>
      <font>
        <b/>
        <i val="0"/>
        <color theme="0"/>
      </font>
      <fill>
        <gradientFill>
          <stop position="0">
            <color rgb="FFFF0000"/>
          </stop>
          <stop position="1">
            <color rgb="FFFFDDDD"/>
          </stop>
        </gradientFill>
      </fill>
    </dxf>
    <dxf>
      <font>
        <b/>
        <i val="0"/>
        <color theme="0"/>
      </font>
      <fill>
        <gradientFill>
          <stop position="0">
            <color theme="4"/>
          </stop>
          <stop position="1">
            <color theme="4" tint="0.80001220740379042"/>
          </stop>
        </gradientFill>
      </fill>
    </dxf>
    <dxf>
      <font>
        <b/>
        <i val="0"/>
        <color theme="0"/>
      </font>
      <fill>
        <gradientFill>
          <stop position="0">
            <color theme="7"/>
          </stop>
          <stop position="1">
            <color theme="7" tint="0.80001220740379042"/>
          </stop>
        </gradientFill>
      </fill>
    </dxf>
    <dxf>
      <font>
        <b/>
        <i val="0"/>
        <color theme="0"/>
      </font>
      <fill>
        <gradientFill>
          <stop position="0">
            <color theme="3"/>
          </stop>
          <stop position="1">
            <color theme="3" tint="0.80001220740379042"/>
          </stop>
        </gradientFill>
      </fill>
    </dxf>
    <dxf>
      <font>
        <b/>
        <i val="0"/>
        <color theme="0"/>
      </font>
      <fill>
        <gradientFill>
          <stop position="0">
            <color theme="6"/>
          </stop>
          <stop position="1">
            <color theme="6" tint="0.80001220740379042"/>
          </stop>
        </gradientFill>
      </fill>
    </dxf>
  </dxfs>
  <tableStyles count="0" defaultTableStyle="TableStyleMedium2" defaultPivotStyle="PivotStyleLight16"/>
  <colors>
    <mruColors>
      <color rgb="FFFFC9C9"/>
      <color rgb="FFFF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Feuil2!$C$4:$C$10</c:f>
              <c:numCache>
                <c:formatCode>General</c:formatCode>
                <c:ptCount val="7"/>
                <c:pt idx="0">
                  <c:v>1</c:v>
                </c:pt>
                <c:pt idx="1">
                  <c:v>2</c:v>
                </c:pt>
                <c:pt idx="2">
                  <c:v>3</c:v>
                </c:pt>
                <c:pt idx="3">
                  <c:v>4</c:v>
                </c:pt>
                <c:pt idx="4">
                  <c:v>3</c:v>
                </c:pt>
                <c:pt idx="5">
                  <c:v>2</c:v>
                </c:pt>
                <c:pt idx="6">
                  <c:v>1</c:v>
                </c:pt>
              </c:numCache>
            </c:numRef>
          </c:xVal>
          <c:yVal>
            <c:numRef>
              <c:f>Feuil2!$D$4:$D$10</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0-F080-4ECE-8739-45B44550CAE2}"/>
            </c:ext>
          </c:extLst>
        </c:ser>
        <c:dLbls>
          <c:showLegendKey val="0"/>
          <c:showVal val="0"/>
          <c:showCatName val="0"/>
          <c:showSerName val="0"/>
          <c:showPercent val="0"/>
          <c:showBubbleSize val="0"/>
        </c:dLbls>
        <c:axId val="1462863247"/>
        <c:axId val="1462871983"/>
      </c:scatterChart>
      <c:valAx>
        <c:axId val="14628632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62871983"/>
        <c:crosses val="autoZero"/>
        <c:crossBetween val="midCat"/>
      </c:valAx>
      <c:valAx>
        <c:axId val="1462871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6286324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Feuil2!$O$7:$O$23</c:f>
              <c:numCache>
                <c:formatCode>General</c:formatCode>
                <c:ptCount val="17"/>
                <c:pt idx="0">
                  <c:v>1</c:v>
                </c:pt>
                <c:pt idx="1">
                  <c:v>0.92387953251128674</c:v>
                </c:pt>
                <c:pt idx="2">
                  <c:v>0.70710678118654757</c:v>
                </c:pt>
                <c:pt idx="3">
                  <c:v>0.38268343236508984</c:v>
                </c:pt>
                <c:pt idx="4">
                  <c:v>6.1257422745431001E-17</c:v>
                </c:pt>
                <c:pt idx="5">
                  <c:v>-0.38268343236508973</c:v>
                </c:pt>
                <c:pt idx="6">
                  <c:v>-0.70710678118654746</c:v>
                </c:pt>
                <c:pt idx="7">
                  <c:v>-0.92387953251128674</c:v>
                </c:pt>
                <c:pt idx="8">
                  <c:v>-1</c:v>
                </c:pt>
                <c:pt idx="9">
                  <c:v>-0.92387953251128685</c:v>
                </c:pt>
                <c:pt idx="10">
                  <c:v>-0.70710678118654768</c:v>
                </c:pt>
                <c:pt idx="11">
                  <c:v>-0.38268343236509034</c:v>
                </c:pt>
                <c:pt idx="12">
                  <c:v>-1.83772268236293E-16</c:v>
                </c:pt>
                <c:pt idx="13">
                  <c:v>0.38268343236509</c:v>
                </c:pt>
                <c:pt idx="14">
                  <c:v>0.70710678118654802</c:v>
                </c:pt>
                <c:pt idx="15">
                  <c:v>0.92387953251128718</c:v>
                </c:pt>
                <c:pt idx="16">
                  <c:v>1</c:v>
                </c:pt>
              </c:numCache>
            </c:numRef>
          </c:xVal>
          <c:yVal>
            <c:numRef>
              <c:f>Feuil2!$P$7:$P$23</c:f>
              <c:numCache>
                <c:formatCode>General</c:formatCode>
                <c:ptCount val="17"/>
                <c:pt idx="0">
                  <c:v>0</c:v>
                </c:pt>
                <c:pt idx="1">
                  <c:v>0.38268343236508978</c:v>
                </c:pt>
                <c:pt idx="2">
                  <c:v>0.70710678118654746</c:v>
                </c:pt>
                <c:pt idx="3">
                  <c:v>0.92387953251128674</c:v>
                </c:pt>
                <c:pt idx="4">
                  <c:v>1</c:v>
                </c:pt>
                <c:pt idx="5">
                  <c:v>0.92387953251128674</c:v>
                </c:pt>
                <c:pt idx="6">
                  <c:v>0.70710678118654757</c:v>
                </c:pt>
                <c:pt idx="7">
                  <c:v>0.38268343236508989</c:v>
                </c:pt>
                <c:pt idx="8">
                  <c:v>1.22514845490862E-16</c:v>
                </c:pt>
                <c:pt idx="9">
                  <c:v>-0.38268343236508967</c:v>
                </c:pt>
                <c:pt idx="10">
                  <c:v>-0.70710678118654746</c:v>
                </c:pt>
                <c:pt idx="11">
                  <c:v>-0.92387953251128652</c:v>
                </c:pt>
                <c:pt idx="12">
                  <c:v>-1</c:v>
                </c:pt>
                <c:pt idx="13">
                  <c:v>-0.92387953251128663</c:v>
                </c:pt>
                <c:pt idx="14">
                  <c:v>-0.70710678118654702</c:v>
                </c:pt>
                <c:pt idx="15">
                  <c:v>-0.38268343236508873</c:v>
                </c:pt>
                <c:pt idx="16">
                  <c:v>-2.45029690981724E-16</c:v>
                </c:pt>
              </c:numCache>
            </c:numRef>
          </c:yVal>
          <c:smooth val="1"/>
          <c:extLst>
            <c:ext xmlns:c16="http://schemas.microsoft.com/office/drawing/2014/chart" uri="{C3380CC4-5D6E-409C-BE32-E72D297353CC}">
              <c16:uniqueId val="{00000000-0BD3-43DC-A9C5-582E08D1FBF8}"/>
            </c:ext>
          </c:extLst>
        </c:ser>
        <c:dLbls>
          <c:showLegendKey val="0"/>
          <c:showVal val="0"/>
          <c:showCatName val="0"/>
          <c:showSerName val="0"/>
          <c:showPercent val="0"/>
          <c:showBubbleSize val="0"/>
        </c:dLbls>
        <c:axId val="1600690463"/>
        <c:axId val="1600692543"/>
      </c:scatterChart>
      <c:valAx>
        <c:axId val="1600690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0692543"/>
        <c:crosses val="autoZero"/>
        <c:crossBetween val="midCat"/>
      </c:valAx>
      <c:valAx>
        <c:axId val="1600692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06904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Feuil2!$O$26:$O$42</c:f>
              <c:numCache>
                <c:formatCode>General</c:formatCode>
                <c:ptCount val="17"/>
                <c:pt idx="0">
                  <c:v>25000</c:v>
                </c:pt>
                <c:pt idx="1">
                  <c:v>24619.397662556432</c:v>
                </c:pt>
                <c:pt idx="2">
                  <c:v>23535.533905932738</c:v>
                </c:pt>
                <c:pt idx="3">
                  <c:v>21913.417161825448</c:v>
                </c:pt>
                <c:pt idx="4">
                  <c:v>20000</c:v>
                </c:pt>
                <c:pt idx="5">
                  <c:v>18086.582838174552</c:v>
                </c:pt>
                <c:pt idx="6">
                  <c:v>16464.466094067262</c:v>
                </c:pt>
                <c:pt idx="7">
                  <c:v>15380.602337443566</c:v>
                </c:pt>
                <c:pt idx="8">
                  <c:v>15000</c:v>
                </c:pt>
                <c:pt idx="9">
                  <c:v>15380.602337443564</c:v>
                </c:pt>
                <c:pt idx="10">
                  <c:v>16464.466094067262</c:v>
                </c:pt>
                <c:pt idx="11">
                  <c:v>18086.582838174549</c:v>
                </c:pt>
                <c:pt idx="12">
                  <c:v>20000</c:v>
                </c:pt>
                <c:pt idx="13">
                  <c:v>21913.417161825451</c:v>
                </c:pt>
                <c:pt idx="14">
                  <c:v>23535.533905932742</c:v>
                </c:pt>
                <c:pt idx="15">
                  <c:v>24619.397662556436</c:v>
                </c:pt>
                <c:pt idx="16">
                  <c:v>25000</c:v>
                </c:pt>
              </c:numCache>
            </c:numRef>
          </c:xVal>
          <c:yVal>
            <c:numRef>
              <c:f>Feuil2!$P$26:$P$42</c:f>
              <c:numCache>
                <c:formatCode>General</c:formatCode>
                <c:ptCount val="17"/>
                <c:pt idx="0">
                  <c:v>7500</c:v>
                </c:pt>
                <c:pt idx="1">
                  <c:v>9413.4171618254495</c:v>
                </c:pt>
                <c:pt idx="2">
                  <c:v>11035.533905932738</c:v>
                </c:pt>
                <c:pt idx="3">
                  <c:v>12119.397662556434</c:v>
                </c:pt>
                <c:pt idx="4">
                  <c:v>12500</c:v>
                </c:pt>
                <c:pt idx="5">
                  <c:v>12119.397662556434</c:v>
                </c:pt>
                <c:pt idx="6">
                  <c:v>11035.533905932738</c:v>
                </c:pt>
                <c:pt idx="7">
                  <c:v>9413.4171618254495</c:v>
                </c:pt>
                <c:pt idx="8">
                  <c:v>7500.0000000000009</c:v>
                </c:pt>
                <c:pt idx="9">
                  <c:v>5586.5828381745514</c:v>
                </c:pt>
                <c:pt idx="10">
                  <c:v>3964.4660940672625</c:v>
                </c:pt>
                <c:pt idx="11">
                  <c:v>2880.6023374435672</c:v>
                </c:pt>
                <c:pt idx="12">
                  <c:v>2500</c:v>
                </c:pt>
                <c:pt idx="13">
                  <c:v>2880.6023374435672</c:v>
                </c:pt>
                <c:pt idx="14">
                  <c:v>3964.4660940672647</c:v>
                </c:pt>
                <c:pt idx="15">
                  <c:v>5586.5828381745559</c:v>
                </c:pt>
                <c:pt idx="16">
                  <c:v>7499.9999999999991</c:v>
                </c:pt>
              </c:numCache>
            </c:numRef>
          </c:yVal>
          <c:smooth val="1"/>
          <c:extLst>
            <c:ext xmlns:c16="http://schemas.microsoft.com/office/drawing/2014/chart" uri="{C3380CC4-5D6E-409C-BE32-E72D297353CC}">
              <c16:uniqueId val="{00000000-587F-46BD-9C45-B56DA780DE35}"/>
            </c:ext>
          </c:extLst>
        </c:ser>
        <c:dLbls>
          <c:showLegendKey val="0"/>
          <c:showVal val="0"/>
          <c:showCatName val="0"/>
          <c:showSerName val="0"/>
          <c:showPercent val="0"/>
          <c:showBubbleSize val="0"/>
        </c:dLbls>
        <c:axId val="1555538575"/>
        <c:axId val="1555535247"/>
      </c:scatterChart>
      <c:valAx>
        <c:axId val="15555385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5535247"/>
        <c:crosses val="autoZero"/>
        <c:crossBetween val="midCat"/>
      </c:valAx>
      <c:valAx>
        <c:axId val="1555535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5538575"/>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'Feuille 1'!$O$1</c:f>
              <c:strCache>
                <c:ptCount val="1"/>
                <c:pt idx="0">
                  <c:v>Mercure</c:v>
                </c:pt>
              </c:strCache>
            </c:strRef>
          </c:tx>
          <c:spPr>
            <a:ln w="38100" cap="rnd">
              <a:solidFill>
                <a:srgbClr val="7030A0"/>
              </a:solidFill>
              <a:round/>
            </a:ln>
            <a:effectLst/>
          </c:spPr>
          <c:marker>
            <c:symbol val="none"/>
          </c:marker>
          <c:xVal>
            <c:numRef>
              <c:f>'Feuille 1'!$O$3:$O$1002</c:f>
              <c:numCache>
                <c:formatCode>General</c:formatCode>
                <c:ptCount val="1000"/>
                <c:pt idx="0">
                  <c:v>6311</c:v>
                </c:pt>
                <c:pt idx="1">
                  <c:v>6310.9517400175873</c:v>
                </c:pt>
                <c:pt idx="2">
                  <c:v>6310.806961979386</c:v>
                </c:pt>
                <c:pt idx="3">
                  <c:v>6310.565671612434</c:v>
                </c:pt>
                <c:pt idx="4">
                  <c:v>6310.2278784615428</c:v>
                </c:pt>
                <c:pt idx="5">
                  <c:v>6309.7935958889166</c:v>
                </c:pt>
                <c:pt idx="6">
                  <c:v>6309.2628410736297</c:v>
                </c:pt>
                <c:pt idx="7">
                  <c:v>6308.6356350109427</c:v>
                </c:pt>
                <c:pt idx="8">
                  <c:v>6307.9120025114735</c:v>
                </c:pt>
                <c:pt idx="9">
                  <c:v>6307.0919722002145</c:v>
                </c:pt>
                <c:pt idx="10">
                  <c:v>6306.175576515403</c:v>
                </c:pt>
                <c:pt idx="11">
                  <c:v>6305.1628517072349</c:v>
                </c:pt>
                <c:pt idx="12">
                  <c:v>6304.0538378364326</c:v>
                </c:pt>
                <c:pt idx="13">
                  <c:v>6302.8485787726604</c:v>
                </c:pt>
                <c:pt idx="14">
                  <c:v>6301.5471221927892</c:v>
                </c:pt>
                <c:pt idx="15">
                  <c:v>6300.1495195790067</c:v>
                </c:pt>
                <c:pt idx="16">
                  <c:v>6298.6558262167864</c:v>
                </c:pt>
                <c:pt idx="17">
                  <c:v>6297.0661011926995</c:v>
                </c:pt>
                <c:pt idx="18">
                  <c:v>6295.3804073920746</c:v>
                </c:pt>
                <c:pt idx="19">
                  <c:v>6293.5988114965148</c:v>
                </c:pt>
                <c:pt idx="20">
                  <c:v>6291.7213839812512</c:v>
                </c:pt>
                <c:pt idx="21">
                  <c:v>6289.7481991123677</c:v>
                </c:pt>
                <c:pt idx="22">
                  <c:v>6287.6793349438522</c:v>
                </c:pt>
                <c:pt idx="23">
                  <c:v>6285.5148733145161</c:v>
                </c:pt>
                <c:pt idx="24">
                  <c:v>6283.254899844751</c:v>
                </c:pt>
                <c:pt idx="25">
                  <c:v>6280.8995039331494</c:v>
                </c:pt>
                <c:pt idx="26">
                  <c:v>6278.4487787529606</c:v>
                </c:pt>
                <c:pt idx="27">
                  <c:v>6275.9028212484081</c:v>
                </c:pt>
                <c:pt idx="28">
                  <c:v>6273.2617321308589</c:v>
                </c:pt>
                <c:pt idx="29">
                  <c:v>6270.5256158748298</c:v>
                </c:pt>
                <c:pt idx="30">
                  <c:v>6267.6945807138654</c:v>
                </c:pt>
                <c:pt idx="31">
                  <c:v>6264.7687386362504</c:v>
                </c:pt>
                <c:pt idx="32">
                  <c:v>6261.7482053805797</c:v>
                </c:pt>
                <c:pt idx="33">
                  <c:v>6258.6331004311833</c:v>
                </c:pt>
                <c:pt idx="34">
                  <c:v>6255.423547013399</c:v>
                </c:pt>
                <c:pt idx="35">
                  <c:v>6252.1196720886919</c:v>
                </c:pt>
                <c:pt idx="36">
                  <c:v>6248.7216063496435</c:v>
                </c:pt>
                <c:pt idx="37">
                  <c:v>6245.2294842147703</c:v>
                </c:pt>
                <c:pt idx="38">
                  <c:v>6241.6434438232154</c:v>
                </c:pt>
                <c:pt idx="39">
                  <c:v>6237.9636270292776</c:v>
                </c:pt>
                <c:pt idx="40">
                  <c:v>6234.1901793968063</c:v>
                </c:pt>
                <c:pt idx="41">
                  <c:v>6230.3232501934363</c:v>
                </c:pt>
                <c:pt idx="42">
                  <c:v>6226.3629923846884</c:v>
                </c:pt>
                <c:pt idx="43">
                  <c:v>6222.3095626279173</c:v>
                </c:pt>
                <c:pt idx="44">
                  <c:v>6218.1631212661141</c:v>
                </c:pt>
                <c:pt idx="45">
                  <c:v>6213.9238323215623</c:v>
                </c:pt>
                <c:pt idx="46">
                  <c:v>6209.5918634893533</c:v>
                </c:pt>
                <c:pt idx="47">
                  <c:v>6205.1673861307481</c:v>
                </c:pt>
                <c:pt idx="48">
                  <c:v>6200.6505752664025</c:v>
                </c:pt>
                <c:pt idx="49">
                  <c:v>6196.0416095694418</c:v>
                </c:pt>
                <c:pt idx="50">
                  <c:v>6191.3406713583936</c:v>
                </c:pt>
                <c:pt idx="51">
                  <c:v>6186.5479465899753</c:v>
                </c:pt>
                <c:pt idx="52">
                  <c:v>6181.6636248517389</c:v>
                </c:pt>
                <c:pt idx="53">
                  <c:v>6176.6878993545688</c:v>
                </c:pt>
                <c:pt idx="54">
                  <c:v>6171.6209669250456</c:v>
                </c:pt>
                <c:pt idx="55">
                  <c:v>6166.4630279976509</c:v>
                </c:pt>
                <c:pt idx="56">
                  <c:v>6161.2142866068461</c:v>
                </c:pt>
                <c:pt idx="57">
                  <c:v>6155.8749503789968</c:v>
                </c:pt>
                <c:pt idx="58">
                  <c:v>6150.4452305241648</c:v>
                </c:pt>
                <c:pt idx="59">
                  <c:v>6144.925341827744</c:v>
                </c:pt>
                <c:pt idx="60">
                  <c:v>6139.3155026419763</c:v>
                </c:pt>
                <c:pt idx="61">
                  <c:v>6133.6159348773026</c:v>
                </c:pt>
                <c:pt idx="62">
                  <c:v>6127.8268639935923</c:v>
                </c:pt>
                <c:pt idx="63">
                  <c:v>6121.948518991223</c:v>
                </c:pt>
                <c:pt idx="64">
                  <c:v>6115.9811324020193</c:v>
                </c:pt>
                <c:pt idx="65">
                  <c:v>6109.9249402800542</c:v>
                </c:pt>
                <c:pt idx="66">
                  <c:v>6103.7801821923176</c:v>
                </c:pt>
                <c:pt idx="67">
                  <c:v>6097.547101209233</c:v>
                </c:pt>
                <c:pt idx="68">
                  <c:v>6091.2259438950459</c:v>
                </c:pt>
                <c:pt idx="69">
                  <c:v>6084.8169602980679</c:v>
                </c:pt>
                <c:pt idx="70">
                  <c:v>6078.3204039407865</c:v>
                </c:pt>
                <c:pt idx="71">
                  <c:v>6071.7365318098382</c:v>
                </c:pt>
                <c:pt idx="72">
                  <c:v>6065.0656043458412</c:v>
                </c:pt>
                <c:pt idx="73">
                  <c:v>6058.3078854330906</c:v>
                </c:pt>
                <c:pt idx="74">
                  <c:v>6051.4636423891252</c:v>
                </c:pt>
                <c:pt idx="75">
                  <c:v>6044.5331459541485</c:v>
                </c:pt>
                <c:pt idx="76">
                  <c:v>6037.5166702803217</c:v>
                </c:pt>
                <c:pt idx="77">
                  <c:v>6030.4144929209169</c:v>
                </c:pt>
                <c:pt idx="78">
                  <c:v>6023.2268948193396</c:v>
                </c:pt>
                <c:pt idx="79">
                  <c:v>6015.9541602980134</c:v>
                </c:pt>
                <c:pt idx="80">
                  <c:v>6008.5965770471375</c:v>
                </c:pt>
                <c:pt idx="81">
                  <c:v>6001.1544361132983</c:v>
                </c:pt>
                <c:pt idx="82">
                  <c:v>5993.6280318879653</c:v>
                </c:pt>
                <c:pt idx="83">
                  <c:v>5986.0176620958382</c:v>
                </c:pt>
                <c:pt idx="84">
                  <c:v>5978.3236277830747</c:v>
                </c:pt>
                <c:pt idx="85">
                  <c:v>5970.546233305382</c:v>
                </c:pt>
                <c:pt idx="86">
                  <c:v>5962.685786315973</c:v>
                </c:pt>
                <c:pt idx="87">
                  <c:v>5954.7425977533985</c:v>
                </c:pt>
                <c:pt idx="88">
                  <c:v>5946.7169818292496</c:v>
                </c:pt>
                <c:pt idx="89">
                  <c:v>5938.6092560157267</c:v>
                </c:pt>
                <c:pt idx="90">
                  <c:v>5930.419741033078</c:v>
                </c:pt>
                <c:pt idx="91">
                  <c:v>5922.1487608369198</c:v>
                </c:pt>
                <c:pt idx="92">
                  <c:v>5913.7966426054136</c:v>
                </c:pt>
                <c:pt idx="93">
                  <c:v>5905.3637167263296</c:v>
                </c:pt>
                <c:pt idx="94">
                  <c:v>5896.8503167839744</c:v>
                </c:pt>
                <c:pt idx="95">
                  <c:v>5888.2567795459972</c:v>
                </c:pt>
                <c:pt idx="96">
                  <c:v>5879.5834449500662</c:v>
                </c:pt>
                <c:pt idx="97">
                  <c:v>5870.8306560904239</c:v>
                </c:pt>
                <c:pt idx="98">
                  <c:v>5861.9987592043135</c:v>
                </c:pt>
                <c:pt idx="99">
                  <c:v>5853.0881036582814</c:v>
                </c:pt>
                <c:pt idx="100">
                  <c:v>5844.0990419343625</c:v>
                </c:pt>
                <c:pt idx="101">
                  <c:v>5835.0319296161288</c:v>
                </c:pt>
                <c:pt idx="102">
                  <c:v>5825.8871253746329</c:v>
                </c:pt>
                <c:pt idx="103">
                  <c:v>5816.6649909542102</c:v>
                </c:pt>
                <c:pt idx="104">
                  <c:v>5807.365891158177</c:v>
                </c:pt>
                <c:pt idx="105">
                  <c:v>5797.9901938343955</c:v>
                </c:pt>
                <c:pt idx="106">
                  <c:v>5788.5382698607264</c:v>
                </c:pt>
                <c:pt idx="107">
                  <c:v>5779.0104931303522</c:v>
                </c:pt>
                <c:pt idx="108">
                  <c:v>5769.4072405369934</c:v>
                </c:pt>
                <c:pt idx="109">
                  <c:v>5759.7288919599941</c:v>
                </c:pt>
                <c:pt idx="110">
                  <c:v>5749.9758302492992</c:v>
                </c:pt>
                <c:pt idx="111">
                  <c:v>5740.1484412103073</c:v>
                </c:pt>
                <c:pt idx="112">
                  <c:v>5730.2471135886108</c:v>
                </c:pt>
                <c:pt idx="113">
                  <c:v>5720.2722390546169</c:v>
                </c:pt>
                <c:pt idx="114">
                  <c:v>5710.2242121880545</c:v>
                </c:pt>
                <c:pt idx="115">
                  <c:v>5700.1034304623663</c:v>
                </c:pt>
                <c:pt idx="116">
                  <c:v>5689.9102942289855</c:v>
                </c:pt>
                <c:pt idx="117">
                  <c:v>5679.645206701498</c:v>
                </c:pt>
                <c:pt idx="118">
                  <c:v>5669.3085739396929</c:v>
                </c:pt>
                <c:pt idx="119">
                  <c:v>5658.9008048335027</c:v>
                </c:pt>
                <c:pt idx="120">
                  <c:v>5648.4223110868224</c:v>
                </c:pt>
                <c:pt idx="121">
                  <c:v>5637.8735072012296</c:v>
                </c:pt>
                <c:pt idx="122">
                  <c:v>5627.2548104595844</c:v>
                </c:pt>
                <c:pt idx="123">
                  <c:v>5616.5666409095256</c:v>
                </c:pt>
                <c:pt idx="124">
                  <c:v>5605.8094213468512</c:v>
                </c:pt>
                <c:pt idx="125">
                  <c:v>5594.9835772987972</c:v>
                </c:pt>
                <c:pt idx="126">
                  <c:v>5584.0895370072012</c:v>
                </c:pt>
                <c:pt idx="127">
                  <c:v>5573.1277314115659</c:v>
                </c:pt>
                <c:pt idx="128">
                  <c:v>5562.0985941320105</c:v>
                </c:pt>
                <c:pt idx="129">
                  <c:v>5551.0025614521192</c:v>
                </c:pt>
                <c:pt idx="130">
                  <c:v>5539.8400723016784</c:v>
                </c:pt>
                <c:pt idx="131">
                  <c:v>5528.6115682393201</c:v>
                </c:pt>
                <c:pt idx="132">
                  <c:v>5517.3174934350518</c:v>
                </c:pt>
                <c:pt idx="133">
                  <c:v>5505.9582946526862</c:v>
                </c:pt>
                <c:pt idx="134">
                  <c:v>5494.5344212321679</c:v>
                </c:pt>
                <c:pt idx="135">
                  <c:v>5483.0463250718012</c:v>
                </c:pt>
                <c:pt idx="136">
                  <c:v>5471.4944606103709</c:v>
                </c:pt>
                <c:pt idx="137">
                  <c:v>5459.8792848091707</c:v>
                </c:pt>
                <c:pt idx="138">
                  <c:v>5448.2012571339201</c:v>
                </c:pt>
                <c:pt idx="139">
                  <c:v>5436.460839536594</c:v>
                </c:pt>
                <c:pt idx="140">
                  <c:v>5424.6584964371505</c:v>
                </c:pt>
                <c:pt idx="141">
                  <c:v>5412.7946947051551</c:v>
                </c:pt>
                <c:pt idx="142">
                  <c:v>5400.8699036413145</c:v>
                </c:pt>
                <c:pt idx="143">
                  <c:v>5388.8845949589131</c:v>
                </c:pt>
                <c:pt idx="144">
                  <c:v>5376.8392427651543</c:v>
                </c:pt>
                <c:pt idx="145">
                  <c:v>5364.7343235424005</c:v>
                </c:pt>
                <c:pt idx="146">
                  <c:v>5352.5703161293322</c:v>
                </c:pt>
                <c:pt idx="147">
                  <c:v>5340.3477017020023</c:v>
                </c:pt>
                <c:pt idx="148">
                  <c:v>5328.0669637548017</c:v>
                </c:pt>
                <c:pt idx="149">
                  <c:v>5315.7285880813342</c:v>
                </c:pt>
                <c:pt idx="150">
                  <c:v>5303.3330627552014</c:v>
                </c:pt>
                <c:pt idx="151">
                  <c:v>5290.8808781106927</c:v>
                </c:pt>
                <c:pt idx="152">
                  <c:v>5278.3725267233922</c:v>
                </c:pt>
                <c:pt idx="153">
                  <c:v>5265.8085033906918</c:v>
                </c:pt>
                <c:pt idx="154">
                  <c:v>5253.1893051122188</c:v>
                </c:pt>
                <c:pt idx="155">
                  <c:v>5240.5154310701746</c:v>
                </c:pt>
                <c:pt idx="156">
                  <c:v>5227.787382609592</c:v>
                </c:pt>
                <c:pt idx="157">
                  <c:v>5215.0056632184987</c:v>
                </c:pt>
                <c:pt idx="158">
                  <c:v>5202.1707785080043</c:v>
                </c:pt>
                <c:pt idx="159">
                  <c:v>5189.2832361922974</c:v>
                </c:pt>
                <c:pt idx="160">
                  <c:v>5176.3435460685623</c:v>
                </c:pt>
                <c:pt idx="161">
                  <c:v>5163.3522199968138</c:v>
                </c:pt>
                <c:pt idx="162">
                  <c:v>5150.3097718796498</c:v>
                </c:pt>
                <c:pt idx="163">
                  <c:v>5137.2167176419189</c:v>
                </c:pt>
                <c:pt idx="164">
                  <c:v>5124.0735752103146</c:v>
                </c:pt>
                <c:pt idx="165">
                  <c:v>5110.8808644928895</c:v>
                </c:pt>
                <c:pt idx="166">
                  <c:v>5097.6391073584855</c:v>
                </c:pt>
                <c:pt idx="167">
                  <c:v>5084.3488276160915</c:v>
                </c:pt>
                <c:pt idx="168">
                  <c:v>5071.0105509941222</c:v>
                </c:pt>
                <c:pt idx="169">
                  <c:v>5057.6248051196235</c:v>
                </c:pt>
                <c:pt idx="170">
                  <c:v>5044.1921194973993</c:v>
                </c:pt>
                <c:pt idx="171">
                  <c:v>5030.7130254890653</c:v>
                </c:pt>
                <c:pt idx="172">
                  <c:v>5017.1880562920305</c:v>
                </c:pt>
                <c:pt idx="173">
                  <c:v>5003.6177469184067</c:v>
                </c:pt>
                <c:pt idx="174">
                  <c:v>4990.002634173843</c:v>
                </c:pt>
                <c:pt idx="175">
                  <c:v>4976.3432566362917</c:v>
                </c:pt>
                <c:pt idx="176">
                  <c:v>4962.6401546347033</c:v>
                </c:pt>
                <c:pt idx="177">
                  <c:v>4948.8938702276528</c:v>
                </c:pt>
                <c:pt idx="178">
                  <c:v>4935.1049471818969</c:v>
                </c:pt>
                <c:pt idx="179">
                  <c:v>4921.2739309508652</c:v>
                </c:pt>
                <c:pt idx="180">
                  <c:v>4907.4013686530825</c:v>
                </c:pt>
                <c:pt idx="181">
                  <c:v>4893.4878090505263</c:v>
                </c:pt>
                <c:pt idx="182">
                  <c:v>4879.5338025269193</c:v>
                </c:pt>
                <c:pt idx="183">
                  <c:v>4865.5399010659576</c:v>
                </c:pt>
                <c:pt idx="184">
                  <c:v>4851.5066582294758</c:v>
                </c:pt>
                <c:pt idx="185">
                  <c:v>4837.4346291355496</c:v>
                </c:pt>
                <c:pt idx="186">
                  <c:v>4823.3243704365368</c:v>
                </c:pt>
                <c:pt idx="187">
                  <c:v>4809.1764402970584</c:v>
                </c:pt>
                <c:pt idx="188">
                  <c:v>4794.9913983719171</c:v>
                </c:pt>
                <c:pt idx="189">
                  <c:v>4780.7698057839598</c:v>
                </c:pt>
                <c:pt idx="190">
                  <c:v>4766.5122251018829</c:v>
                </c:pt>
                <c:pt idx="191">
                  <c:v>4752.2192203179738</c:v>
                </c:pt>
                <c:pt idx="192">
                  <c:v>4737.8913568258076</c:v>
                </c:pt>
                <c:pt idx="193">
                  <c:v>4723.529201397876</c:v>
                </c:pt>
                <c:pt idx="194">
                  <c:v>4709.1333221631685</c:v>
                </c:pt>
                <c:pt idx="195">
                  <c:v>4694.7042885847004</c:v>
                </c:pt>
                <c:pt idx="196">
                  <c:v>4680.2426714369867</c:v>
                </c:pt>
                <c:pt idx="197">
                  <c:v>4665.7490427834609</c:v>
                </c:pt>
                <c:pt idx="198">
                  <c:v>4651.2239759538461</c:v>
                </c:pt>
                <c:pt idx="199">
                  <c:v>4636.6680455214801</c:v>
                </c:pt>
                <c:pt idx="200">
                  <c:v>4622.08182728058</c:v>
                </c:pt>
                <c:pt idx="201">
                  <c:v>4607.4658982234705</c:v>
                </c:pt>
                <c:pt idx="202">
                  <c:v>4592.8208365177579</c:v>
                </c:pt>
                <c:pt idx="203">
                  <c:v>4578.1472214834594</c:v>
                </c:pt>
                <c:pt idx="204">
                  <c:v>4563.4456335700852</c:v>
                </c:pt>
                <c:pt idx="205">
                  <c:v>4548.7166543336789</c:v>
                </c:pt>
                <c:pt idx="206">
                  <c:v>4533.9608664138159</c:v>
                </c:pt>
                <c:pt idx="207">
                  <c:v>4519.178853510547</c:v>
                </c:pt>
                <c:pt idx="208">
                  <c:v>4504.3712003613191</c:v>
                </c:pt>
                <c:pt idx="209">
                  <c:v>4489.5384927178366</c:v>
                </c:pt>
                <c:pt idx="210">
                  <c:v>4474.6813173228948</c:v>
                </c:pt>
                <c:pt idx="211">
                  <c:v>4459.8002618871687</c:v>
                </c:pt>
                <c:pt idx="212">
                  <c:v>4444.8959150659648</c:v>
                </c:pt>
                <c:pt idx="213">
                  <c:v>4429.9688664359346</c:v>
                </c:pt>
                <c:pt idx="214">
                  <c:v>4415.019706471754</c:v>
                </c:pt>
                <c:pt idx="215">
                  <c:v>4400.0490265227645</c:v>
                </c:pt>
                <c:pt idx="216">
                  <c:v>4385.0574187895818</c:v>
                </c:pt>
                <c:pt idx="217">
                  <c:v>4370.0454763006701</c:v>
                </c:pt>
                <c:pt idx="218">
                  <c:v>4355.0137928888817</c:v>
                </c:pt>
                <c:pt idx="219">
                  <c:v>4339.9629631679682</c:v>
                </c:pt>
                <c:pt idx="220">
                  <c:v>4324.8935825090584</c:v>
                </c:pt>
                <c:pt idx="221">
                  <c:v>4309.8062470171089</c:v>
                </c:pt>
                <c:pt idx="222">
                  <c:v>4294.7015535073206</c:v>
                </c:pt>
                <c:pt idx="223">
                  <c:v>4279.5800994815309</c:v>
                </c:pt>
                <c:pt idx="224">
                  <c:v>4264.4424831045817</c:v>
                </c:pt>
                <c:pt idx="225">
                  <c:v>4249.2893031806534</c:v>
                </c:pt>
                <c:pt idx="226">
                  <c:v>4234.1211591295787</c:v>
                </c:pt>
                <c:pt idx="227">
                  <c:v>4218.9386509631313</c:v>
                </c:pt>
                <c:pt idx="228">
                  <c:v>4203.7423792612944</c:v>
                </c:pt>
                <c:pt idx="229">
                  <c:v>4188.5329451484977</c:v>
                </c:pt>
                <c:pt idx="230">
                  <c:v>4173.3109502698417</c:v>
                </c:pt>
                <c:pt idx="231">
                  <c:v>4158.0769967672977</c:v>
                </c:pt>
                <c:pt idx="232">
                  <c:v>4142.831687255888</c:v>
                </c:pt>
                <c:pt idx="233">
                  <c:v>4127.5756247998515</c:v>
                </c:pt>
                <c:pt idx="234">
                  <c:v>4112.3094128887806</c:v>
                </c:pt>
                <c:pt idx="235">
                  <c:v>4097.0336554137584</c:v>
                </c:pt>
                <c:pt idx="236">
                  <c:v>4081.748956643461</c:v>
                </c:pt>
                <c:pt idx="237">
                  <c:v>4066.4559212002609</c:v>
                </c:pt>
                <c:pt idx="238">
                  <c:v>4051.1551540363075</c:v>
                </c:pt>
                <c:pt idx="239">
                  <c:v>4035.847260409595</c:v>
                </c:pt>
                <c:pt idx="240">
                  <c:v>4020.5328458600238</c:v>
                </c:pt>
                <c:pt idx="241">
                  <c:v>4005.2125161854433</c:v>
                </c:pt>
                <c:pt idx="242">
                  <c:v>3989.8868774176899</c:v>
                </c:pt>
                <c:pt idx="243">
                  <c:v>3974.5565357986143</c:v>
                </c:pt>
                <c:pt idx="244">
                  <c:v>3959.2220977560987</c:v>
                </c:pt>
                <c:pt idx="245">
                  <c:v>3943.8841698800702</c:v>
                </c:pt>
                <c:pt idx="246">
                  <c:v>3928.5433588985034</c:v>
                </c:pt>
                <c:pt idx="247">
                  <c:v>3913.2002716534216</c:v>
                </c:pt>
                <c:pt idx="248">
                  <c:v>3897.8555150768907</c:v>
                </c:pt>
                <c:pt idx="249">
                  <c:v>3882.509696167011</c:v>
                </c:pt>
                <c:pt idx="250">
                  <c:v>3867.1634219639063</c:v>
                </c:pt>
                <c:pt idx="251">
                  <c:v>3851.8172995257105</c:v>
                </c:pt>
                <c:pt idx="252">
                  <c:v>3836.4719359045534</c:v>
                </c:pt>
                <c:pt idx="253">
                  <c:v>3821.127938122549</c:v>
                </c:pt>
                <c:pt idx="254">
                  <c:v>3805.7859131477812</c:v>
                </c:pt>
                <c:pt idx="255">
                  <c:v>3790.4464678702961</c:v>
                </c:pt>
                <c:pt idx="256">
                  <c:v>3775.1102090780928</c:v>
                </c:pt>
                <c:pt idx="257">
                  <c:v>3759.7777434331219</c:v>
                </c:pt>
                <c:pt idx="258">
                  <c:v>3744.4496774472868</c:v>
                </c:pt>
                <c:pt idx="259">
                  <c:v>3729.1266174584525</c:v>
                </c:pt>
                <c:pt idx="260">
                  <c:v>3713.8091696064594</c:v>
                </c:pt>
                <c:pt idx="261">
                  <c:v>3698.4979398091468</c:v>
                </c:pt>
                <c:pt idx="262">
                  <c:v>3683.1935337383843</c:v>
                </c:pt>
                <c:pt idx="263">
                  <c:v>3667.8965567961122</c:v>
                </c:pt>
                <c:pt idx="264">
                  <c:v>3652.6076140903956</c:v>
                </c:pt>
                <c:pt idx="265">
                  <c:v>3637.3273104114846</c:v>
                </c:pt>
                <c:pt idx="266">
                  <c:v>3622.0562502078928</c:v>
                </c:pt>
                <c:pt idx="267">
                  <c:v>3606.7950375624873</c:v>
                </c:pt>
                <c:pt idx="268">
                  <c:v>3591.5442761685904</c:v>
                </c:pt>
                <c:pt idx="269">
                  <c:v>3576.3045693061013</c:v>
                </c:pt>
                <c:pt idx="270">
                  <c:v>3561.0765198176305</c:v>
                </c:pt>
                <c:pt idx="271">
                  <c:v>3545.8607300846538</c:v>
                </c:pt>
                <c:pt idx="272">
                  <c:v>3530.6578020036832</c:v>
                </c:pt>
                <c:pt idx="273">
                  <c:v>3515.468336962459</c:v>
                </c:pt>
                <c:pt idx="274">
                  <c:v>3500.2929358161568</c:v>
                </c:pt>
                <c:pt idx="275">
                  <c:v>3485.1321988636232</c:v>
                </c:pt>
                <c:pt idx="276">
                  <c:v>3469.9867258236281</c:v>
                </c:pt>
                <c:pt idx="277">
                  <c:v>3454.8571158111399</c:v>
                </c:pt>
                <c:pt idx="278">
                  <c:v>3439.7439673136296</c:v>
                </c:pt>
                <c:pt idx="279">
                  <c:v>3424.6478781673918</c:v>
                </c:pt>
                <c:pt idx="280">
                  <c:v>3409.5694455338994</c:v>
                </c:pt>
                <c:pt idx="281">
                  <c:v>3394.5092658761805</c:v>
                </c:pt>
                <c:pt idx="282">
                  <c:v>3379.4679349352227</c:v>
                </c:pt>
                <c:pt idx="283">
                  <c:v>3364.4460477064085</c:v>
                </c:pt>
                <c:pt idx="284">
                  <c:v>3349.4441984159789</c:v>
                </c:pt>
                <c:pt idx="285">
                  <c:v>3334.4629804975261</c:v>
                </c:pt>
                <c:pt idx="286">
                  <c:v>3319.5029865685201</c:v>
                </c:pt>
                <c:pt idx="287">
                  <c:v>3304.5648084068653</c:v>
                </c:pt>
                <c:pt idx="288">
                  <c:v>3289.6490369274934</c:v>
                </c:pt>
                <c:pt idx="289">
                  <c:v>3274.7562621589846</c:v>
                </c:pt>
                <c:pt idx="290">
                  <c:v>3259.8870732202313</c:v>
                </c:pt>
                <c:pt idx="291">
                  <c:v>3245.0420582971333</c:v>
                </c:pt>
                <c:pt idx="292">
                  <c:v>3230.2218046193279</c:v>
                </c:pt>
                <c:pt idx="293">
                  <c:v>3215.4268984369655</c:v>
                </c:pt>
                <c:pt idx="294">
                  <c:v>3200.6579249975139</c:v>
                </c:pt>
                <c:pt idx="295">
                  <c:v>3185.9154685226117</c:v>
                </c:pt>
                <c:pt idx="296">
                  <c:v>3171.2001121849557</c:v>
                </c:pt>
                <c:pt idx="297">
                  <c:v>3156.5124380852335</c:v>
                </c:pt>
                <c:pt idx="298">
                  <c:v>3141.8530272290946</c:v>
                </c:pt>
                <c:pt idx="299">
                  <c:v>3127.2224595041707</c:v>
                </c:pt>
                <c:pt idx="300">
                  <c:v>3112.6213136571346</c:v>
                </c:pt>
                <c:pt idx="301">
                  <c:v>3098.0501672708083</c:v>
                </c:pt>
                <c:pt idx="302">
                  <c:v>3083.5095967413122</c:v>
                </c:pt>
                <c:pt idx="303">
                  <c:v>3069.0001772552687</c:v>
                </c:pt>
                <c:pt idx="304">
                  <c:v>3054.5224827670449</c:v>
                </c:pt>
                <c:pt idx="305">
                  <c:v>3040.0770859760528</c:v>
                </c:pt>
                <c:pt idx="306">
                  <c:v>3025.6645583040913</c:v>
                </c:pt>
                <c:pt idx="307">
                  <c:v>3011.2854698727438</c:v>
                </c:pt>
                <c:pt idx="308">
                  <c:v>2996.9403894808256</c:v>
                </c:pt>
                <c:pt idx="309">
                  <c:v>2982.6298845818842</c:v>
                </c:pt>
                <c:pt idx="310">
                  <c:v>2968.3545212617514</c:v>
                </c:pt>
                <c:pt idx="311">
                  <c:v>2954.1148642161502</c:v>
                </c:pt>
                <c:pt idx="312">
                  <c:v>2939.9114767283586</c:v>
                </c:pt>
                <c:pt idx="313">
                  <c:v>2925.7449206469259</c:v>
                </c:pt>
                <c:pt idx="314">
                  <c:v>2911.6157563634483</c:v>
                </c:pt>
                <c:pt idx="315">
                  <c:v>2897.524542790401</c:v>
                </c:pt>
                <c:pt idx="316">
                  <c:v>2883.4718373390297</c:v>
                </c:pt>
                <c:pt idx="317">
                  <c:v>2869.4581958972994</c:v>
                </c:pt>
                <c:pt idx="318">
                  <c:v>2855.4841728079064</c:v>
                </c:pt>
                <c:pt idx="319">
                  <c:v>2841.5503208463497</c:v>
                </c:pt>
                <c:pt idx="320">
                  <c:v>2827.6571911990645</c:v>
                </c:pt>
                <c:pt idx="321">
                  <c:v>2813.8053334416181</c:v>
                </c:pt>
                <c:pt idx="322">
                  <c:v>2799.9952955169706</c:v>
                </c:pt>
                <c:pt idx="323">
                  <c:v>2786.2276237138008</c:v>
                </c:pt>
                <c:pt idx="324">
                  <c:v>2772.5028626448943</c:v>
                </c:pt>
                <c:pt idx="325">
                  <c:v>2758.8215552256024</c:v>
                </c:pt>
                <c:pt idx="326">
                  <c:v>2745.1842426523631</c:v>
                </c:pt>
                <c:pt idx="327">
                  <c:v>2731.5914643812962</c:v>
                </c:pt>
                <c:pt idx="328">
                  <c:v>2718.04375810686</c:v>
                </c:pt>
                <c:pt idx="329">
                  <c:v>2704.5416597405856</c:v>
                </c:pt>
                <c:pt idx="330">
                  <c:v>2691.0857033898728</c:v>
                </c:pt>
                <c:pt idx="331">
                  <c:v>2677.6764213368679</c:v>
                </c:pt>
                <c:pt idx="332">
                  <c:v>2664.3143440174035</c:v>
                </c:pt>
                <c:pt idx="333">
                  <c:v>2651.0000000000173</c:v>
                </c:pt>
                <c:pt idx="334">
                  <c:v>2637.7339159650442</c:v>
                </c:pt>
                <c:pt idx="335">
                  <c:v>2624.5166166837807</c:v>
                </c:pt>
                <c:pt idx="336">
                  <c:v>2611.3486249977277</c:v>
                </c:pt>
                <c:pt idx="337">
                  <c:v>2598.2304617979071</c:v>
                </c:pt>
                <c:pt idx="338">
                  <c:v>2585.162646004258</c:v>
                </c:pt>
                <c:pt idx="339">
                  <c:v>2572.1456945451091</c:v>
                </c:pt>
                <c:pt idx="340">
                  <c:v>2559.1801223367283</c:v>
                </c:pt>
                <c:pt idx="341">
                  <c:v>2546.2664422629591</c:v>
                </c:pt>
                <c:pt idx="342">
                  <c:v>2533.4051651549253</c:v>
                </c:pt>
                <c:pt idx="343">
                  <c:v>2520.5967997708303</c:v>
                </c:pt>
                <c:pt idx="344">
                  <c:v>2507.8418527758286</c:v>
                </c:pt>
                <c:pt idx="345">
                  <c:v>2495.1408287219833</c:v>
                </c:pt>
                <c:pt idx="346">
                  <c:v>2482.4942300283092</c:v>
                </c:pt>
                <c:pt idx="347">
                  <c:v>2469.9025569608957</c:v>
                </c:pt>
                <c:pt idx="348">
                  <c:v>2457.366307613122</c:v>
                </c:pt>
                <c:pt idx="349">
                  <c:v>2444.8859778859487</c:v>
                </c:pt>
                <c:pt idx="350">
                  <c:v>2432.4620614683054</c:v>
                </c:pt>
                <c:pt idx="351">
                  <c:v>2420.095049817558</c:v>
                </c:pt>
                <c:pt idx="352">
                  <c:v>2407.7854321400719</c:v>
                </c:pt>
                <c:pt idx="353">
                  <c:v>2395.533695371857</c:v>
                </c:pt>
                <c:pt idx="354">
                  <c:v>2383.3403241593082</c:v>
                </c:pt>
                <c:pt idx="355">
                  <c:v>2371.2058008400318</c:v>
                </c:pt>
                <c:pt idx="356">
                  <c:v>2359.1306054237675</c:v>
                </c:pt>
                <c:pt idx="357">
                  <c:v>2347.1152155733985</c:v>
                </c:pt>
                <c:pt idx="358">
                  <c:v>2335.1601065860586</c:v>
                </c:pt>
                <c:pt idx="359">
                  <c:v>2323.2657513743297</c:v>
                </c:pt>
                <c:pt idx="360">
                  <c:v>2311.4326204475337</c:v>
                </c:pt>
                <c:pt idx="361">
                  <c:v>2299.6611818931224</c:v>
                </c:pt>
                <c:pt idx="362">
                  <c:v>2287.9519013581594</c:v>
                </c:pt>
                <c:pt idx="363">
                  <c:v>2276.3052420308995</c:v>
                </c:pt>
                <c:pt idx="364">
                  <c:v>2264.7216646224715</c:v>
                </c:pt>
                <c:pt idx="365">
                  <c:v>2253.2016273486452</c:v>
                </c:pt>
                <c:pt idx="366">
                  <c:v>2241.7455859117144</c:v>
                </c:pt>
                <c:pt idx="367">
                  <c:v>2230.3539934824639</c:v>
                </c:pt>
                <c:pt idx="368">
                  <c:v>2219.0273006822467</c:v>
                </c:pt>
                <c:pt idx="369">
                  <c:v>2207.7659555651567</c:v>
                </c:pt>
                <c:pt idx="370">
                  <c:v>2196.5704036003071</c:v>
                </c:pt>
                <c:pt idx="371">
                  <c:v>2185.4410876542061</c:v>
                </c:pt>
                <c:pt idx="372">
                  <c:v>2174.3784479732412</c:v>
                </c:pt>
                <c:pt idx="373">
                  <c:v>2163.3829221662613</c:v>
                </c:pt>
                <c:pt idx="374">
                  <c:v>2152.454945187269</c:v>
                </c:pt>
                <c:pt idx="375">
                  <c:v>2141.5949493182115</c:v>
                </c:pt>
                <c:pt idx="376">
                  <c:v>2130.8033641518841</c:v>
                </c:pt>
                <c:pt idx="377">
                  <c:v>2120.0806165749345</c:v>
                </c:pt>
                <c:pt idx="378">
                  <c:v>2109.4271307509771</c:v>
                </c:pt>
                <c:pt idx="379">
                  <c:v>2098.8433281038133</c:v>
                </c:pt>
                <c:pt idx="380">
                  <c:v>2088.3296273007641</c:v>
                </c:pt>
                <c:pt idx="381">
                  <c:v>2077.8864442361032</c:v>
                </c:pt>
                <c:pt idx="382">
                  <c:v>2067.5141920146107</c:v>
                </c:pt>
                <c:pt idx="383">
                  <c:v>2057.2132809352292</c:v>
                </c:pt>
                <c:pt idx="384">
                  <c:v>2046.9841184748336</c:v>
                </c:pt>
                <c:pt idx="385">
                  <c:v>2036.8271092721127</c:v>
                </c:pt>
                <c:pt idx="386">
                  <c:v>2026.7426551115627</c:v>
                </c:pt>
                <c:pt idx="387">
                  <c:v>2016.7311549075941</c:v>
                </c:pt>
                <c:pt idx="388">
                  <c:v>2006.7930046887507</c:v>
                </c:pt>
                <c:pt idx="389">
                  <c:v>1996.9285975820451</c:v>
                </c:pt>
                <c:pt idx="390">
                  <c:v>1987.1383237974057</c:v>
                </c:pt>
                <c:pt idx="391">
                  <c:v>1977.4225706122429</c:v>
                </c:pt>
                <c:pt idx="392">
                  <c:v>1967.7817223561294</c:v>
                </c:pt>
                <c:pt idx="393">
                  <c:v>1958.2161603955954</c:v>
                </c:pt>
                <c:pt idx="394">
                  <c:v>1948.726263119044</c:v>
                </c:pt>
                <c:pt idx="395">
                  <c:v>1939.3124059217832</c:v>
                </c:pt>
                <c:pt idx="396">
                  <c:v>1929.9749611911759</c:v>
                </c:pt>
                <c:pt idx="397">
                  <c:v>1920.7142982919097</c:v>
                </c:pt>
                <c:pt idx="398">
                  <c:v>1911.5307835513847</c:v>
                </c:pt>
                <c:pt idx="399">
                  <c:v>1902.4247802452242</c:v>
                </c:pt>
                <c:pt idx="400">
                  <c:v>1893.3966485829026</c:v>
                </c:pt>
                <c:pt idx="401">
                  <c:v>1884.4467456934981</c:v>
                </c:pt>
                <c:pt idx="402">
                  <c:v>1875.5754256115654</c:v>
                </c:pt>
                <c:pt idx="403">
                  <c:v>1866.7830392631292</c:v>
                </c:pt>
                <c:pt idx="404">
                  <c:v>1858.069934451805</c:v>
                </c:pt>
                <c:pt idx="405">
                  <c:v>1849.43645584504</c:v>
                </c:pt>
                <c:pt idx="406">
                  <c:v>1840.8829449604775</c:v>
                </c:pt>
                <c:pt idx="407">
                  <c:v>1832.4097401524496</c:v>
                </c:pt>
                <c:pt idx="408">
                  <c:v>1824.0171765985917</c:v>
                </c:pt>
                <c:pt idx="409">
                  <c:v>1815.7055862865836</c:v>
                </c:pt>
                <c:pt idx="410">
                  <c:v>1807.4752980010176</c:v>
                </c:pt>
                <c:pt idx="411">
                  <c:v>1799.3266373103916</c:v>
                </c:pt>
                <c:pt idx="412">
                  <c:v>1791.2599265542312</c:v>
                </c:pt>
                <c:pt idx="413">
                  <c:v>1783.2754848303402</c:v>
                </c:pt>
                <c:pt idx="414">
                  <c:v>1775.3736279821742</c:v>
                </c:pt>
                <c:pt idx="415">
                  <c:v>1767.5546685863505</c:v>
                </c:pt>
                <c:pt idx="416">
                  <c:v>1759.8189159402814</c:v>
                </c:pt>
                <c:pt idx="417">
                  <c:v>1752.1666760499393</c:v>
                </c:pt>
                <c:pt idx="418">
                  <c:v>1744.5982516177528</c:v>
                </c:pt>
                <c:pt idx="419">
                  <c:v>1737.1139420306313</c:v>
                </c:pt>
                <c:pt idx="420">
                  <c:v>1729.7140433481236</c:v>
                </c:pt>
                <c:pt idx="421">
                  <c:v>1722.3988482907052</c:v>
                </c:pt>
                <c:pt idx="422">
                  <c:v>1715.1686462282</c:v>
                </c:pt>
                <c:pt idx="423">
                  <c:v>1708.0237231683323</c:v>
                </c:pt>
                <c:pt idx="424">
                  <c:v>1700.9643617454149</c:v>
                </c:pt>
                <c:pt idx="425">
                  <c:v>1693.9908412091672</c:v>
                </c:pt>
                <c:pt idx="426">
                  <c:v>1687.1034374136707</c:v>
                </c:pt>
                <c:pt idx="427">
                  <c:v>1680.3024228064546</c:v>
                </c:pt>
                <c:pt idx="428">
                  <c:v>1673.5880664177198</c:v>
                </c:pt>
                <c:pt idx="429">
                  <c:v>1666.9606338496965</c:v>
                </c:pt>
                <c:pt idx="430">
                  <c:v>1660.4203872661387</c:v>
                </c:pt>
                <c:pt idx="431">
                  <c:v>1653.9675853819522</c:v>
                </c:pt>
                <c:pt idx="432">
                  <c:v>1647.6024834529608</c:v>
                </c:pt>
                <c:pt idx="433">
                  <c:v>1641.3253332658096</c:v>
                </c:pt>
                <c:pt idx="434">
                  <c:v>1635.1363831280055</c:v>
                </c:pt>
                <c:pt idx="435">
                  <c:v>1629.035877858093</c:v>
                </c:pt>
                <c:pt idx="436">
                  <c:v>1623.0240587759713</c:v>
                </c:pt>
                <c:pt idx="437">
                  <c:v>1617.1011636933481</c:v>
                </c:pt>
                <c:pt idx="438">
                  <c:v>1611.2674269043318</c:v>
                </c:pt>
                <c:pt idx="439">
                  <c:v>1605.5230791761642</c:v>
                </c:pt>
                <c:pt idx="440">
                  <c:v>1599.8683477400914</c:v>
                </c:pt>
                <c:pt idx="441">
                  <c:v>1594.3034562823755</c:v>
                </c:pt>
                <c:pt idx="442">
                  <c:v>1588.828624935446</c:v>
                </c:pt>
                <c:pt idx="443">
                  <c:v>1583.4440702691913</c:v>
                </c:pt>
                <c:pt idx="444">
                  <c:v>1578.1500052823935</c:v>
                </c:pt>
                <c:pt idx="445">
                  <c:v>1572.9466393943012</c:v>
                </c:pt>
                <c:pt idx="446">
                  <c:v>1567.8341784363456</c:v>
                </c:pt>
                <c:pt idx="447">
                  <c:v>1562.8128246439983</c:v>
                </c:pt>
                <c:pt idx="448">
                  <c:v>1557.882776648773</c:v>
                </c:pt>
                <c:pt idx="449">
                  <c:v>1553.0442294703648</c:v>
                </c:pt>
                <c:pt idx="450">
                  <c:v>1548.2973745089407</c:v>
                </c:pt>
                <c:pt idx="451">
                  <c:v>1543.6423995375621</c:v>
                </c:pt>
                <c:pt idx="452">
                  <c:v>1539.0794886947638</c:v>
                </c:pt>
                <c:pt idx="453">
                  <c:v>1534.6088224772629</c:v>
                </c:pt>
                <c:pt idx="454">
                  <c:v>1530.2305777328256</c:v>
                </c:pt>
                <c:pt idx="455">
                  <c:v>1525.9449276532659</c:v>
                </c:pt>
                <c:pt idx="456">
                  <c:v>1521.7520417675983</c:v>
                </c:pt>
                <c:pt idx="457">
                  <c:v>1517.6520859353309</c:v>
                </c:pt>
                <c:pt idx="458">
                  <c:v>1513.6452223399033</c:v>
                </c:pt>
                <c:pt idx="459">
                  <c:v>1509.7316094822704</c:v>
                </c:pt>
                <c:pt idx="460">
                  <c:v>1505.9114021746373</c:v>
                </c:pt>
                <c:pt idx="461">
                  <c:v>1502.1847515343279</c:v>
                </c:pt>
                <c:pt idx="462">
                  <c:v>1498.5518049778143</c:v>
                </c:pt>
                <c:pt idx="463">
                  <c:v>1495.0127062148799</c:v>
                </c:pt>
                <c:pt idx="464">
                  <c:v>1491.5675952429388</c:v>
                </c:pt>
                <c:pt idx="465">
                  <c:v>1488.2166083414945</c:v>
                </c:pt>
                <c:pt idx="466">
                  <c:v>1484.9598780667511</c:v>
                </c:pt>
                <c:pt idx="467">
                  <c:v>1481.7975332463689</c:v>
                </c:pt>
                <c:pt idx="468">
                  <c:v>1478.7296989743691</c:v>
                </c:pt>
                <c:pt idx="469">
                  <c:v>1475.7564966061841</c:v>
                </c:pt>
                <c:pt idx="470">
                  <c:v>1472.8780437538585</c:v>
                </c:pt>
                <c:pt idx="471">
                  <c:v>1470.0944542813954</c:v>
                </c:pt>
                <c:pt idx="472">
                  <c:v>1467.4058383002534</c:v>
                </c:pt>
                <c:pt idx="473">
                  <c:v>1464.8123021649894</c:v>
                </c:pt>
                <c:pt idx="474">
                  <c:v>1462.3139484690528</c:v>
                </c:pt>
                <c:pt idx="475">
                  <c:v>1459.9108760407271</c:v>
                </c:pt>
                <c:pt idx="476">
                  <c:v>1457.603179939219</c:v>
                </c:pt>
                <c:pt idx="477">
                  <c:v>1455.390951450901</c:v>
                </c:pt>
                <c:pt idx="478">
                  <c:v>1453.274278085697</c:v>
                </c:pt>
                <c:pt idx="479">
                  <c:v>1451.2532435736234</c:v>
                </c:pt>
                <c:pt idx="480">
                  <c:v>1449.3279278614746</c:v>
                </c:pt>
                <c:pt idx="481">
                  <c:v>1447.4984071096628</c:v>
                </c:pt>
                <c:pt idx="482">
                  <c:v>1445.7647536892041</c:v>
                </c:pt>
                <c:pt idx="483">
                  <c:v>1444.1270361788552</c:v>
                </c:pt>
                <c:pt idx="484">
                  <c:v>1442.5853193624016</c:v>
                </c:pt>
                <c:pt idx="485">
                  <c:v>1441.1396642260943</c:v>
                </c:pt>
                <c:pt idx="486">
                  <c:v>1439.7901279562384</c:v>
                </c:pt>
                <c:pt idx="487">
                  <c:v>1438.5367639369288</c:v>
                </c:pt>
                <c:pt idx="488">
                  <c:v>1437.3796217479403</c:v>
                </c:pt>
                <c:pt idx="489">
                  <c:v>1436.3187471627671</c:v>
                </c:pt>
                <c:pt idx="490">
                  <c:v>1435.3541821468093</c:v>
                </c:pt>
                <c:pt idx="491">
                  <c:v>1434.4859648557153</c:v>
                </c:pt>
                <c:pt idx="492">
                  <c:v>1433.7141296338709</c:v>
                </c:pt>
                <c:pt idx="493">
                  <c:v>1433.0387070130423</c:v>
                </c:pt>
                <c:pt idx="494">
                  <c:v>1432.4597237111666</c:v>
                </c:pt>
                <c:pt idx="495">
                  <c:v>1431.9772026312962</c:v>
                </c:pt>
                <c:pt idx="496">
                  <c:v>1431.5911628606927</c:v>
                </c:pt>
                <c:pt idx="497">
                  <c:v>1431.3016196700719</c:v>
                </c:pt>
                <c:pt idx="498">
                  <c:v>1431.1085845129974</c:v>
                </c:pt>
                <c:pt idx="499">
                  <c:v>1431.0120650254321</c:v>
                </c:pt>
                <c:pt idx="500">
                  <c:v>1431.0120650254321</c:v>
                </c:pt>
                <c:pt idx="501">
                  <c:v>1431.1085845129969</c:v>
                </c:pt>
                <c:pt idx="502">
                  <c:v>1431.3016196700705</c:v>
                </c:pt>
                <c:pt idx="503">
                  <c:v>1431.5911628606914</c:v>
                </c:pt>
                <c:pt idx="504">
                  <c:v>1431.9772026312944</c:v>
                </c:pt>
                <c:pt idx="505">
                  <c:v>1432.4597237111639</c:v>
                </c:pt>
                <c:pt idx="506">
                  <c:v>1433.0387070130391</c:v>
                </c:pt>
                <c:pt idx="507">
                  <c:v>1433.7141296338677</c:v>
                </c:pt>
                <c:pt idx="508">
                  <c:v>1434.4859648557117</c:v>
                </c:pt>
                <c:pt idx="509">
                  <c:v>1435.3541821468052</c:v>
                </c:pt>
                <c:pt idx="510">
                  <c:v>1436.318747162763</c:v>
                </c:pt>
                <c:pt idx="511">
                  <c:v>1437.3796217479357</c:v>
                </c:pt>
                <c:pt idx="512">
                  <c:v>1438.5367639369233</c:v>
                </c:pt>
                <c:pt idx="513">
                  <c:v>1439.7901279562325</c:v>
                </c:pt>
                <c:pt idx="514">
                  <c:v>1441.1396642260879</c:v>
                </c:pt>
                <c:pt idx="515">
                  <c:v>1442.5853193623948</c:v>
                </c:pt>
                <c:pt idx="516">
                  <c:v>1444.1270361788479</c:v>
                </c:pt>
                <c:pt idx="517">
                  <c:v>1445.7647536891964</c:v>
                </c:pt>
                <c:pt idx="518">
                  <c:v>1447.4984071096551</c:v>
                </c:pt>
                <c:pt idx="519">
                  <c:v>1449.3279278614664</c:v>
                </c:pt>
                <c:pt idx="520">
                  <c:v>1451.2532435736143</c:v>
                </c:pt>
                <c:pt idx="521">
                  <c:v>1453.2742780856875</c:v>
                </c:pt>
                <c:pt idx="522">
                  <c:v>1455.3909514508914</c:v>
                </c:pt>
                <c:pt idx="523">
                  <c:v>1457.6031799392085</c:v>
                </c:pt>
                <c:pt idx="524">
                  <c:v>1459.9108760407162</c:v>
                </c:pt>
                <c:pt idx="525">
                  <c:v>1462.3139484690419</c:v>
                </c:pt>
                <c:pt idx="526">
                  <c:v>1464.8123021649776</c:v>
                </c:pt>
                <c:pt idx="527">
                  <c:v>1467.4058383002416</c:v>
                </c:pt>
                <c:pt idx="528">
                  <c:v>1470.0944542813836</c:v>
                </c:pt>
                <c:pt idx="529">
                  <c:v>1472.8780437538458</c:v>
                </c:pt>
                <c:pt idx="530">
                  <c:v>1475.7564966061709</c:v>
                </c:pt>
                <c:pt idx="531">
                  <c:v>1478.7296989743554</c:v>
                </c:pt>
                <c:pt idx="532">
                  <c:v>1481.7975332463552</c:v>
                </c:pt>
                <c:pt idx="533">
                  <c:v>1484.9598780667366</c:v>
                </c:pt>
                <c:pt idx="534">
                  <c:v>1488.21660834148</c:v>
                </c:pt>
                <c:pt idx="535">
                  <c:v>1491.5675952429237</c:v>
                </c:pt>
                <c:pt idx="536">
                  <c:v>1495.0127062148645</c:v>
                </c:pt>
                <c:pt idx="537">
                  <c:v>1498.5518049777979</c:v>
                </c:pt>
                <c:pt idx="538">
                  <c:v>1502.1847515343115</c:v>
                </c:pt>
                <c:pt idx="539">
                  <c:v>1505.91140217462</c:v>
                </c:pt>
                <c:pt idx="540">
                  <c:v>1509.7316094822531</c:v>
                </c:pt>
                <c:pt idx="541">
                  <c:v>1513.6452223398851</c:v>
                </c:pt>
                <c:pt idx="542">
                  <c:v>1517.6520859353127</c:v>
                </c:pt>
                <c:pt idx="543">
                  <c:v>1521.7520417675801</c:v>
                </c:pt>
                <c:pt idx="544">
                  <c:v>1525.9449276532469</c:v>
                </c:pt>
                <c:pt idx="545">
                  <c:v>1530.2305777328061</c:v>
                </c:pt>
                <c:pt idx="546">
                  <c:v>1534.6088224772429</c:v>
                </c:pt>
                <c:pt idx="547">
                  <c:v>1539.0794886947433</c:v>
                </c:pt>
                <c:pt idx="548">
                  <c:v>1543.6423995375417</c:v>
                </c:pt>
                <c:pt idx="549">
                  <c:v>1548.2973745089193</c:v>
                </c:pt>
                <c:pt idx="550">
                  <c:v>1553.0442294703435</c:v>
                </c:pt>
                <c:pt idx="551">
                  <c:v>1557.8827766487507</c:v>
                </c:pt>
                <c:pt idx="552">
                  <c:v>1562.812824643976</c:v>
                </c:pt>
                <c:pt idx="553">
                  <c:v>1567.8341784363229</c:v>
                </c:pt>
                <c:pt idx="554">
                  <c:v>1572.946639394278</c:v>
                </c:pt>
                <c:pt idx="555">
                  <c:v>1578.1500052823703</c:v>
                </c:pt>
                <c:pt idx="556">
                  <c:v>1583.4440702691677</c:v>
                </c:pt>
                <c:pt idx="557">
                  <c:v>1588.8286249354214</c:v>
                </c:pt>
                <c:pt idx="558">
                  <c:v>1594.3034562823505</c:v>
                </c:pt>
                <c:pt idx="559">
                  <c:v>1599.8683477400664</c:v>
                </c:pt>
                <c:pt idx="560">
                  <c:v>1605.5230791761387</c:v>
                </c:pt>
                <c:pt idx="561">
                  <c:v>1611.2674269043055</c:v>
                </c:pt>
                <c:pt idx="562">
                  <c:v>1617.1011636933217</c:v>
                </c:pt>
                <c:pt idx="563">
                  <c:v>1623.0240587759445</c:v>
                </c:pt>
                <c:pt idx="564">
                  <c:v>1629.0358778580662</c:v>
                </c:pt>
                <c:pt idx="565">
                  <c:v>1635.1363831279782</c:v>
                </c:pt>
                <c:pt idx="566">
                  <c:v>1641.3253332657819</c:v>
                </c:pt>
                <c:pt idx="567">
                  <c:v>1647.6024834529326</c:v>
                </c:pt>
                <c:pt idx="568">
                  <c:v>1653.9675853819231</c:v>
                </c:pt>
                <c:pt idx="569">
                  <c:v>1660.4203872661092</c:v>
                </c:pt>
                <c:pt idx="570">
                  <c:v>1666.9606338496669</c:v>
                </c:pt>
                <c:pt idx="571">
                  <c:v>1673.5880664176893</c:v>
                </c:pt>
                <c:pt idx="572">
                  <c:v>1680.3024228064241</c:v>
                </c:pt>
                <c:pt idx="573">
                  <c:v>1687.1034374136402</c:v>
                </c:pt>
                <c:pt idx="574">
                  <c:v>1693.9908412091363</c:v>
                </c:pt>
                <c:pt idx="575">
                  <c:v>1700.9643617453835</c:v>
                </c:pt>
                <c:pt idx="576">
                  <c:v>1708.0237231683004</c:v>
                </c:pt>
                <c:pt idx="577">
                  <c:v>1715.1686462281677</c:v>
                </c:pt>
                <c:pt idx="578">
                  <c:v>1722.3988482906725</c:v>
                </c:pt>
                <c:pt idx="579">
                  <c:v>1729.7140433480909</c:v>
                </c:pt>
                <c:pt idx="580">
                  <c:v>1737.1139420305981</c:v>
                </c:pt>
                <c:pt idx="581">
                  <c:v>1744.5982516177191</c:v>
                </c:pt>
                <c:pt idx="582">
                  <c:v>1752.1666760499052</c:v>
                </c:pt>
                <c:pt idx="583">
                  <c:v>1759.8189159402468</c:v>
                </c:pt>
                <c:pt idx="584">
                  <c:v>1767.554668586316</c:v>
                </c:pt>
                <c:pt idx="585">
                  <c:v>1775.3736279821392</c:v>
                </c:pt>
                <c:pt idx="586">
                  <c:v>1783.2754848303048</c:v>
                </c:pt>
                <c:pt idx="587">
                  <c:v>1791.2599265541953</c:v>
                </c:pt>
                <c:pt idx="588">
                  <c:v>1799.3266373103547</c:v>
                </c:pt>
                <c:pt idx="589">
                  <c:v>1807.4752980009807</c:v>
                </c:pt>
                <c:pt idx="590">
                  <c:v>1815.7055862865468</c:v>
                </c:pt>
                <c:pt idx="591">
                  <c:v>1824.0171765985544</c:v>
                </c:pt>
                <c:pt idx="592">
                  <c:v>1832.409740152412</c:v>
                </c:pt>
                <c:pt idx="593">
                  <c:v>1840.8829449604393</c:v>
                </c:pt>
                <c:pt idx="594">
                  <c:v>1849.4364558450015</c:v>
                </c:pt>
                <c:pt idx="595">
                  <c:v>1858.0699344517664</c:v>
                </c:pt>
                <c:pt idx="596">
                  <c:v>1866.7830392630899</c:v>
                </c:pt>
                <c:pt idx="597">
                  <c:v>1875.5754256115258</c:v>
                </c:pt>
                <c:pt idx="598">
                  <c:v>1884.4467456934583</c:v>
                </c:pt>
                <c:pt idx="599">
                  <c:v>1893.3966485828621</c:v>
                </c:pt>
                <c:pt idx="600">
                  <c:v>1902.4247802451835</c:v>
                </c:pt>
                <c:pt idx="601">
                  <c:v>1911.5307835513438</c:v>
                </c:pt>
                <c:pt idx="602">
                  <c:v>1920.7142982918683</c:v>
                </c:pt>
                <c:pt idx="603">
                  <c:v>1929.9749611911343</c:v>
                </c:pt>
                <c:pt idx="604">
                  <c:v>1939.3124059217409</c:v>
                </c:pt>
                <c:pt idx="605">
                  <c:v>1948.7262631190015</c:v>
                </c:pt>
                <c:pt idx="606">
                  <c:v>1958.2161603955526</c:v>
                </c:pt>
                <c:pt idx="607">
                  <c:v>1967.7817223560864</c:v>
                </c:pt>
                <c:pt idx="608">
                  <c:v>1977.4225706121997</c:v>
                </c:pt>
                <c:pt idx="609">
                  <c:v>1987.1383237973619</c:v>
                </c:pt>
                <c:pt idx="610">
                  <c:v>1996.9285975820007</c:v>
                </c:pt>
                <c:pt idx="611">
                  <c:v>2006.7930046887063</c:v>
                </c:pt>
                <c:pt idx="612">
                  <c:v>2016.7311549075494</c:v>
                </c:pt>
                <c:pt idx="613">
                  <c:v>2026.7426551115177</c:v>
                </c:pt>
                <c:pt idx="614">
                  <c:v>2036.8271092720672</c:v>
                </c:pt>
                <c:pt idx="615">
                  <c:v>2046.9841184747879</c:v>
                </c:pt>
                <c:pt idx="616">
                  <c:v>2057.2132809351833</c:v>
                </c:pt>
                <c:pt idx="617">
                  <c:v>2067.5141920145643</c:v>
                </c:pt>
                <c:pt idx="618">
                  <c:v>2077.8864442360564</c:v>
                </c:pt>
                <c:pt idx="619">
                  <c:v>2088.3296273007172</c:v>
                </c:pt>
                <c:pt idx="620">
                  <c:v>2098.8433281037665</c:v>
                </c:pt>
                <c:pt idx="621">
                  <c:v>2109.4271307509293</c:v>
                </c:pt>
                <c:pt idx="622">
                  <c:v>2120.0806165748863</c:v>
                </c:pt>
                <c:pt idx="623">
                  <c:v>2130.8033641518355</c:v>
                </c:pt>
                <c:pt idx="624">
                  <c:v>2141.5949493181624</c:v>
                </c:pt>
                <c:pt idx="625">
                  <c:v>2152.4549451872199</c:v>
                </c:pt>
                <c:pt idx="626">
                  <c:v>2163.3829221662122</c:v>
                </c:pt>
                <c:pt idx="627">
                  <c:v>2174.3784479731912</c:v>
                </c:pt>
                <c:pt idx="628">
                  <c:v>2185.4410876541565</c:v>
                </c:pt>
                <c:pt idx="629">
                  <c:v>2196.5704036002571</c:v>
                </c:pt>
                <c:pt idx="630">
                  <c:v>2207.7659555651062</c:v>
                </c:pt>
                <c:pt idx="631">
                  <c:v>2219.0273006821963</c:v>
                </c:pt>
                <c:pt idx="632">
                  <c:v>2230.353993482413</c:v>
                </c:pt>
                <c:pt idx="633">
                  <c:v>2241.7455859116635</c:v>
                </c:pt>
                <c:pt idx="634">
                  <c:v>2253.2016273485942</c:v>
                </c:pt>
                <c:pt idx="635">
                  <c:v>2264.7216646224197</c:v>
                </c:pt>
                <c:pt idx="636">
                  <c:v>2276.3052420308477</c:v>
                </c:pt>
                <c:pt idx="637">
                  <c:v>2287.9519013581075</c:v>
                </c:pt>
                <c:pt idx="638">
                  <c:v>2299.6611818930714</c:v>
                </c:pt>
                <c:pt idx="639">
                  <c:v>2311.4326204474837</c:v>
                </c:pt>
                <c:pt idx="640">
                  <c:v>2323.2657513742797</c:v>
                </c:pt>
                <c:pt idx="641">
                  <c:v>2335.1601065860095</c:v>
                </c:pt>
                <c:pt idx="642">
                  <c:v>2347.1152155733498</c:v>
                </c:pt>
                <c:pt idx="643">
                  <c:v>2359.1306054237193</c:v>
                </c:pt>
                <c:pt idx="644">
                  <c:v>2371.2058008399845</c:v>
                </c:pt>
                <c:pt idx="645">
                  <c:v>2383.3403241592614</c:v>
                </c:pt>
                <c:pt idx="646">
                  <c:v>2395.5336953718115</c:v>
                </c:pt>
                <c:pt idx="647">
                  <c:v>2407.7854321400264</c:v>
                </c:pt>
                <c:pt idx="648">
                  <c:v>2420.0950498175134</c:v>
                </c:pt>
                <c:pt idx="649">
                  <c:v>2432.4620614682608</c:v>
                </c:pt>
                <c:pt idx="650">
                  <c:v>2444.885977885905</c:v>
                </c:pt>
                <c:pt idx="651">
                  <c:v>2457.3663076130792</c:v>
                </c:pt>
                <c:pt idx="652">
                  <c:v>2469.9025569608539</c:v>
                </c:pt>
                <c:pt idx="653">
                  <c:v>2482.4942300282673</c:v>
                </c:pt>
                <c:pt idx="654">
                  <c:v>2495.1408287219429</c:v>
                </c:pt>
                <c:pt idx="655">
                  <c:v>2507.8418527757885</c:v>
                </c:pt>
                <c:pt idx="656">
                  <c:v>2520.5967997707912</c:v>
                </c:pt>
                <c:pt idx="657">
                  <c:v>2533.4051651548871</c:v>
                </c:pt>
                <c:pt idx="658">
                  <c:v>2546.2664422629214</c:v>
                </c:pt>
                <c:pt idx="659">
                  <c:v>2559.180122336692</c:v>
                </c:pt>
                <c:pt idx="660">
                  <c:v>2572.1456945450727</c:v>
                </c:pt>
                <c:pt idx="661">
                  <c:v>2585.1626460042226</c:v>
                </c:pt>
                <c:pt idx="662">
                  <c:v>2598.2304617978721</c:v>
                </c:pt>
                <c:pt idx="663">
                  <c:v>2611.3486249976932</c:v>
                </c:pt>
                <c:pt idx="664">
                  <c:v>2624.5166166837471</c:v>
                </c:pt>
                <c:pt idx="665">
                  <c:v>2637.7339159650119</c:v>
                </c:pt>
                <c:pt idx="666">
                  <c:v>2650.9999999999859</c:v>
                </c:pt>
                <c:pt idx="667">
                  <c:v>2664.3143440173726</c:v>
                </c:pt>
                <c:pt idx="668">
                  <c:v>2677.6764213368383</c:v>
                </c:pt>
                <c:pt idx="669">
                  <c:v>2691.0857033898437</c:v>
                </c:pt>
                <c:pt idx="670">
                  <c:v>2704.5416597405574</c:v>
                </c:pt>
                <c:pt idx="671">
                  <c:v>2718.0437581068327</c:v>
                </c:pt>
                <c:pt idx="672">
                  <c:v>2731.5914643812698</c:v>
                </c:pt>
                <c:pt idx="673">
                  <c:v>2745.1842426523376</c:v>
                </c:pt>
                <c:pt idx="674">
                  <c:v>2758.8215552255779</c:v>
                </c:pt>
                <c:pt idx="675">
                  <c:v>2772.5028626448707</c:v>
                </c:pt>
                <c:pt idx="676">
                  <c:v>2786.2276237137776</c:v>
                </c:pt>
                <c:pt idx="677">
                  <c:v>2799.9952955169483</c:v>
                </c:pt>
                <c:pt idx="678">
                  <c:v>2813.8053334415968</c:v>
                </c:pt>
                <c:pt idx="679">
                  <c:v>2827.6571911990441</c:v>
                </c:pt>
                <c:pt idx="680">
                  <c:v>2841.5503208463306</c:v>
                </c:pt>
                <c:pt idx="681">
                  <c:v>2855.4841728078882</c:v>
                </c:pt>
                <c:pt idx="682">
                  <c:v>2869.4581958972822</c:v>
                </c:pt>
                <c:pt idx="683">
                  <c:v>2883.4718373390133</c:v>
                </c:pt>
                <c:pt idx="684">
                  <c:v>2897.5245427903856</c:v>
                </c:pt>
                <c:pt idx="685">
                  <c:v>2911.6157563634338</c:v>
                </c:pt>
                <c:pt idx="686">
                  <c:v>2925.7449206469123</c:v>
                </c:pt>
                <c:pt idx="687">
                  <c:v>2939.9114767283459</c:v>
                </c:pt>
                <c:pt idx="688">
                  <c:v>2954.1148642161388</c:v>
                </c:pt>
                <c:pt idx="689">
                  <c:v>2968.354521261741</c:v>
                </c:pt>
                <c:pt idx="690">
                  <c:v>2982.6298845818746</c:v>
                </c:pt>
                <c:pt idx="691">
                  <c:v>2996.940389480817</c:v>
                </c:pt>
                <c:pt idx="692">
                  <c:v>3011.285469872736</c:v>
                </c:pt>
                <c:pt idx="693">
                  <c:v>3025.6645583040845</c:v>
                </c:pt>
                <c:pt idx="694">
                  <c:v>3040.0770859760473</c:v>
                </c:pt>
                <c:pt idx="695">
                  <c:v>3054.5224827670404</c:v>
                </c:pt>
                <c:pt idx="696">
                  <c:v>3069.000177255265</c:v>
                </c:pt>
                <c:pt idx="697">
                  <c:v>3083.5095967413099</c:v>
                </c:pt>
                <c:pt idx="698">
                  <c:v>3098.0501672708065</c:v>
                </c:pt>
                <c:pt idx="699">
                  <c:v>3112.6213136571341</c:v>
                </c:pt>
                <c:pt idx="700">
                  <c:v>3127.2224595041712</c:v>
                </c:pt>
                <c:pt idx="701">
                  <c:v>3141.8530272290959</c:v>
                </c:pt>
                <c:pt idx="702">
                  <c:v>3156.5124380852358</c:v>
                </c:pt>
                <c:pt idx="703">
                  <c:v>3171.2001121849594</c:v>
                </c:pt>
                <c:pt idx="704">
                  <c:v>3185.9154685226163</c:v>
                </c:pt>
                <c:pt idx="705">
                  <c:v>3200.6579249975193</c:v>
                </c:pt>
                <c:pt idx="706">
                  <c:v>3215.4268984369719</c:v>
                </c:pt>
                <c:pt idx="707">
                  <c:v>3230.2218046193357</c:v>
                </c:pt>
                <c:pt idx="708">
                  <c:v>3245.0420582971419</c:v>
                </c:pt>
                <c:pt idx="709">
                  <c:v>3259.8870732202413</c:v>
                </c:pt>
                <c:pt idx="710">
                  <c:v>3274.7562621589955</c:v>
                </c:pt>
                <c:pt idx="711">
                  <c:v>3289.6490369275052</c:v>
                </c:pt>
                <c:pt idx="712">
                  <c:v>3304.5648084068785</c:v>
                </c:pt>
                <c:pt idx="713">
                  <c:v>3319.5029865685342</c:v>
                </c:pt>
                <c:pt idx="714">
                  <c:v>3334.4629804975411</c:v>
                </c:pt>
                <c:pt idx="715">
                  <c:v>3349.4441984159953</c:v>
                </c:pt>
                <c:pt idx="716">
                  <c:v>3364.4460477064258</c:v>
                </c:pt>
                <c:pt idx="717">
                  <c:v>3379.4679349352409</c:v>
                </c:pt>
                <c:pt idx="718">
                  <c:v>3394.5092658762001</c:v>
                </c:pt>
                <c:pt idx="719">
                  <c:v>3409.5694455339203</c:v>
                </c:pt>
                <c:pt idx="720">
                  <c:v>3424.6478781674132</c:v>
                </c:pt>
                <c:pt idx="721">
                  <c:v>3439.7439673136523</c:v>
                </c:pt>
                <c:pt idx="722">
                  <c:v>3454.857115811164</c:v>
                </c:pt>
                <c:pt idx="723">
                  <c:v>3469.9867258236532</c:v>
                </c:pt>
                <c:pt idx="724">
                  <c:v>3485.1321988636491</c:v>
                </c:pt>
                <c:pt idx="725">
                  <c:v>3500.2929358161841</c:v>
                </c:pt>
                <c:pt idx="726">
                  <c:v>3515.4683369624872</c:v>
                </c:pt>
                <c:pt idx="727">
                  <c:v>3530.6578020037127</c:v>
                </c:pt>
                <c:pt idx="728">
                  <c:v>3545.8607300846843</c:v>
                </c:pt>
                <c:pt idx="729">
                  <c:v>3561.0765198176618</c:v>
                </c:pt>
                <c:pt idx="730">
                  <c:v>3576.304569306134</c:v>
                </c:pt>
                <c:pt idx="731">
                  <c:v>3591.5442761686245</c:v>
                </c:pt>
                <c:pt idx="732">
                  <c:v>3606.7950375625223</c:v>
                </c:pt>
                <c:pt idx="733">
                  <c:v>3622.0562502079292</c:v>
                </c:pt>
                <c:pt idx="734">
                  <c:v>3637.3273104115215</c:v>
                </c:pt>
                <c:pt idx="735">
                  <c:v>3652.6076140904338</c:v>
                </c:pt>
                <c:pt idx="736">
                  <c:v>3667.8965567961518</c:v>
                </c:pt>
                <c:pt idx="737">
                  <c:v>3683.1935337384248</c:v>
                </c:pt>
                <c:pt idx="738">
                  <c:v>3698.4979398091882</c:v>
                </c:pt>
                <c:pt idx="739">
                  <c:v>3713.8091696065021</c:v>
                </c:pt>
                <c:pt idx="740">
                  <c:v>3729.1266174584962</c:v>
                </c:pt>
                <c:pt idx="741">
                  <c:v>3744.4496774473319</c:v>
                </c:pt>
                <c:pt idx="742">
                  <c:v>3759.7777434331679</c:v>
                </c:pt>
                <c:pt idx="743">
                  <c:v>3775.1102090781401</c:v>
                </c:pt>
                <c:pt idx="744">
                  <c:v>3790.4464678703443</c:v>
                </c:pt>
                <c:pt idx="745">
                  <c:v>3805.7859131478308</c:v>
                </c:pt>
                <c:pt idx="746">
                  <c:v>3821.1279381225995</c:v>
                </c:pt>
                <c:pt idx="747">
                  <c:v>3836.4719359046048</c:v>
                </c:pt>
                <c:pt idx="748">
                  <c:v>3851.8172995257632</c:v>
                </c:pt>
                <c:pt idx="749">
                  <c:v>3867.16342196396</c:v>
                </c:pt>
                <c:pt idx="750">
                  <c:v>3882.5096961670656</c:v>
                </c:pt>
                <c:pt idx="751">
                  <c:v>3897.8555150769462</c:v>
                </c:pt>
                <c:pt idx="752">
                  <c:v>3913.2002716534785</c:v>
                </c:pt>
                <c:pt idx="753">
                  <c:v>3928.5433588985611</c:v>
                </c:pt>
                <c:pt idx="754">
                  <c:v>3943.8841698801293</c:v>
                </c:pt>
                <c:pt idx="755">
                  <c:v>3959.2220977561587</c:v>
                </c:pt>
                <c:pt idx="756">
                  <c:v>3974.5565357986752</c:v>
                </c:pt>
                <c:pt idx="757">
                  <c:v>3989.8868774177522</c:v>
                </c:pt>
                <c:pt idx="758">
                  <c:v>4005.2125161855065</c:v>
                </c:pt>
                <c:pt idx="759">
                  <c:v>4020.5328458600879</c:v>
                </c:pt>
                <c:pt idx="760">
                  <c:v>4035.8472604096605</c:v>
                </c:pt>
                <c:pt idx="761">
                  <c:v>4051.1551540363739</c:v>
                </c:pt>
                <c:pt idx="762">
                  <c:v>4066.4559212003287</c:v>
                </c:pt>
                <c:pt idx="763">
                  <c:v>4081.7489566435293</c:v>
                </c:pt>
                <c:pt idx="764">
                  <c:v>4097.0336554138275</c:v>
                </c:pt>
                <c:pt idx="765">
                  <c:v>4112.3094128888515</c:v>
                </c:pt>
                <c:pt idx="766">
                  <c:v>4127.5756247999225</c:v>
                </c:pt>
                <c:pt idx="767">
                  <c:v>4142.8316872559608</c:v>
                </c:pt>
                <c:pt idx="768">
                  <c:v>4158.0769967673714</c:v>
                </c:pt>
                <c:pt idx="769">
                  <c:v>4173.3109502699162</c:v>
                </c:pt>
                <c:pt idx="770">
                  <c:v>4188.5329451485732</c:v>
                </c:pt>
                <c:pt idx="771">
                  <c:v>4203.7423792613718</c:v>
                </c:pt>
                <c:pt idx="772">
                  <c:v>4218.9386509632095</c:v>
                </c:pt>
                <c:pt idx="773">
                  <c:v>4234.1211591296569</c:v>
                </c:pt>
                <c:pt idx="774">
                  <c:v>4249.2893031807334</c:v>
                </c:pt>
                <c:pt idx="775">
                  <c:v>4264.4424831046626</c:v>
                </c:pt>
                <c:pt idx="776">
                  <c:v>4279.5800994816127</c:v>
                </c:pt>
                <c:pt idx="777">
                  <c:v>4294.7015535074033</c:v>
                </c:pt>
                <c:pt idx="778">
                  <c:v>4309.8062470171926</c:v>
                </c:pt>
                <c:pt idx="779">
                  <c:v>4324.893582509143</c:v>
                </c:pt>
                <c:pt idx="780">
                  <c:v>4339.9629631680536</c:v>
                </c:pt>
                <c:pt idx="781">
                  <c:v>4355.0137928889681</c:v>
                </c:pt>
                <c:pt idx="782">
                  <c:v>4370.0454763007574</c:v>
                </c:pt>
                <c:pt idx="783">
                  <c:v>4385.05741878967</c:v>
                </c:pt>
                <c:pt idx="784">
                  <c:v>4400.0490265228536</c:v>
                </c:pt>
                <c:pt idx="785">
                  <c:v>4415.0197064718441</c:v>
                </c:pt>
                <c:pt idx="786">
                  <c:v>4429.9688664360256</c:v>
                </c:pt>
                <c:pt idx="787">
                  <c:v>4444.8959150660567</c:v>
                </c:pt>
                <c:pt idx="788">
                  <c:v>4459.8002618872624</c:v>
                </c:pt>
                <c:pt idx="789">
                  <c:v>4474.6813173229893</c:v>
                </c:pt>
                <c:pt idx="790">
                  <c:v>4489.5384927179311</c:v>
                </c:pt>
                <c:pt idx="791">
                  <c:v>4504.3712003614146</c:v>
                </c:pt>
                <c:pt idx="792">
                  <c:v>4519.1788535106434</c:v>
                </c:pt>
                <c:pt idx="793">
                  <c:v>4533.9608664139132</c:v>
                </c:pt>
                <c:pt idx="794">
                  <c:v>4548.7166543337771</c:v>
                </c:pt>
                <c:pt idx="795">
                  <c:v>4563.4456335701843</c:v>
                </c:pt>
                <c:pt idx="796">
                  <c:v>4578.1472214835594</c:v>
                </c:pt>
                <c:pt idx="797">
                  <c:v>4592.8208365178589</c:v>
                </c:pt>
                <c:pt idx="798">
                  <c:v>4607.4658982235724</c:v>
                </c:pt>
                <c:pt idx="799">
                  <c:v>4622.0818272806828</c:v>
                </c:pt>
                <c:pt idx="800">
                  <c:v>4636.6680455215828</c:v>
                </c:pt>
                <c:pt idx="801">
                  <c:v>4651.2239759539507</c:v>
                </c:pt>
                <c:pt idx="802">
                  <c:v>4665.7490427835655</c:v>
                </c:pt>
                <c:pt idx="803">
                  <c:v>4680.2426714370931</c:v>
                </c:pt>
                <c:pt idx="804">
                  <c:v>4694.7042885848077</c:v>
                </c:pt>
                <c:pt idx="805">
                  <c:v>4709.1333221632758</c:v>
                </c:pt>
                <c:pt idx="806">
                  <c:v>4723.5292013979833</c:v>
                </c:pt>
                <c:pt idx="807">
                  <c:v>4737.8913568259168</c:v>
                </c:pt>
                <c:pt idx="808">
                  <c:v>4752.2192203180839</c:v>
                </c:pt>
                <c:pt idx="809">
                  <c:v>4766.512225101993</c:v>
                </c:pt>
                <c:pt idx="810">
                  <c:v>4780.7698057840707</c:v>
                </c:pt>
                <c:pt idx="811">
                  <c:v>4794.9913983720289</c:v>
                </c:pt>
                <c:pt idx="812">
                  <c:v>4809.1764402971712</c:v>
                </c:pt>
                <c:pt idx="813">
                  <c:v>4823.3243704366505</c:v>
                </c:pt>
                <c:pt idx="814">
                  <c:v>4837.4346291356633</c:v>
                </c:pt>
                <c:pt idx="815">
                  <c:v>4851.5066582295894</c:v>
                </c:pt>
                <c:pt idx="816">
                  <c:v>4865.5399010660722</c:v>
                </c:pt>
                <c:pt idx="817">
                  <c:v>4879.5338025270348</c:v>
                </c:pt>
                <c:pt idx="818">
                  <c:v>4893.4878090506427</c:v>
                </c:pt>
                <c:pt idx="819">
                  <c:v>4907.4013686531998</c:v>
                </c:pt>
                <c:pt idx="820">
                  <c:v>4921.2739309509834</c:v>
                </c:pt>
                <c:pt idx="821">
                  <c:v>4935.1049471820152</c:v>
                </c:pt>
                <c:pt idx="822">
                  <c:v>4948.8938702277719</c:v>
                </c:pt>
                <c:pt idx="823">
                  <c:v>4962.6401546348234</c:v>
                </c:pt>
                <c:pt idx="824">
                  <c:v>4976.3432566364118</c:v>
                </c:pt>
                <c:pt idx="825">
                  <c:v>4990.002634173964</c:v>
                </c:pt>
                <c:pt idx="826">
                  <c:v>5003.6177469185277</c:v>
                </c:pt>
                <c:pt idx="827">
                  <c:v>5017.1880562921524</c:v>
                </c:pt>
                <c:pt idx="828">
                  <c:v>5030.7130254891872</c:v>
                </c:pt>
                <c:pt idx="829">
                  <c:v>5044.1921194975221</c:v>
                </c:pt>
                <c:pt idx="830">
                  <c:v>5057.6248051197472</c:v>
                </c:pt>
                <c:pt idx="831">
                  <c:v>5071.0105509942468</c:v>
                </c:pt>
                <c:pt idx="832">
                  <c:v>5084.3488276162161</c:v>
                </c:pt>
                <c:pt idx="833">
                  <c:v>5097.639107358611</c:v>
                </c:pt>
                <c:pt idx="834">
                  <c:v>5110.8808644930159</c:v>
                </c:pt>
                <c:pt idx="835">
                  <c:v>5124.073575210441</c:v>
                </c:pt>
                <c:pt idx="836">
                  <c:v>5137.2167176420444</c:v>
                </c:pt>
                <c:pt idx="837">
                  <c:v>5150.3097718797762</c:v>
                </c:pt>
                <c:pt idx="838">
                  <c:v>5163.3522199969411</c:v>
                </c:pt>
                <c:pt idx="839">
                  <c:v>5176.3435460686896</c:v>
                </c:pt>
                <c:pt idx="840">
                  <c:v>5189.2832361924247</c:v>
                </c:pt>
                <c:pt idx="841">
                  <c:v>5202.1707785081326</c:v>
                </c:pt>
                <c:pt idx="842">
                  <c:v>5215.0056632186279</c:v>
                </c:pt>
                <c:pt idx="843">
                  <c:v>5227.7873826097211</c:v>
                </c:pt>
                <c:pt idx="844">
                  <c:v>5240.5154310703047</c:v>
                </c:pt>
                <c:pt idx="845">
                  <c:v>5253.1893051123488</c:v>
                </c:pt>
                <c:pt idx="846">
                  <c:v>5265.8085033908219</c:v>
                </c:pt>
                <c:pt idx="847">
                  <c:v>5278.3725267235222</c:v>
                </c:pt>
                <c:pt idx="848">
                  <c:v>5290.8808781108237</c:v>
                </c:pt>
                <c:pt idx="849">
                  <c:v>5303.3330627553314</c:v>
                </c:pt>
                <c:pt idx="850">
                  <c:v>5315.7285880814652</c:v>
                </c:pt>
                <c:pt idx="851">
                  <c:v>5328.0669637549327</c:v>
                </c:pt>
                <c:pt idx="852">
                  <c:v>5340.3477017021341</c:v>
                </c:pt>
                <c:pt idx="853">
                  <c:v>5352.5703161294641</c:v>
                </c:pt>
                <c:pt idx="854">
                  <c:v>5364.7343235425324</c:v>
                </c:pt>
                <c:pt idx="855">
                  <c:v>5376.8392427652861</c:v>
                </c:pt>
                <c:pt idx="856">
                  <c:v>5388.8845949590459</c:v>
                </c:pt>
                <c:pt idx="857">
                  <c:v>5400.8699036414473</c:v>
                </c:pt>
                <c:pt idx="858">
                  <c:v>5412.7946947052878</c:v>
                </c:pt>
                <c:pt idx="859">
                  <c:v>5424.6584964372832</c:v>
                </c:pt>
                <c:pt idx="860">
                  <c:v>5436.4608395367268</c:v>
                </c:pt>
                <c:pt idx="861">
                  <c:v>5448.2012571340529</c:v>
                </c:pt>
                <c:pt idx="862">
                  <c:v>5459.8792848093035</c:v>
                </c:pt>
                <c:pt idx="863">
                  <c:v>5471.4944606105055</c:v>
                </c:pt>
                <c:pt idx="864">
                  <c:v>5483.0463250719349</c:v>
                </c:pt>
                <c:pt idx="865">
                  <c:v>5494.5344212323016</c:v>
                </c:pt>
                <c:pt idx="866">
                  <c:v>5505.9582946528199</c:v>
                </c:pt>
                <c:pt idx="867">
                  <c:v>5517.3174934351855</c:v>
                </c:pt>
                <c:pt idx="868">
                  <c:v>5528.6115682394538</c:v>
                </c:pt>
                <c:pt idx="869">
                  <c:v>5539.8400723018121</c:v>
                </c:pt>
                <c:pt idx="870">
                  <c:v>5551.0025614522528</c:v>
                </c:pt>
                <c:pt idx="871">
                  <c:v>5562.0985941321442</c:v>
                </c:pt>
                <c:pt idx="872">
                  <c:v>5573.1277314116996</c:v>
                </c:pt>
                <c:pt idx="873">
                  <c:v>5584.089537007334</c:v>
                </c:pt>
                <c:pt idx="874">
                  <c:v>5594.98357729893</c:v>
                </c:pt>
                <c:pt idx="875">
                  <c:v>5605.8094213469849</c:v>
                </c:pt>
                <c:pt idx="876">
                  <c:v>5616.5666409096593</c:v>
                </c:pt>
                <c:pt idx="877">
                  <c:v>5627.2548104597181</c:v>
                </c:pt>
                <c:pt idx="878">
                  <c:v>5637.8735072013624</c:v>
                </c:pt>
                <c:pt idx="879">
                  <c:v>5648.4223110869552</c:v>
                </c:pt>
                <c:pt idx="880">
                  <c:v>5658.9008048336345</c:v>
                </c:pt>
                <c:pt idx="881">
                  <c:v>5669.3085739398257</c:v>
                </c:pt>
                <c:pt idx="882">
                  <c:v>5679.6452067016298</c:v>
                </c:pt>
                <c:pt idx="883">
                  <c:v>5689.9102942291174</c:v>
                </c:pt>
                <c:pt idx="884">
                  <c:v>5700.1034304624982</c:v>
                </c:pt>
                <c:pt idx="885">
                  <c:v>5710.2242121881864</c:v>
                </c:pt>
                <c:pt idx="886">
                  <c:v>5720.2722390547488</c:v>
                </c:pt>
                <c:pt idx="887">
                  <c:v>5730.2471135887417</c:v>
                </c:pt>
                <c:pt idx="888">
                  <c:v>5740.1484412104382</c:v>
                </c:pt>
                <c:pt idx="889">
                  <c:v>5749.9758302494301</c:v>
                </c:pt>
                <c:pt idx="890">
                  <c:v>5759.7288919601242</c:v>
                </c:pt>
                <c:pt idx="891">
                  <c:v>5769.4072405371226</c:v>
                </c:pt>
                <c:pt idx="892">
                  <c:v>5779.0104931304822</c:v>
                </c:pt>
                <c:pt idx="893">
                  <c:v>5788.5382698608555</c:v>
                </c:pt>
                <c:pt idx="894">
                  <c:v>5797.9901938345247</c:v>
                </c:pt>
                <c:pt idx="895">
                  <c:v>5807.3658911583052</c:v>
                </c:pt>
                <c:pt idx="896">
                  <c:v>5816.6649909543376</c:v>
                </c:pt>
                <c:pt idx="897">
                  <c:v>5825.8871253747602</c:v>
                </c:pt>
                <c:pt idx="898">
                  <c:v>5835.0319296162561</c:v>
                </c:pt>
                <c:pt idx="899">
                  <c:v>5844.0990419344889</c:v>
                </c:pt>
                <c:pt idx="900">
                  <c:v>5853.0881036584087</c:v>
                </c:pt>
                <c:pt idx="901">
                  <c:v>5861.998759204439</c:v>
                </c:pt>
                <c:pt idx="902">
                  <c:v>5870.8306560905494</c:v>
                </c:pt>
                <c:pt idx="903">
                  <c:v>5879.5834449501917</c:v>
                </c:pt>
                <c:pt idx="904">
                  <c:v>5888.2567795461218</c:v>
                </c:pt>
                <c:pt idx="905">
                  <c:v>5896.8503167840981</c:v>
                </c:pt>
                <c:pt idx="906">
                  <c:v>5905.3637167264533</c:v>
                </c:pt>
                <c:pt idx="907">
                  <c:v>5913.7966426055364</c:v>
                </c:pt>
                <c:pt idx="908">
                  <c:v>5922.1487608370426</c:v>
                </c:pt>
                <c:pt idx="909">
                  <c:v>5930.4197410331999</c:v>
                </c:pt>
                <c:pt idx="910">
                  <c:v>5938.6092560158468</c:v>
                </c:pt>
                <c:pt idx="911">
                  <c:v>5946.7169818293696</c:v>
                </c:pt>
                <c:pt idx="912">
                  <c:v>5954.7425977535177</c:v>
                </c:pt>
                <c:pt idx="913">
                  <c:v>5962.6857863160913</c:v>
                </c:pt>
                <c:pt idx="914">
                  <c:v>5970.5462333055002</c:v>
                </c:pt>
                <c:pt idx="915">
                  <c:v>5978.3236277831929</c:v>
                </c:pt>
                <c:pt idx="916">
                  <c:v>5986.0176620959555</c:v>
                </c:pt>
                <c:pt idx="917">
                  <c:v>5993.6280318880808</c:v>
                </c:pt>
                <c:pt idx="918">
                  <c:v>6001.1544361134138</c:v>
                </c:pt>
                <c:pt idx="919">
                  <c:v>6008.5965770472521</c:v>
                </c:pt>
                <c:pt idx="920">
                  <c:v>6015.954160298128</c:v>
                </c:pt>
                <c:pt idx="921">
                  <c:v>6023.2268948194524</c:v>
                </c:pt>
                <c:pt idx="922">
                  <c:v>6030.4144929210288</c:v>
                </c:pt>
                <c:pt idx="923">
                  <c:v>6037.5166702804327</c:v>
                </c:pt>
                <c:pt idx="924">
                  <c:v>6044.5331459542595</c:v>
                </c:pt>
                <c:pt idx="925">
                  <c:v>6051.4636423892352</c:v>
                </c:pt>
                <c:pt idx="926">
                  <c:v>6058.3078854331998</c:v>
                </c:pt>
                <c:pt idx="927">
                  <c:v>6065.0656043459485</c:v>
                </c:pt>
                <c:pt idx="928">
                  <c:v>6071.7365318099455</c:v>
                </c:pt>
                <c:pt idx="929">
                  <c:v>6078.320403940892</c:v>
                </c:pt>
                <c:pt idx="930">
                  <c:v>6084.8169602981725</c:v>
                </c:pt>
                <c:pt idx="931">
                  <c:v>6091.2259438951496</c:v>
                </c:pt>
                <c:pt idx="932">
                  <c:v>6097.5471012093358</c:v>
                </c:pt>
                <c:pt idx="933">
                  <c:v>6103.7801821924186</c:v>
                </c:pt>
                <c:pt idx="934">
                  <c:v>6109.9249402801543</c:v>
                </c:pt>
                <c:pt idx="935">
                  <c:v>6115.9811324021175</c:v>
                </c:pt>
                <c:pt idx="936">
                  <c:v>6121.9485189913212</c:v>
                </c:pt>
                <c:pt idx="937">
                  <c:v>6127.8268639936905</c:v>
                </c:pt>
                <c:pt idx="938">
                  <c:v>6133.6159348773981</c:v>
                </c:pt>
                <c:pt idx="939">
                  <c:v>6139.31550264207</c:v>
                </c:pt>
                <c:pt idx="940">
                  <c:v>6144.9253418278377</c:v>
                </c:pt>
                <c:pt idx="941">
                  <c:v>6150.4452305242557</c:v>
                </c:pt>
                <c:pt idx="942">
                  <c:v>6155.8749503790877</c:v>
                </c:pt>
                <c:pt idx="943">
                  <c:v>6161.2142866069353</c:v>
                </c:pt>
                <c:pt idx="944">
                  <c:v>6166.4630279977391</c:v>
                </c:pt>
                <c:pt idx="945">
                  <c:v>6171.620966925133</c:v>
                </c:pt>
                <c:pt idx="946">
                  <c:v>6176.6878993546552</c:v>
                </c:pt>
                <c:pt idx="947">
                  <c:v>6181.6636248518234</c:v>
                </c:pt>
                <c:pt idx="948">
                  <c:v>6186.5479465900589</c:v>
                </c:pt>
                <c:pt idx="949">
                  <c:v>6191.3406713584764</c:v>
                </c:pt>
                <c:pt idx="950">
                  <c:v>6196.0416095695236</c:v>
                </c:pt>
                <c:pt idx="951">
                  <c:v>6200.6505752664816</c:v>
                </c:pt>
                <c:pt idx="952">
                  <c:v>6205.1673861308263</c:v>
                </c:pt>
                <c:pt idx="953">
                  <c:v>6209.5918634894297</c:v>
                </c:pt>
                <c:pt idx="954">
                  <c:v>6213.9238323216377</c:v>
                </c:pt>
                <c:pt idx="955">
                  <c:v>6218.1631212661878</c:v>
                </c:pt>
                <c:pt idx="956">
                  <c:v>6222.3095626279901</c:v>
                </c:pt>
                <c:pt idx="957">
                  <c:v>6226.3629923847602</c:v>
                </c:pt>
                <c:pt idx="958">
                  <c:v>6230.3232501935054</c:v>
                </c:pt>
                <c:pt idx="959">
                  <c:v>6234.1901793968755</c:v>
                </c:pt>
                <c:pt idx="960">
                  <c:v>6237.9636270293449</c:v>
                </c:pt>
                <c:pt idx="961">
                  <c:v>6241.6434438232809</c:v>
                </c:pt>
                <c:pt idx="962">
                  <c:v>6245.2294842148349</c:v>
                </c:pt>
                <c:pt idx="963">
                  <c:v>6248.7216063497053</c:v>
                </c:pt>
                <c:pt idx="964">
                  <c:v>6252.1196720887528</c:v>
                </c:pt>
                <c:pt idx="965">
                  <c:v>6255.423547013459</c:v>
                </c:pt>
                <c:pt idx="966">
                  <c:v>6258.6331004312415</c:v>
                </c:pt>
                <c:pt idx="967">
                  <c:v>6261.7482053806361</c:v>
                </c:pt>
                <c:pt idx="968">
                  <c:v>6264.768738636305</c:v>
                </c:pt>
                <c:pt idx="969">
                  <c:v>6267.6945807139191</c:v>
                </c:pt>
                <c:pt idx="970">
                  <c:v>6270.5256158748816</c:v>
                </c:pt>
                <c:pt idx="971">
                  <c:v>6273.261732130909</c:v>
                </c:pt>
                <c:pt idx="972">
                  <c:v>6275.9028212484573</c:v>
                </c:pt>
                <c:pt idx="973">
                  <c:v>6278.4487787530079</c:v>
                </c:pt>
                <c:pt idx="974">
                  <c:v>6280.8995039331949</c:v>
                </c:pt>
                <c:pt idx="975">
                  <c:v>6283.2548998447946</c:v>
                </c:pt>
                <c:pt idx="976">
                  <c:v>6285.5148733145579</c:v>
                </c:pt>
                <c:pt idx="977">
                  <c:v>6287.6793349438922</c:v>
                </c:pt>
                <c:pt idx="978">
                  <c:v>6289.7481991124059</c:v>
                </c:pt>
                <c:pt idx="979">
                  <c:v>6291.7213839812885</c:v>
                </c:pt>
                <c:pt idx="980">
                  <c:v>6293.5988114965494</c:v>
                </c:pt>
                <c:pt idx="981">
                  <c:v>6295.3804073921092</c:v>
                </c:pt>
                <c:pt idx="982">
                  <c:v>6297.0661011927314</c:v>
                </c:pt>
                <c:pt idx="983">
                  <c:v>6298.6558262168164</c:v>
                </c:pt>
                <c:pt idx="984">
                  <c:v>6300.1495195790339</c:v>
                </c:pt>
                <c:pt idx="985">
                  <c:v>6301.5471221928146</c:v>
                </c:pt>
                <c:pt idx="986">
                  <c:v>6302.8485787726859</c:v>
                </c:pt>
                <c:pt idx="987">
                  <c:v>6304.0538378364563</c:v>
                </c:pt>
                <c:pt idx="988">
                  <c:v>6305.1628517072568</c:v>
                </c:pt>
                <c:pt idx="989">
                  <c:v>6306.175576515423</c:v>
                </c:pt>
                <c:pt idx="990">
                  <c:v>6307.0919722002327</c:v>
                </c:pt>
                <c:pt idx="991">
                  <c:v>6307.9120025114889</c:v>
                </c:pt>
                <c:pt idx="992">
                  <c:v>6308.6356350109563</c:v>
                </c:pt>
                <c:pt idx="993">
                  <c:v>6309.2628410736415</c:v>
                </c:pt>
                <c:pt idx="994">
                  <c:v>6309.7935958889266</c:v>
                </c:pt>
                <c:pt idx="995">
                  <c:v>6310.2278784615501</c:v>
                </c:pt>
                <c:pt idx="996">
                  <c:v>6310.5656716124404</c:v>
                </c:pt>
                <c:pt idx="997">
                  <c:v>6310.8069619793896</c:v>
                </c:pt>
                <c:pt idx="998">
                  <c:v>6310.9517400175891</c:v>
                </c:pt>
                <c:pt idx="999">
                  <c:v>6311</c:v>
                </c:pt>
              </c:numCache>
            </c:numRef>
          </c:xVal>
          <c:yVal>
            <c:numRef>
              <c:f>'Feuille 1'!$P$3:$P$1002</c:f>
              <c:numCache>
                <c:formatCode>General</c:formatCode>
                <c:ptCount val="1000"/>
                <c:pt idx="0">
                  <c:v>-7500</c:v>
                </c:pt>
                <c:pt idx="1">
                  <c:v>-7484.653782708795</c:v>
                </c:pt>
                <c:pt idx="2">
                  <c:v>-7469.308172473472</c:v>
                </c:pt>
                <c:pt idx="3">
                  <c:v>-7453.9637763259007</c:v>
                </c:pt>
                <c:pt idx="4">
                  <c:v>-7438.6212012499227</c:v>
                </c:pt>
                <c:pt idx="5">
                  <c:v>-7423.2810541573454</c:v>
                </c:pt>
                <c:pt idx="6">
                  <c:v>-7407.9439418639304</c:v>
                </c:pt>
                <c:pt idx="7">
                  <c:v>-7392.610471065389</c:v>
                </c:pt>
                <c:pt idx="8">
                  <c:v>-7377.2812483133866</c:v>
                </c:pt>
                <c:pt idx="9">
                  <c:v>-7361.9568799915469</c:v>
                </c:pt>
                <c:pt idx="10">
                  <c:v>-7346.6379722914644</c:v>
                </c:pt>
                <c:pt idx="11">
                  <c:v>-7331.3251311887261</c:v>
                </c:pt>
                <c:pt idx="12">
                  <c:v>-7316.0189624189397</c:v>
                </c:pt>
                <c:pt idx="13">
                  <c:v>-7300.7200714537757</c:v>
                </c:pt>
                <c:pt idx="14">
                  <c:v>-7285.4290634770105</c:v>
                </c:pt>
                <c:pt idx="15">
                  <c:v>-7270.1465433605917</c:v>
                </c:pt>
                <c:pt idx="16">
                  <c:v>-7254.8731156407102</c:v>
                </c:pt>
                <c:pt idx="17">
                  <c:v>-7239.6093844938841</c:v>
                </c:pt>
                <c:pt idx="18">
                  <c:v>-7224.3559537130623</c:v>
                </c:pt>
                <c:pt idx="19">
                  <c:v>-7209.1134266837371</c:v>
                </c:pt>
                <c:pt idx="20">
                  <c:v>-7193.8824063600778</c:v>
                </c:pt>
                <c:pt idx="21">
                  <c:v>-7178.6634952410786</c:v>
                </c:pt>
                <c:pt idx="22">
                  <c:v>-7163.457295346725</c:v>
                </c:pt>
                <c:pt idx="23">
                  <c:v>-7148.2644081941817</c:v>
                </c:pt>
                <c:pt idx="24">
                  <c:v>-7133.0854347739951</c:v>
                </c:pt>
                <c:pt idx="25">
                  <c:v>-7117.9209755263191</c:v>
                </c:pt>
                <c:pt idx="26">
                  <c:v>-7102.7716303171701</c:v>
                </c:pt>
                <c:pt idx="27">
                  <c:v>-7087.6379984146888</c:v>
                </c:pt>
                <c:pt idx="28">
                  <c:v>-7072.5206784654401</c:v>
                </c:pt>
                <c:pt idx="29">
                  <c:v>-7057.4202684707316</c:v>
                </c:pt>
                <c:pt idx="30">
                  <c:v>-7042.3373657629581</c:v>
                </c:pt>
                <c:pt idx="31">
                  <c:v>-7027.2725669819702</c:v>
                </c:pt>
                <c:pt idx="32">
                  <c:v>-7012.2264680514772</c:v>
                </c:pt>
                <c:pt idx="33">
                  <c:v>-6997.1996641554706</c:v>
                </c:pt>
                <c:pt idx="34">
                  <c:v>-6982.1927497146808</c:v>
                </c:pt>
                <c:pt idx="35">
                  <c:v>-6967.2063183630653</c:v>
                </c:pt>
                <c:pt idx="36">
                  <c:v>-6952.240962924323</c:v>
                </c:pt>
                <c:pt idx="37">
                  <c:v>-6937.297275388446</c:v>
                </c:pt>
                <c:pt idx="38">
                  <c:v>-6922.3758468883016</c:v>
                </c:pt>
                <c:pt idx="39">
                  <c:v>-6907.4772676762477</c:v>
                </c:pt>
                <c:pt idx="40">
                  <c:v>-6892.6021271007849</c:v>
                </c:pt>
                <c:pt idx="41">
                  <c:v>-6877.7510135832426</c:v>
                </c:pt>
                <c:pt idx="42">
                  <c:v>-6862.9245145945051</c:v>
                </c:pt>
                <c:pt idx="43">
                  <c:v>-6848.1232166317686</c:v>
                </c:pt>
                <c:pt idx="44">
                  <c:v>-6833.3477051953432</c:v>
                </c:pt>
                <c:pt idx="45">
                  <c:v>-6818.5985647654943</c:v>
                </c:pt>
                <c:pt idx="46">
                  <c:v>-6803.8763787793187</c:v>
                </c:pt>
                <c:pt idx="47">
                  <c:v>-6789.1817296076651</c:v>
                </c:pt>
                <c:pt idx="48">
                  <c:v>-6774.5151985320999</c:v>
                </c:pt>
                <c:pt idx="49">
                  <c:v>-6759.8773657219108</c:v>
                </c:pt>
                <c:pt idx="50">
                  <c:v>-6745.2688102111597</c:v>
                </c:pt>
                <c:pt idx="51">
                  <c:v>-6730.6901098757735</c:v>
                </c:pt>
                <c:pt idx="52">
                  <c:v>-6716.1418414106893</c:v>
                </c:pt>
                <c:pt idx="53">
                  <c:v>-6701.6245803070369</c:v>
                </c:pt>
                <c:pt idx="54">
                  <c:v>-6687.1389008293791</c:v>
                </c:pt>
                <c:pt idx="55">
                  <c:v>-6672.6853759929918</c:v>
                </c:pt>
                <c:pt idx="56">
                  <c:v>-6658.2645775411993</c:v>
                </c:pt>
                <c:pt idx="57">
                  <c:v>-6643.8770759227536</c:v>
                </c:pt>
                <c:pt idx="58">
                  <c:v>-6629.523440269274</c:v>
                </c:pt>
                <c:pt idx="59">
                  <c:v>-6615.2042383727321</c:v>
                </c:pt>
                <c:pt idx="60">
                  <c:v>-6600.9200366629902</c:v>
                </c:pt>
                <c:pt idx="61">
                  <c:v>-6586.6714001853934</c:v>
                </c:pt>
                <c:pt idx="62">
                  <c:v>-6572.4588925784237</c:v>
                </c:pt>
                <c:pt idx="63">
                  <c:v>-6558.2830760513971</c:v>
                </c:pt>
                <c:pt idx="64">
                  <c:v>-6544.1445113622303</c:v>
                </c:pt>
                <c:pt idx="65">
                  <c:v>-6530.0437577952516</c:v>
                </c:pt>
                <c:pt idx="66">
                  <c:v>-6515.981373139085</c:v>
                </c:pt>
                <c:pt idx="67">
                  <c:v>-6501.9579136645789</c:v>
                </c:pt>
                <c:pt idx="68">
                  <c:v>-6487.9739341028062</c:v>
                </c:pt>
                <c:pt idx="69">
                  <c:v>-6474.0299876231165</c:v>
                </c:pt>
                <c:pt idx="70">
                  <c:v>-6460.1266258112573</c:v>
                </c:pt>
                <c:pt idx="71">
                  <c:v>-6446.2643986475532</c:v>
                </c:pt>
                <c:pt idx="72">
                  <c:v>-6432.4438544851528</c:v>
                </c:pt>
                <c:pt idx="73">
                  <c:v>-6418.6655400283307</c:v>
                </c:pt>
                <c:pt idx="74">
                  <c:v>-6404.930000310871</c:v>
                </c:pt>
                <c:pt idx="75">
                  <c:v>-6391.2377786744983</c:v>
                </c:pt>
                <c:pt idx="76">
                  <c:v>-6377.589416747388</c:v>
                </c:pt>
                <c:pt idx="77">
                  <c:v>-6363.9854544227437</c:v>
                </c:pt>
                <c:pt idx="78">
                  <c:v>-6350.4264298374355</c:v>
                </c:pt>
                <c:pt idx="79">
                  <c:v>-6336.9128793507152</c:v>
                </c:pt>
                <c:pt idx="80">
                  <c:v>-6323.4453375230023</c:v>
                </c:pt>
                <c:pt idx="81">
                  <c:v>-6310.0243370947301</c:v>
                </c:pt>
                <c:pt idx="82">
                  <c:v>-6296.6504089652808</c:v>
                </c:pt>
                <c:pt idx="83">
                  <c:v>-6283.3240821719792</c:v>
                </c:pt>
                <c:pt idx="84">
                  <c:v>-6270.0458838691666</c:v>
                </c:pt>
                <c:pt idx="85">
                  <c:v>-6256.8163393073482</c:v>
                </c:pt>
                <c:pt idx="86">
                  <c:v>-6243.6359718124158</c:v>
                </c:pt>
                <c:pt idx="87">
                  <c:v>-6230.5053027649465</c:v>
                </c:pt>
                <c:pt idx="88">
                  <c:v>-6217.4248515795771</c:v>
                </c:pt>
                <c:pt idx="89">
                  <c:v>-6204.3951356844573</c:v>
                </c:pt>
                <c:pt idx="90">
                  <c:v>-6191.4166705007865</c:v>
                </c:pt>
                <c:pt idx="91">
                  <c:v>-6178.4899694224159</c:v>
                </c:pt>
                <c:pt idx="92">
                  <c:v>-6165.6155437955485</c:v>
                </c:pt>
                <c:pt idx="93">
                  <c:v>-6152.7939028985083</c:v>
                </c:pt>
                <c:pt idx="94">
                  <c:v>-6140.0255539215932</c:v>
                </c:pt>
                <c:pt idx="95">
                  <c:v>-6127.3110019470132</c:v>
                </c:pt>
                <c:pt idx="96">
                  <c:v>-6114.6507499289128</c:v>
                </c:pt>
                <c:pt idx="97">
                  <c:v>-6102.0452986734717</c:v>
                </c:pt>
                <c:pt idx="98">
                  <c:v>-6089.4951468190957</c:v>
                </c:pt>
                <c:pt idx="99">
                  <c:v>-6077.0007908166936</c:v>
                </c:pt>
                <c:pt idx="100">
                  <c:v>-6064.5627249100362</c:v>
                </c:pt>
                <c:pt idx="101">
                  <c:v>-6052.1814411162068</c:v>
                </c:pt>
                <c:pt idx="102">
                  <c:v>-6039.8574292061385</c:v>
                </c:pt>
                <c:pt idx="103">
                  <c:v>-6027.5911766852405</c:v>
                </c:pt>
                <c:pt idx="104">
                  <c:v>-6015.3831687741113</c:v>
                </c:pt>
                <c:pt idx="105">
                  <c:v>-6003.2338883893462</c:v>
                </c:pt>
                <c:pt idx="106">
                  <c:v>-5991.143816124435</c:v>
                </c:pt>
                <c:pt idx="107">
                  <c:v>-5979.1134302307519</c:v>
                </c:pt>
                <c:pt idx="108">
                  <c:v>-5967.1432065986337</c:v>
                </c:pt>
                <c:pt idx="109">
                  <c:v>-5955.2336187385572</c:v>
                </c:pt>
                <c:pt idx="110">
                  <c:v>-5943.3851377624078</c:v>
                </c:pt>
                <c:pt idx="111">
                  <c:v>-5931.598232364845</c:v>
                </c:pt>
                <c:pt idx="112">
                  <c:v>-5919.8733688047596</c:v>
                </c:pt>
                <c:pt idx="113">
                  <c:v>-5908.211010886831</c:v>
                </c:pt>
                <c:pt idx="114">
                  <c:v>-5896.6116199431808</c:v>
                </c:pt>
                <c:pt idx="115">
                  <c:v>-5885.075654815123</c:v>
                </c:pt>
                <c:pt idx="116">
                  <c:v>-5873.603571835014</c:v>
                </c:pt>
                <c:pt idx="117">
                  <c:v>-5862.1958248081983</c:v>
                </c:pt>
                <c:pt idx="118">
                  <c:v>-5850.852864995064</c:v>
                </c:pt>
                <c:pt idx="119">
                  <c:v>-5839.5751410931853</c:v>
                </c:pt>
                <c:pt idx="120">
                  <c:v>-5828.3630992195758</c:v>
                </c:pt>
                <c:pt idx="121">
                  <c:v>-5817.2171828930423</c:v>
                </c:pt>
                <c:pt idx="122">
                  <c:v>-5806.137833016639</c:v>
                </c:pt>
                <c:pt idx="123">
                  <c:v>-5795.1254878602249</c:v>
                </c:pt>
                <c:pt idx="124">
                  <c:v>-5784.1805830431331</c:v>
                </c:pt>
                <c:pt idx="125">
                  <c:v>-5773.3035515169313</c:v>
                </c:pt>
                <c:pt idx="126">
                  <c:v>-5762.4948235482998</c:v>
                </c:pt>
                <c:pt idx="127">
                  <c:v>-5751.7548267020102</c:v>
                </c:pt>
                <c:pt idx="128">
                  <c:v>-5741.0839858240142</c:v>
                </c:pt>
                <c:pt idx="129">
                  <c:v>-5730.4827230246319</c:v>
                </c:pt>
                <c:pt idx="130">
                  <c:v>-5719.9514576618622</c:v>
                </c:pt>
                <c:pt idx="131">
                  <c:v>-5709.4906063247863</c:v>
                </c:pt>
                <c:pt idx="132">
                  <c:v>-5699.1005828170946</c:v>
                </c:pt>
                <c:pt idx="133">
                  <c:v>-5688.7817981407152</c:v>
                </c:pt>
                <c:pt idx="134">
                  <c:v>-5678.534660479555</c:v>
                </c:pt>
                <c:pt idx="135">
                  <c:v>-5668.3595751833545</c:v>
                </c:pt>
                <c:pt idx="136">
                  <c:v>-5658.2569447516526</c:v>
                </c:pt>
                <c:pt idx="137">
                  <c:v>-5648.2271688178653</c:v>
                </c:pt>
                <c:pt idx="138">
                  <c:v>-5638.2706441334758</c:v>
                </c:pt>
                <c:pt idx="139">
                  <c:v>-5628.3877645523417</c:v>
                </c:pt>
                <c:pt idx="140">
                  <c:v>-5618.5789210151142</c:v>
                </c:pt>
                <c:pt idx="141">
                  <c:v>-5608.8445015337747</c:v>
                </c:pt>
                <c:pt idx="142">
                  <c:v>-5599.1848911762845</c:v>
                </c:pt>
                <c:pt idx="143">
                  <c:v>-5589.600472051352</c:v>
                </c:pt>
                <c:pt idx="144">
                  <c:v>-5580.0916232933232</c:v>
                </c:pt>
                <c:pt idx="145">
                  <c:v>-5570.6587210471735</c:v>
                </c:pt>
                <c:pt idx="146">
                  <c:v>-5561.3021384536405</c:v>
                </c:pt>
                <c:pt idx="147">
                  <c:v>-5552.0222456344518</c:v>
                </c:pt>
                <c:pt idx="148">
                  <c:v>-5542.8194096776961</c:v>
                </c:pt>
                <c:pt idx="149">
                  <c:v>-5533.6939946232906</c:v>
                </c:pt>
                <c:pt idx="150">
                  <c:v>-5524.6463614485874</c:v>
                </c:pt>
                <c:pt idx="151">
                  <c:v>-5515.6768680540945</c:v>
                </c:pt>
                <c:pt idx="152">
                  <c:v>-5506.7858692493137</c:v>
                </c:pt>
                <c:pt idx="153">
                  <c:v>-5497.9737167387093</c:v>
                </c:pt>
                <c:pt idx="154">
                  <c:v>-5489.2407591077936</c:v>
                </c:pt>
                <c:pt idx="155">
                  <c:v>-5480.5873418093388</c:v>
                </c:pt>
                <c:pt idx="156">
                  <c:v>-5472.0138071497104</c:v>
                </c:pt>
                <c:pt idx="157">
                  <c:v>-5463.5204942753289</c:v>
                </c:pt>
                <c:pt idx="158">
                  <c:v>-5455.1077391592498</c:v>
                </c:pt>
                <c:pt idx="159">
                  <c:v>-5446.77587458788</c:v>
                </c:pt>
                <c:pt idx="160">
                  <c:v>-5438.5252301478067</c:v>
                </c:pt>
                <c:pt idx="161">
                  <c:v>-5430.3561322127653</c:v>
                </c:pt>
                <c:pt idx="162">
                  <c:v>-5422.2689039307234</c:v>
                </c:pt>
                <c:pt idx="163">
                  <c:v>-5414.2638652111036</c:v>
                </c:pt>
                <c:pt idx="164">
                  <c:v>-5406.3413327121252</c:v>
                </c:pt>
                <c:pt idx="165">
                  <c:v>-5398.5016198282792</c:v>
                </c:pt>
                <c:pt idx="166">
                  <c:v>-5390.7450366779321</c:v>
                </c:pt>
                <c:pt idx="167">
                  <c:v>-5383.071890091056</c:v>
                </c:pt>
                <c:pt idx="168">
                  <c:v>-5375.4824835970921</c:v>
                </c:pt>
                <c:pt idx="169">
                  <c:v>-5367.9771174129455</c:v>
                </c:pt>
                <c:pt idx="170">
                  <c:v>-5360.5560884311089</c:v>
                </c:pt>
                <c:pt idx="171">
                  <c:v>-5353.2196902079149</c:v>
                </c:pt>
                <c:pt idx="172">
                  <c:v>-5345.9682129519315</c:v>
                </c:pt>
                <c:pt idx="173">
                  <c:v>-5338.8019435124716</c:v>
                </c:pt>
                <c:pt idx="174">
                  <c:v>-5331.7211653682543</c:v>
                </c:pt>
                <c:pt idx="175">
                  <c:v>-5324.7261586161903</c:v>
                </c:pt>
                <c:pt idx="176">
                  <c:v>-5317.8171999602964</c:v>
                </c:pt>
                <c:pt idx="177">
                  <c:v>-5310.9945627007564</c:v>
                </c:pt>
                <c:pt idx="178">
                  <c:v>-5304.2585167231064</c:v>
                </c:pt>
                <c:pt idx="179">
                  <c:v>-5297.6093284875597</c:v>
                </c:pt>
                <c:pt idx="180">
                  <c:v>-5291.047261018467</c:v>
                </c:pt>
                <c:pt idx="181">
                  <c:v>-5284.57257389391</c:v>
                </c:pt>
                <c:pt idx="182">
                  <c:v>-5278.1855232354355</c:v>
                </c:pt>
                <c:pt idx="183">
                  <c:v>-5271.8863616979233</c:v>
                </c:pt>
                <c:pt idx="184">
                  <c:v>-5265.6753384595904</c:v>
                </c:pt>
                <c:pt idx="185">
                  <c:v>-5259.552699212134</c:v>
                </c:pt>
                <c:pt idx="186">
                  <c:v>-5253.5186861510174</c:v>
                </c:pt>
                <c:pt idx="187">
                  <c:v>-5247.5735379658809</c:v>
                </c:pt>
                <c:pt idx="188">
                  <c:v>-5241.7174898311087</c:v>
                </c:pt>
                <c:pt idx="189">
                  <c:v>-5235.9507733965202</c:v>
                </c:pt>
                <c:pt idx="190">
                  <c:v>-5230.2736167782086</c:v>
                </c:pt>
                <c:pt idx="191">
                  <c:v>-5224.6862445495171</c:v>
                </c:pt>
                <c:pt idx="192">
                  <c:v>-5219.1888777321547</c:v>
                </c:pt>
                <c:pt idx="193">
                  <c:v>-5213.781733787454</c:v>
                </c:pt>
                <c:pt idx="194">
                  <c:v>-5208.4650266077697</c:v>
                </c:pt>
                <c:pt idx="195">
                  <c:v>-5203.2389665080154</c:v>
                </c:pt>
                <c:pt idx="196">
                  <c:v>-5198.1037602173446</c:v>
                </c:pt>
                <c:pt idx="197">
                  <c:v>-5193.059610870976</c:v>
                </c:pt>
                <c:pt idx="198">
                  <c:v>-5188.1067180021546</c:v>
                </c:pt>
                <c:pt idx="199">
                  <c:v>-5183.2452775342581</c:v>
                </c:pt>
                <c:pt idx="200">
                  <c:v>-5178.4754817730518</c:v>
                </c:pt>
                <c:pt idx="201">
                  <c:v>-5173.7975193990751</c:v>
                </c:pt>
                <c:pt idx="202">
                  <c:v>-5169.2115754601828</c:v>
                </c:pt>
                <c:pt idx="203">
                  <c:v>-5164.7178313642216</c:v>
                </c:pt>
                <c:pt idx="204">
                  <c:v>-5160.3164648718575</c:v>
                </c:pt>
                <c:pt idx="205">
                  <c:v>-5156.0076500895393</c:v>
                </c:pt>
                <c:pt idx="206">
                  <c:v>-5151.7915574626168</c:v>
                </c:pt>
                <c:pt idx="207">
                  <c:v>-5147.6683537685949</c:v>
                </c:pt>
                <c:pt idx="208">
                  <c:v>-5143.6382021105364</c:v>
                </c:pt>
                <c:pt idx="209">
                  <c:v>-5139.7012619106144</c:v>
                </c:pt>
                <c:pt idx="210">
                  <c:v>-5135.8576889037977</c:v>
                </c:pt>
                <c:pt idx="211">
                  <c:v>-5132.1076351316979</c:v>
                </c:pt>
                <c:pt idx="212">
                  <c:v>-5128.4512489365525</c:v>
                </c:pt>
                <c:pt idx="213">
                  <c:v>-5124.8886749553558</c:v>
                </c:pt>
                <c:pt idx="214">
                  <c:v>-5121.420054114139</c:v>
                </c:pt>
                <c:pt idx="215">
                  <c:v>-5118.0455236223934</c:v>
                </c:pt>
                <c:pt idx="216">
                  <c:v>-5114.7652169676476</c:v>
                </c:pt>
                <c:pt idx="217">
                  <c:v>-5111.5792639101801</c:v>
                </c:pt>
                <c:pt idx="218">
                  <c:v>-5108.4877904778914</c:v>
                </c:pt>
                <c:pt idx="219">
                  <c:v>-5105.4909189613172</c:v>
                </c:pt>
                <c:pt idx="220">
                  <c:v>-5102.58876790879</c:v>
                </c:pt>
                <c:pt idx="221">
                  <c:v>-5099.7814521217533</c:v>
                </c:pt>
                <c:pt idx="222">
                  <c:v>-5097.0690826502141</c:v>
                </c:pt>
                <c:pt idx="223">
                  <c:v>-5094.4517667883556</c:v>
                </c:pt>
                <c:pt idx="224">
                  <c:v>-5091.9296080702916</c:v>
                </c:pt>
                <c:pt idx="225">
                  <c:v>-5089.5027062659665</c:v>
                </c:pt>
                <c:pt idx="226">
                  <c:v>-5087.1711573772191</c:v>
                </c:pt>
                <c:pt idx="227">
                  <c:v>-5084.9350536339698</c:v>
                </c:pt>
                <c:pt idx="228">
                  <c:v>-5082.7944834905884</c:v>
                </c:pt>
                <c:pt idx="229">
                  <c:v>-5080.7495316223831</c:v>
                </c:pt>
                <c:pt idx="230">
                  <c:v>-5078.8002789222555</c:v>
                </c:pt>
                <c:pt idx="231">
                  <c:v>-5076.946802497504</c:v>
                </c:pt>
                <c:pt idx="232">
                  <c:v>-5075.1891756667665</c:v>
                </c:pt>
                <c:pt idx="233">
                  <c:v>-5073.5274679571239</c:v>
                </c:pt>
                <c:pt idx="234">
                  <c:v>-5071.9617451013519</c:v>
                </c:pt>
                <c:pt idx="235">
                  <c:v>-5070.4920690353174</c:v>
                </c:pt>
                <c:pt idx="236">
                  <c:v>-5069.118497895528</c:v>
                </c:pt>
                <c:pt idx="237">
                  <c:v>-5067.8410860168369</c:v>
                </c:pt>
                <c:pt idx="238">
                  <c:v>-5066.6598839302897</c:v>
                </c:pt>
                <c:pt idx="239">
                  <c:v>-5065.5749383611228</c:v>
                </c:pt>
                <c:pt idx="240">
                  <c:v>-5064.5862922269243</c:v>
                </c:pt>
                <c:pt idx="241">
                  <c:v>-5063.6939846359255</c:v>
                </c:pt>
                <c:pt idx="242">
                  <c:v>-5062.8980508854638</c:v>
                </c:pt>
                <c:pt idx="243">
                  <c:v>-5062.1985224605778</c:v>
                </c:pt>
                <c:pt idx="244">
                  <c:v>-5061.5954270327675</c:v>
                </c:pt>
                <c:pt idx="245">
                  <c:v>-5061.0887884588965</c:v>
                </c:pt>
                <c:pt idx="246">
                  <c:v>-5060.6786267802518</c:v>
                </c:pt>
                <c:pt idx="247">
                  <c:v>-5060.3649582217477</c:v>
                </c:pt>
                <c:pt idx="248">
                  <c:v>-5060.1477951912839</c:v>
                </c:pt>
                <c:pt idx="249">
                  <c:v>-5060.0271462792571</c:v>
                </c:pt>
                <c:pt idx="250">
                  <c:v>-5060.0030162582225</c:v>
                </c:pt>
                <c:pt idx="251">
                  <c:v>-5060.0754060826976</c:v>
                </c:pt>
                <c:pt idx="252">
                  <c:v>-5060.2443128891327</c:v>
                </c:pt>
                <c:pt idx="253">
                  <c:v>-5060.5097299960198</c:v>
                </c:pt>
                <c:pt idx="254">
                  <c:v>-5060.8716469041592</c:v>
                </c:pt>
                <c:pt idx="255">
                  <c:v>-5061.3300492970702</c:v>
                </c:pt>
                <c:pt idx="256">
                  <c:v>-5061.8849190415658</c:v>
                </c:pt>
                <c:pt idx="257">
                  <c:v>-5062.5362341884611</c:v>
                </c:pt>
                <c:pt idx="258">
                  <c:v>-5063.2839689734456</c:v>
                </c:pt>
                <c:pt idx="259">
                  <c:v>-5064.1280938181044</c:v>
                </c:pt>
                <c:pt idx="260">
                  <c:v>-5065.0685753310863</c:v>
                </c:pt>
                <c:pt idx="261">
                  <c:v>-5066.1053763094196</c:v>
                </c:pt>
                <c:pt idx="262">
                  <c:v>-5067.2384557399946</c:v>
                </c:pt>
                <c:pt idx="263">
                  <c:v>-5068.467768801177</c:v>
                </c:pt>
                <c:pt idx="264">
                  <c:v>-5069.7932668645844</c:v>
                </c:pt>
                <c:pt idx="265">
                  <c:v>-5071.2148974970078</c:v>
                </c:pt>
                <c:pt idx="266">
                  <c:v>-5072.7326044624906</c:v>
                </c:pt>
                <c:pt idx="267">
                  <c:v>-5074.3463277245464</c:v>
                </c:pt>
                <c:pt idx="268">
                  <c:v>-5076.0560034485407</c:v>
                </c:pt>
                <c:pt idx="269">
                  <c:v>-5077.861564004208</c:v>
                </c:pt>
                <c:pt idx="270">
                  <c:v>-5079.7629379683385</c:v>
                </c:pt>
                <c:pt idx="271">
                  <c:v>-5081.7600501275901</c:v>
                </c:pt>
                <c:pt idx="272">
                  <c:v>-5083.8528214814742</c:v>
                </c:pt>
                <c:pt idx="273">
                  <c:v>-5086.0411692454736</c:v>
                </c:pt>
                <c:pt idx="274">
                  <c:v>-5088.3250068543239</c:v>
                </c:pt>
                <c:pt idx="275">
                  <c:v>-5090.7042439654324</c:v>
                </c:pt>
                <c:pt idx="276">
                  <c:v>-5093.1787864624539</c:v>
                </c:pt>
                <c:pt idx="277">
                  <c:v>-5095.7485364590138</c:v>
                </c:pt>
                <c:pt idx="278">
                  <c:v>-5098.4133923025784</c:v>
                </c:pt>
                <c:pt idx="279">
                  <c:v>-5101.1732485784796</c:v>
                </c:pt>
                <c:pt idx="280">
                  <c:v>-5104.0279961140805</c:v>
                </c:pt>
                <c:pt idx="281">
                  <c:v>-5106.9775219831008</c:v>
                </c:pt>
                <c:pt idx="282">
                  <c:v>-5110.0217095100725</c:v>
                </c:pt>
                <c:pt idx="283">
                  <c:v>-5113.1604382749683</c:v>
                </c:pt>
                <c:pt idx="284">
                  <c:v>-5116.3935841179555</c:v>
                </c:pt>
                <c:pt idx="285">
                  <c:v>-5119.72101914431</c:v>
                </c:pt>
                <c:pt idx="286">
                  <c:v>-5123.1426117294795</c:v>
                </c:pt>
                <c:pt idx="287">
                  <c:v>-5126.658226524286</c:v>
                </c:pt>
                <c:pt idx="288">
                  <c:v>-5130.2677244602783</c:v>
                </c:pt>
                <c:pt idx="289">
                  <c:v>-5133.9709627552384</c:v>
                </c:pt>
                <c:pt idx="290">
                  <c:v>-5137.7677949188255</c:v>
                </c:pt>
                <c:pt idx="291">
                  <c:v>-5141.6580707583744</c:v>
                </c:pt>
                <c:pt idx="292">
                  <c:v>-5145.641636384833</c:v>
                </c:pt>
                <c:pt idx="293">
                  <c:v>-5149.7183342188491</c:v>
                </c:pt>
                <c:pt idx="294">
                  <c:v>-5153.8880029970096</c:v>
                </c:pt>
                <c:pt idx="295">
                  <c:v>-5158.1504777782138</c:v>
                </c:pt>
                <c:pt idx="296">
                  <c:v>-5162.5055899502022</c:v>
                </c:pt>
                <c:pt idx="297">
                  <c:v>-5166.9531672362227</c:v>
                </c:pt>
                <c:pt idx="298">
                  <c:v>-5171.4930337018477</c:v>
                </c:pt>
                <c:pt idx="299">
                  <c:v>-5176.1250097619331</c:v>
                </c:pt>
                <c:pt idx="300">
                  <c:v>-5180.8489121877228</c:v>
                </c:pt>
                <c:pt idx="301">
                  <c:v>-5185.6645541140942</c:v>
                </c:pt>
                <c:pt idx="302">
                  <c:v>-5190.5717450469547</c:v>
                </c:pt>
                <c:pt idx="303">
                  <c:v>-5195.5702908707717</c:v>
                </c:pt>
                <c:pt idx="304">
                  <c:v>-5200.6599938562567</c:v>
                </c:pt>
                <c:pt idx="305">
                  <c:v>-5205.840652668182</c:v>
                </c:pt>
                <c:pt idx="306">
                  <c:v>-5211.1120623733495</c:v>
                </c:pt>
                <c:pt idx="307">
                  <c:v>-5216.4740144486923</c:v>
                </c:pt>
                <c:pt idx="308">
                  <c:v>-5221.9262967895284</c:v>
                </c:pt>
                <c:pt idx="309">
                  <c:v>-5227.4686937179495</c:v>
                </c:pt>
                <c:pt idx="310">
                  <c:v>-5233.1009859913484</c:v>
                </c:pt>
                <c:pt idx="311">
                  <c:v>-5238.8229508110981</c:v>
                </c:pt>
                <c:pt idx="312">
                  <c:v>-5244.6343618313604</c:v>
                </c:pt>
                <c:pt idx="313">
                  <c:v>-5250.5349891680435</c:v>
                </c:pt>
                <c:pt idx="314">
                  <c:v>-5256.5245994078923</c:v>
                </c:pt>
                <c:pt idx="315">
                  <c:v>-5262.60295561772</c:v>
                </c:pt>
                <c:pt idx="316">
                  <c:v>-5268.7698173537883</c:v>
                </c:pt>
                <c:pt idx="317">
                  <c:v>-5275.0249406713101</c:v>
                </c:pt>
                <c:pt idx="318">
                  <c:v>-5281.3680781341045</c:v>
                </c:pt>
                <c:pt idx="319">
                  <c:v>-5287.7989788243822</c:v>
                </c:pt>
                <c:pt idx="320">
                  <c:v>-5294.3173883526724</c:v>
                </c:pt>
                <c:pt idx="321">
                  <c:v>-5300.9230488678868</c:v>
                </c:pt>
                <c:pt idx="322">
                  <c:v>-5307.6156990675154</c:v>
                </c:pt>
                <c:pt idx="323">
                  <c:v>-5314.3950742079687</c:v>
                </c:pt>
                <c:pt idx="324">
                  <c:v>-5321.2609061150442</c:v>
                </c:pt>
                <c:pt idx="325">
                  <c:v>-5328.2129231945401</c:v>
                </c:pt>
                <c:pt idx="326">
                  <c:v>-5335.250850442997</c:v>
                </c:pt>
                <c:pt idx="327">
                  <c:v>-5342.3744094585727</c:v>
                </c:pt>
                <c:pt idx="328">
                  <c:v>-5349.5833184520616</c:v>
                </c:pt>
                <c:pt idx="329">
                  <c:v>-5356.8772922580356</c:v>
                </c:pt>
                <c:pt idx="330">
                  <c:v>-5364.2560423461273</c:v>
                </c:pt>
                <c:pt idx="331">
                  <c:v>-5371.7192768324439</c:v>
                </c:pt>
                <c:pt idx="332">
                  <c:v>-5379.2667004911127</c:v>
                </c:pt>
                <c:pt idx="333">
                  <c:v>-5386.8980147659604</c:v>
                </c:pt>
                <c:pt idx="334">
                  <c:v>-5394.6129177823177</c:v>
                </c:pt>
                <c:pt idx="335">
                  <c:v>-5402.411104358971</c:v>
                </c:pt>
                <c:pt idx="336">
                  <c:v>-5410.2922660202257</c:v>
                </c:pt>
                <c:pt idx="337">
                  <c:v>-5418.2560910081111</c:v>
                </c:pt>
                <c:pt idx="338">
                  <c:v>-5426.3022642947144</c:v>
                </c:pt>
                <c:pt idx="339">
                  <c:v>-5434.4304675946414</c:v>
                </c:pt>
                <c:pt idx="340">
                  <c:v>-5442.6403793776062</c:v>
                </c:pt>
                <c:pt idx="341">
                  <c:v>-5450.9316748811516</c:v>
                </c:pt>
                <c:pt idx="342">
                  <c:v>-5459.3040261234946</c:v>
                </c:pt>
                <c:pt idx="343">
                  <c:v>-5467.7571019165007</c:v>
                </c:pt>
                <c:pt idx="344">
                  <c:v>-5476.2905678787865</c:v>
                </c:pt>
                <c:pt idx="345">
                  <c:v>-5484.9040864489425</c:v>
                </c:pt>
                <c:pt idx="346">
                  <c:v>-5493.597316898893</c:v>
                </c:pt>
                <c:pt idx="347">
                  <c:v>-5502.3699153473672</c:v>
                </c:pt>
                <c:pt idx="348">
                  <c:v>-5511.2215347735073</c:v>
                </c:pt>
                <c:pt idx="349">
                  <c:v>-5520.1518250305953</c:v>
                </c:pt>
                <c:pt idx="350">
                  <c:v>-5529.1604328598987</c:v>
                </c:pt>
                <c:pt idx="351">
                  <c:v>-5538.2470019046523</c:v>
                </c:pt>
                <c:pt idx="352">
                  <c:v>-5547.4111727241489</c:v>
                </c:pt>
                <c:pt idx="353">
                  <c:v>-5556.6525828079602</c:v>
                </c:pt>
                <c:pt idx="354">
                  <c:v>-5565.9708665902763</c:v>
                </c:pt>
                <c:pt idx="355">
                  <c:v>-5575.3656554643658</c:v>
                </c:pt>
                <c:pt idx="356">
                  <c:v>-5584.8365777971594</c:v>
                </c:pt>
                <c:pt idx="357">
                  <c:v>-5594.383258943948</c:v>
                </c:pt>
                <c:pt idx="358">
                  <c:v>-5604.0053212632019</c:v>
                </c:pt>
                <c:pt idx="359">
                  <c:v>-5613.7023841315149</c:v>
                </c:pt>
                <c:pt idx="360">
                  <c:v>-5623.4740639586526</c:v>
                </c:pt>
                <c:pt idx="361">
                  <c:v>-5633.3199742027336</c:v>
                </c:pt>
                <c:pt idx="362">
                  <c:v>-5643.2397253855161</c:v>
                </c:pt>
                <c:pt idx="363">
                  <c:v>-5653.2329251078054</c:v>
                </c:pt>
                <c:pt idx="364">
                  <c:v>-5663.2991780649754</c:v>
                </c:pt>
                <c:pt idx="365">
                  <c:v>-5673.4380860626079</c:v>
                </c:pt>
                <c:pt idx="366">
                  <c:v>-5683.6492480322431</c:v>
                </c:pt>
                <c:pt idx="367">
                  <c:v>-5693.9322600472424</c:v>
                </c:pt>
                <c:pt idx="368">
                  <c:v>-5704.2867153387724</c:v>
                </c:pt>
                <c:pt idx="369">
                  <c:v>-5714.7122043118889</c:v>
                </c:pt>
                <c:pt idx="370">
                  <c:v>-5725.2083145617453</c:v>
                </c:pt>
                <c:pt idx="371">
                  <c:v>-5735.7746308899013</c:v>
                </c:pt>
                <c:pt idx="372">
                  <c:v>-5746.4107353207501</c:v>
                </c:pt>
                <c:pt idx="373">
                  <c:v>-5757.1162071180524</c:v>
                </c:pt>
                <c:pt idx="374">
                  <c:v>-5767.8906228015776</c:v>
                </c:pt>
                <c:pt idx="375">
                  <c:v>-5778.7335561638574</c:v>
                </c:pt>
                <c:pt idx="376">
                  <c:v>-5789.6445782870451</c:v>
                </c:pt>
                <c:pt idx="377">
                  <c:v>-5800.6232575598815</c:v>
                </c:pt>
                <c:pt idx="378">
                  <c:v>-5811.6691596947694</c:v>
                </c:pt>
                <c:pt idx="379">
                  <c:v>-5822.7818477449528</c:v>
                </c:pt>
                <c:pt idx="380">
                  <c:v>-5833.9608821218008</c:v>
                </c:pt>
                <c:pt idx="381">
                  <c:v>-5845.2058206121965</c:v>
                </c:pt>
                <c:pt idx="382">
                  <c:v>-5856.5162183960292</c:v>
                </c:pt>
                <c:pt idx="383">
                  <c:v>-5867.8916280637932</c:v>
                </c:pt>
                <c:pt idx="384">
                  <c:v>-5879.3315996342835</c:v>
                </c:pt>
                <c:pt idx="385">
                  <c:v>-5890.8356805723961</c:v>
                </c:pt>
                <c:pt idx="386">
                  <c:v>-5902.4034158070281</c:v>
                </c:pt>
                <c:pt idx="387">
                  <c:v>-5914.0343477490833</c:v>
                </c:pt>
                <c:pt idx="388">
                  <c:v>-5925.7280163095693</c:v>
                </c:pt>
                <c:pt idx="389">
                  <c:v>-5937.4839589177973</c:v>
                </c:pt>
                <c:pt idx="390">
                  <c:v>-5949.301710539683</c:v>
                </c:pt>
                <c:pt idx="391">
                  <c:v>-5961.1808036961411</c:v>
                </c:pt>
                <c:pt idx="392">
                  <c:v>-5973.1207684815745</c:v>
                </c:pt>
                <c:pt idx="393">
                  <c:v>-5985.1211325824661</c:v>
                </c:pt>
                <c:pt idx="394">
                  <c:v>-5997.1814212960617</c:v>
                </c:pt>
                <c:pt idx="395">
                  <c:v>-6009.3011575491482</c:v>
                </c:pt>
                <c:pt idx="396">
                  <c:v>-6021.4798619169223</c:v>
                </c:pt>
                <c:pt idx="397">
                  <c:v>-6033.7170526419595</c:v>
                </c:pt>
                <c:pt idx="398">
                  <c:v>-6046.012245653269</c:v>
                </c:pt>
                <c:pt idx="399">
                  <c:v>-6058.3649545854414</c:v>
                </c:pt>
                <c:pt idx="400">
                  <c:v>-6070.7746907978908</c:v>
                </c:pt>
                <c:pt idx="401">
                  <c:v>-6083.2409633941816</c:v>
                </c:pt>
                <c:pt idx="402">
                  <c:v>-6095.763279241447</c:v>
                </c:pt>
                <c:pt idx="403">
                  <c:v>-6108.3411429898988</c:v>
                </c:pt>
                <c:pt idx="404">
                  <c:v>-6120.9740570924196</c:v>
                </c:pt>
                <c:pt idx="405">
                  <c:v>-6133.6615218242459</c:v>
                </c:pt>
                <c:pt idx="406">
                  <c:v>-6146.403035302732</c:v>
                </c:pt>
                <c:pt idx="407">
                  <c:v>-6159.1980935072115</c:v>
                </c:pt>
                <c:pt idx="408">
                  <c:v>-6172.0461902989246</c:v>
                </c:pt>
                <c:pt idx="409">
                  <c:v>-6184.9468174410495</c:v>
                </c:pt>
                <c:pt idx="410">
                  <c:v>-6197.8994646187984</c:v>
                </c:pt>
                <c:pt idx="411">
                  <c:v>-6210.9036194596119</c:v>
                </c:pt>
                <c:pt idx="412">
                  <c:v>-6223.9587675534185</c:v>
                </c:pt>
                <c:pt idx="413">
                  <c:v>-6237.0643924729939</c:v>
                </c:pt>
                <c:pt idx="414">
                  <c:v>-6250.2199757943781</c:v>
                </c:pt>
                <c:pt idx="415">
                  <c:v>-6263.4249971173913</c:v>
                </c:pt>
                <c:pt idx="416">
                  <c:v>-6276.6789340862179</c:v>
                </c:pt>
                <c:pt idx="417">
                  <c:v>-6289.9812624100659</c:v>
                </c:pt>
                <c:pt idx="418">
                  <c:v>-6303.3314558839102</c:v>
                </c:pt>
                <c:pt idx="419">
                  <c:v>-6316.7289864093054</c:v>
                </c:pt>
                <c:pt idx="420">
                  <c:v>-6330.1733240152798</c:v>
                </c:pt>
                <c:pt idx="421">
                  <c:v>-6343.6639368792949</c:v>
                </c:pt>
                <c:pt idx="422">
                  <c:v>-6357.2002913482838</c:v>
                </c:pt>
                <c:pt idx="423">
                  <c:v>-6370.7818519597658</c:v>
                </c:pt>
                <c:pt idx="424">
                  <c:v>-6384.4080814630224</c:v>
                </c:pt>
                <c:pt idx="425">
                  <c:v>-6398.0784408403506</c:v>
                </c:pt>
                <c:pt idx="426">
                  <c:v>-6411.7923893283896</c:v>
                </c:pt>
                <c:pt idx="427">
                  <c:v>-6425.5493844395041</c:v>
                </c:pt>
                <c:pt idx="428">
                  <c:v>-6439.3488819832492</c:v>
                </c:pt>
                <c:pt idx="429">
                  <c:v>-6453.1903360878978</c:v>
                </c:pt>
                <c:pt idx="430">
                  <c:v>-6467.0731992220299</c:v>
                </c:pt>
                <c:pt idx="431">
                  <c:v>-6480.9969222161944</c:v>
                </c:pt>
                <c:pt idx="432">
                  <c:v>-6494.960954284632</c:v>
                </c:pt>
                <c:pt idx="433">
                  <c:v>-6508.9647430470613</c:v>
                </c:pt>
                <c:pt idx="434">
                  <c:v>-6523.0077345505324</c:v>
                </c:pt>
                <c:pt idx="435">
                  <c:v>-6537.0893732913382</c:v>
                </c:pt>
                <c:pt idx="436">
                  <c:v>-6551.2091022369877</c:v>
                </c:pt>
                <c:pt idx="437">
                  <c:v>-6565.3663628482436</c:v>
                </c:pt>
                <c:pt idx="438">
                  <c:v>-6579.5605951012149</c:v>
                </c:pt>
                <c:pt idx="439">
                  <c:v>-6593.7912375095066</c:v>
                </c:pt>
                <c:pt idx="440">
                  <c:v>-6608.0577271464381</c:v>
                </c:pt>
                <c:pt idx="441">
                  <c:v>-6622.3594996673055</c:v>
                </c:pt>
                <c:pt idx="442">
                  <c:v>-6636.6959893317062</c:v>
                </c:pt>
                <c:pt idx="443">
                  <c:v>-6651.0666290259196</c:v>
                </c:pt>
                <c:pt idx="444">
                  <c:v>-6665.4708502853409</c:v>
                </c:pt>
                <c:pt idx="445">
                  <c:v>-6679.9080833169646</c:v>
                </c:pt>
                <c:pt idx="446">
                  <c:v>-6694.3777570219299</c:v>
                </c:pt>
                <c:pt idx="447">
                  <c:v>-6708.8792990181064</c:v>
                </c:pt>
                <c:pt idx="448">
                  <c:v>-6723.4121356627384</c:v>
                </c:pt>
                <c:pt idx="449">
                  <c:v>-6737.975692075137</c:v>
                </c:pt>
                <c:pt idx="450">
                  <c:v>-6752.5693921594193</c:v>
                </c:pt>
                <c:pt idx="451">
                  <c:v>-6767.1926586273003</c:v>
                </c:pt>
                <c:pt idx="452">
                  <c:v>-6781.8449130209237</c:v>
                </c:pt>
                <c:pt idx="453">
                  <c:v>-6796.52557573575</c:v>
                </c:pt>
                <c:pt idx="454">
                  <c:v>-6811.2340660434802</c:v>
                </c:pt>
                <c:pt idx="455">
                  <c:v>-6825.9698021150289</c:v>
                </c:pt>
                <c:pt idx="456">
                  <c:v>-6840.7322010435419</c:v>
                </c:pt>
                <c:pt idx="457">
                  <c:v>-6855.5206788674514</c:v>
                </c:pt>
                <c:pt idx="458">
                  <c:v>-6870.334650593576</c:v>
                </c:pt>
                <c:pt idx="459">
                  <c:v>-6885.1735302202651</c:v>
                </c:pt>
                <c:pt idx="460">
                  <c:v>-6900.0367307605757</c:v>
                </c:pt>
                <c:pt idx="461">
                  <c:v>-6914.9236642654942</c:v>
                </c:pt>
                <c:pt idx="462">
                  <c:v>-6929.8337418471938</c:v>
                </c:pt>
                <c:pt idx="463">
                  <c:v>-6944.7663737023286</c:v>
                </c:pt>
                <c:pt idx="464">
                  <c:v>-6959.7209691353655</c:v>
                </c:pt>
                <c:pt idx="465">
                  <c:v>-6974.6969365819486</c:v>
                </c:pt>
                <c:pt idx="466">
                  <c:v>-6989.6936836323048</c:v>
                </c:pt>
                <c:pt idx="467">
                  <c:v>-7004.7106170546713</c:v>
                </c:pt>
                <c:pt idx="468">
                  <c:v>-7019.7471428187673</c:v>
                </c:pt>
                <c:pt idx="469">
                  <c:v>-7034.8026661192916</c:v>
                </c:pt>
                <c:pt idx="470">
                  <c:v>-7049.8765913994475</c:v>
                </c:pt>
                <c:pt idx="471">
                  <c:v>-7064.9683223745069</c:v>
                </c:pt>
                <c:pt idx="472">
                  <c:v>-7080.0772620553962</c:v>
                </c:pt>
                <c:pt idx="473">
                  <c:v>-7095.2028127723079</c:v>
                </c:pt>
                <c:pt idx="474">
                  <c:v>-7110.3443761983472</c:v>
                </c:pt>
                <c:pt idx="475">
                  <c:v>-7125.5013533732008</c:v>
                </c:pt>
                <c:pt idx="476">
                  <c:v>-7140.6731447268239</c:v>
                </c:pt>
                <c:pt idx="477">
                  <c:v>-7155.8591501031642</c:v>
                </c:pt>
                <c:pt idx="478">
                  <c:v>-7171.0587687839025</c:v>
                </c:pt>
                <c:pt idx="479">
                  <c:v>-7186.2713995122085</c:v>
                </c:pt>
                <c:pt idx="480">
                  <c:v>-7201.4964405165319</c:v>
                </c:pt>
                <c:pt idx="481">
                  <c:v>-7216.7332895344052</c:v>
                </c:pt>
                <c:pt idx="482">
                  <c:v>-7231.9813438362671</c:v>
                </c:pt>
                <c:pt idx="483">
                  <c:v>-7247.2400002493032</c:v>
                </c:pt>
                <c:pt idx="484">
                  <c:v>-7262.5086551813083</c:v>
                </c:pt>
                <c:pt idx="485">
                  <c:v>-7277.7867046445635</c:v>
                </c:pt>
                <c:pt idx="486">
                  <c:v>-7293.073544279724</c:v>
                </c:pt>
                <c:pt idx="487">
                  <c:v>-7308.3685693797324</c:v>
                </c:pt>
                <c:pt idx="488">
                  <c:v>-7323.6711749137339</c:v>
                </c:pt>
                <c:pt idx="489">
                  <c:v>-7338.9807555510124</c:v>
                </c:pt>
                <c:pt idx="490">
                  <c:v>-7354.2967056849348</c:v>
                </c:pt>
                <c:pt idx="491">
                  <c:v>-7369.6184194569059</c:v>
                </c:pt>
                <c:pt idx="492">
                  <c:v>-7384.9452907803407</c:v>
                </c:pt>
                <c:pt idx="493">
                  <c:v>-7400.2767133646303</c:v>
                </c:pt>
                <c:pt idx="494">
                  <c:v>-7415.6120807391317</c:v>
                </c:pt>
                <c:pt idx="495">
                  <c:v>-7430.9507862771579</c:v>
                </c:pt>
                <c:pt idx="496">
                  <c:v>-7446.2922232199708</c:v>
                </c:pt>
                <c:pt idx="497">
                  <c:v>-7461.6357847007857</c:v>
                </c:pt>
                <c:pt idx="498">
                  <c:v>-7476.9808637687775</c:v>
                </c:pt>
                <c:pt idx="499">
                  <c:v>-7492.3268534130893</c:v>
                </c:pt>
                <c:pt idx="500">
                  <c:v>-7507.6731465868424</c:v>
                </c:pt>
                <c:pt idx="501">
                  <c:v>-7523.0191362311534</c:v>
                </c:pt>
                <c:pt idx="502">
                  <c:v>-7538.3642152991451</c:v>
                </c:pt>
                <c:pt idx="503">
                  <c:v>-7553.7077767799601</c:v>
                </c:pt>
                <c:pt idx="504">
                  <c:v>-7569.0492137227729</c:v>
                </c:pt>
                <c:pt idx="505">
                  <c:v>-7584.3879192607992</c:v>
                </c:pt>
                <c:pt idx="506">
                  <c:v>-7599.7232866353015</c:v>
                </c:pt>
                <c:pt idx="507">
                  <c:v>-7615.0547092195911</c:v>
                </c:pt>
                <c:pt idx="508">
                  <c:v>-7630.3815805430249</c:v>
                </c:pt>
                <c:pt idx="509">
                  <c:v>-7645.703294314997</c:v>
                </c:pt>
                <c:pt idx="510">
                  <c:v>-7661.0192444489185</c:v>
                </c:pt>
                <c:pt idx="511">
                  <c:v>-7676.328825086197</c:v>
                </c:pt>
                <c:pt idx="512">
                  <c:v>-7691.6314306201984</c:v>
                </c:pt>
                <c:pt idx="513">
                  <c:v>-7706.9264557202068</c:v>
                </c:pt>
                <c:pt idx="514">
                  <c:v>-7722.2132953553682</c:v>
                </c:pt>
                <c:pt idx="515">
                  <c:v>-7737.4913448186226</c:v>
                </c:pt>
                <c:pt idx="516">
                  <c:v>-7752.7599997506286</c:v>
                </c:pt>
                <c:pt idx="517">
                  <c:v>-7768.0186561636647</c:v>
                </c:pt>
                <c:pt idx="518">
                  <c:v>-7783.2667104655256</c:v>
                </c:pt>
                <c:pt idx="519">
                  <c:v>-7798.5035594833998</c:v>
                </c:pt>
                <c:pt idx="520">
                  <c:v>-7813.7286004877233</c:v>
                </c:pt>
                <c:pt idx="521">
                  <c:v>-7828.9412312160293</c:v>
                </c:pt>
                <c:pt idx="522">
                  <c:v>-7844.1408498967667</c:v>
                </c:pt>
                <c:pt idx="523">
                  <c:v>-7859.3268552731088</c:v>
                </c:pt>
                <c:pt idx="524">
                  <c:v>-7874.4986466267319</c:v>
                </c:pt>
                <c:pt idx="525">
                  <c:v>-7889.6556238015846</c:v>
                </c:pt>
                <c:pt idx="526">
                  <c:v>-7904.7971872276248</c:v>
                </c:pt>
                <c:pt idx="527">
                  <c:v>-7919.9227379445365</c:v>
                </c:pt>
                <c:pt idx="528">
                  <c:v>-7935.0316776254249</c:v>
                </c:pt>
                <c:pt idx="529">
                  <c:v>-7950.1234086004852</c:v>
                </c:pt>
                <c:pt idx="530">
                  <c:v>-7965.1973338806411</c:v>
                </c:pt>
                <c:pt idx="531">
                  <c:v>-7980.2528571811645</c:v>
                </c:pt>
                <c:pt idx="532">
                  <c:v>-7995.2893829452614</c:v>
                </c:pt>
                <c:pt idx="533">
                  <c:v>-8010.3063163676279</c:v>
                </c:pt>
                <c:pt idx="534">
                  <c:v>-8025.303063417984</c:v>
                </c:pt>
                <c:pt idx="535">
                  <c:v>-8040.2790308645681</c:v>
                </c:pt>
                <c:pt idx="536">
                  <c:v>-8055.2336262976041</c:v>
                </c:pt>
                <c:pt idx="537">
                  <c:v>-8070.1662581527398</c:v>
                </c:pt>
                <c:pt idx="538">
                  <c:v>-8085.0763357344395</c:v>
                </c:pt>
                <c:pt idx="539">
                  <c:v>-8099.9632692393579</c:v>
                </c:pt>
                <c:pt idx="540">
                  <c:v>-8114.8264697796685</c:v>
                </c:pt>
                <c:pt idx="541">
                  <c:v>-8129.6653494063576</c:v>
                </c:pt>
                <c:pt idx="542">
                  <c:v>-8144.4793211324823</c:v>
                </c:pt>
                <c:pt idx="543">
                  <c:v>-8159.2677989563917</c:v>
                </c:pt>
                <c:pt idx="544">
                  <c:v>-8174.0301978849047</c:v>
                </c:pt>
                <c:pt idx="545">
                  <c:v>-8188.7659339564543</c:v>
                </c:pt>
                <c:pt idx="546">
                  <c:v>-8203.4744242641846</c:v>
                </c:pt>
                <c:pt idx="547">
                  <c:v>-8218.1550869790117</c:v>
                </c:pt>
                <c:pt idx="548">
                  <c:v>-8232.8073413726343</c:v>
                </c:pt>
                <c:pt idx="549">
                  <c:v>-8247.4306078405152</c:v>
                </c:pt>
                <c:pt idx="550">
                  <c:v>-8262.0243079247975</c:v>
                </c:pt>
                <c:pt idx="551">
                  <c:v>-8276.5878643371962</c:v>
                </c:pt>
                <c:pt idx="552">
                  <c:v>-8291.1207009818281</c:v>
                </c:pt>
                <c:pt idx="553">
                  <c:v>-8305.6222429780046</c:v>
                </c:pt>
                <c:pt idx="554">
                  <c:v>-8320.0919166829699</c:v>
                </c:pt>
                <c:pt idx="555">
                  <c:v>-8334.5291497145954</c:v>
                </c:pt>
                <c:pt idx="556">
                  <c:v>-8348.9333709740167</c:v>
                </c:pt>
                <c:pt idx="557">
                  <c:v>-8363.3040106682292</c:v>
                </c:pt>
                <c:pt idx="558">
                  <c:v>-8377.6405003326308</c:v>
                </c:pt>
                <c:pt idx="559">
                  <c:v>-8391.9422728534973</c:v>
                </c:pt>
                <c:pt idx="560">
                  <c:v>-8406.2087624904289</c:v>
                </c:pt>
                <c:pt idx="561">
                  <c:v>-8420.4394048987215</c:v>
                </c:pt>
                <c:pt idx="562">
                  <c:v>-8434.6336371516918</c:v>
                </c:pt>
                <c:pt idx="563">
                  <c:v>-8448.7908977629486</c:v>
                </c:pt>
                <c:pt idx="564">
                  <c:v>-8462.910626708599</c:v>
                </c:pt>
                <c:pt idx="565">
                  <c:v>-8476.9922654494039</c:v>
                </c:pt>
                <c:pt idx="566">
                  <c:v>-8491.0352569528768</c:v>
                </c:pt>
                <c:pt idx="567">
                  <c:v>-8505.0390457153062</c:v>
                </c:pt>
                <c:pt idx="568">
                  <c:v>-8519.0030777837419</c:v>
                </c:pt>
                <c:pt idx="569">
                  <c:v>-8532.9268007779065</c:v>
                </c:pt>
                <c:pt idx="570">
                  <c:v>-8546.8096639120395</c:v>
                </c:pt>
                <c:pt idx="571">
                  <c:v>-8560.651118016689</c:v>
                </c:pt>
                <c:pt idx="572">
                  <c:v>-8574.450615560434</c:v>
                </c:pt>
                <c:pt idx="573">
                  <c:v>-8588.2076106715485</c:v>
                </c:pt>
                <c:pt idx="574">
                  <c:v>-8601.9215591595876</c:v>
                </c:pt>
                <c:pt idx="575">
                  <c:v>-8615.5919185369166</c:v>
                </c:pt>
                <c:pt idx="576">
                  <c:v>-8629.2181480401741</c:v>
                </c:pt>
                <c:pt idx="577">
                  <c:v>-8642.7997086516552</c:v>
                </c:pt>
                <c:pt idx="578">
                  <c:v>-8656.3360631206451</c:v>
                </c:pt>
                <c:pt idx="579">
                  <c:v>-8669.8266759846592</c:v>
                </c:pt>
                <c:pt idx="580">
                  <c:v>-8683.2710135906345</c:v>
                </c:pt>
                <c:pt idx="581">
                  <c:v>-8696.6685441160298</c:v>
                </c:pt>
                <c:pt idx="582">
                  <c:v>-8710.0187375898749</c:v>
                </c:pt>
                <c:pt idx="583">
                  <c:v>-8723.3210659137221</c:v>
                </c:pt>
                <c:pt idx="584">
                  <c:v>-8736.5750028825496</c:v>
                </c:pt>
                <c:pt idx="585">
                  <c:v>-8749.7800242055637</c:v>
                </c:pt>
                <c:pt idx="586">
                  <c:v>-8762.9356075269479</c:v>
                </c:pt>
                <c:pt idx="587">
                  <c:v>-8776.0412324465215</c:v>
                </c:pt>
                <c:pt idx="588">
                  <c:v>-8789.0963805403298</c:v>
                </c:pt>
                <c:pt idx="589">
                  <c:v>-8802.1005353811433</c:v>
                </c:pt>
                <c:pt idx="590">
                  <c:v>-8815.0531825588914</c:v>
                </c:pt>
                <c:pt idx="591">
                  <c:v>-8827.9538097010172</c:v>
                </c:pt>
                <c:pt idx="592">
                  <c:v>-8840.8019064927321</c:v>
                </c:pt>
                <c:pt idx="593">
                  <c:v>-8853.5969646972098</c:v>
                </c:pt>
                <c:pt idx="594">
                  <c:v>-8866.3384781756977</c:v>
                </c:pt>
                <c:pt idx="595">
                  <c:v>-8879.0259429075231</c:v>
                </c:pt>
                <c:pt idx="596">
                  <c:v>-8891.6588570100448</c:v>
                </c:pt>
                <c:pt idx="597">
                  <c:v>-8904.2367207584975</c:v>
                </c:pt>
                <c:pt idx="598">
                  <c:v>-8916.759036605763</c:v>
                </c:pt>
                <c:pt idx="599">
                  <c:v>-8929.2253092020528</c:v>
                </c:pt>
                <c:pt idx="600">
                  <c:v>-8941.6350454145031</c:v>
                </c:pt>
                <c:pt idx="601">
                  <c:v>-8953.9877543466755</c:v>
                </c:pt>
                <c:pt idx="602">
                  <c:v>-8966.2829473579859</c:v>
                </c:pt>
                <c:pt idx="603">
                  <c:v>-8978.5201380830222</c:v>
                </c:pt>
                <c:pt idx="604">
                  <c:v>-8990.6988424507981</c:v>
                </c:pt>
                <c:pt idx="605">
                  <c:v>-9002.8185787038838</c:v>
                </c:pt>
                <c:pt idx="606">
                  <c:v>-9014.8788674174793</c:v>
                </c:pt>
                <c:pt idx="607">
                  <c:v>-9026.8792315183728</c:v>
                </c:pt>
                <c:pt idx="608">
                  <c:v>-9038.8191963038062</c:v>
                </c:pt>
                <c:pt idx="609">
                  <c:v>-9050.6982894602625</c:v>
                </c:pt>
                <c:pt idx="610">
                  <c:v>-9062.51604108215</c:v>
                </c:pt>
                <c:pt idx="611">
                  <c:v>-9074.271983690378</c:v>
                </c:pt>
                <c:pt idx="612">
                  <c:v>-9085.9656522508649</c:v>
                </c:pt>
                <c:pt idx="613">
                  <c:v>-9097.5965841929192</c:v>
                </c:pt>
                <c:pt idx="614">
                  <c:v>-9109.164319427553</c:v>
                </c:pt>
                <c:pt idx="615">
                  <c:v>-9120.6684003656646</c:v>
                </c:pt>
                <c:pt idx="616">
                  <c:v>-9132.1083719361559</c:v>
                </c:pt>
                <c:pt idx="617">
                  <c:v>-9143.4837816039199</c:v>
                </c:pt>
                <c:pt idx="618">
                  <c:v>-9154.7941793877526</c:v>
                </c:pt>
                <c:pt idx="619">
                  <c:v>-9166.0391178781483</c:v>
                </c:pt>
                <c:pt idx="620">
                  <c:v>-9177.2181522549963</c:v>
                </c:pt>
                <c:pt idx="621">
                  <c:v>-9188.3308403051797</c:v>
                </c:pt>
                <c:pt idx="622">
                  <c:v>-9199.3767424400685</c:v>
                </c:pt>
                <c:pt idx="623">
                  <c:v>-9210.3554217129058</c:v>
                </c:pt>
                <c:pt idx="624">
                  <c:v>-9221.2664438360935</c:v>
                </c:pt>
                <c:pt idx="625">
                  <c:v>-9232.1093771983742</c:v>
                </c:pt>
                <c:pt idx="626">
                  <c:v>-9242.8837928818994</c:v>
                </c:pt>
                <c:pt idx="627">
                  <c:v>-9253.5892646792017</c:v>
                </c:pt>
                <c:pt idx="628">
                  <c:v>-9264.2253691100505</c:v>
                </c:pt>
                <c:pt idx="629">
                  <c:v>-9274.7916854382074</c:v>
                </c:pt>
                <c:pt idx="630">
                  <c:v>-9285.2877956880639</c:v>
                </c:pt>
                <c:pt idx="631">
                  <c:v>-9295.7132846611821</c:v>
                </c:pt>
                <c:pt idx="632">
                  <c:v>-9306.0677399527121</c:v>
                </c:pt>
                <c:pt idx="633">
                  <c:v>-9316.3507519677114</c:v>
                </c:pt>
                <c:pt idx="634">
                  <c:v>-9326.5619139373466</c:v>
                </c:pt>
                <c:pt idx="635">
                  <c:v>-9336.7008219349791</c:v>
                </c:pt>
                <c:pt idx="636">
                  <c:v>-9346.76707489215</c:v>
                </c:pt>
                <c:pt idx="637">
                  <c:v>-9356.7602746144403</c:v>
                </c:pt>
                <c:pt idx="638">
                  <c:v>-9366.6800257972227</c:v>
                </c:pt>
                <c:pt idx="639">
                  <c:v>-9376.5259360413056</c:v>
                </c:pt>
                <c:pt idx="640">
                  <c:v>-9386.2976158684451</c:v>
                </c:pt>
                <c:pt idx="641">
                  <c:v>-9395.9946787367589</c:v>
                </c:pt>
                <c:pt idx="642">
                  <c:v>-9405.6167410560138</c:v>
                </c:pt>
                <c:pt idx="643">
                  <c:v>-9415.1634222028024</c:v>
                </c:pt>
                <c:pt idx="644">
                  <c:v>-9424.6343445355978</c:v>
                </c:pt>
                <c:pt idx="645">
                  <c:v>-9434.0291334096873</c:v>
                </c:pt>
                <c:pt idx="646">
                  <c:v>-9443.3474171920043</c:v>
                </c:pt>
                <c:pt idx="647">
                  <c:v>-9452.5888272758166</c:v>
                </c:pt>
                <c:pt idx="648">
                  <c:v>-9461.752998095315</c:v>
                </c:pt>
                <c:pt idx="649">
                  <c:v>-9470.8395671400685</c:v>
                </c:pt>
                <c:pt idx="650">
                  <c:v>-9479.8481749693747</c:v>
                </c:pt>
                <c:pt idx="651">
                  <c:v>-9488.7784652264618</c:v>
                </c:pt>
                <c:pt idx="652">
                  <c:v>-9497.6300846526028</c:v>
                </c:pt>
                <c:pt idx="653">
                  <c:v>-9506.4026831010779</c:v>
                </c:pt>
                <c:pt idx="654">
                  <c:v>-9515.0959135510293</c:v>
                </c:pt>
                <c:pt idx="655">
                  <c:v>-9523.7094321211862</c:v>
                </c:pt>
                <c:pt idx="656">
                  <c:v>-9532.242898083472</c:v>
                </c:pt>
                <c:pt idx="657">
                  <c:v>-9540.6959738764799</c:v>
                </c:pt>
                <c:pt idx="658">
                  <c:v>-9549.0683251188239</c:v>
                </c:pt>
                <c:pt idx="659">
                  <c:v>-9557.3596206223701</c:v>
                </c:pt>
                <c:pt idx="660">
                  <c:v>-9565.5695324053358</c:v>
                </c:pt>
                <c:pt idx="661">
                  <c:v>-9573.6977357052638</c:v>
                </c:pt>
                <c:pt idx="662">
                  <c:v>-9581.743908991868</c:v>
                </c:pt>
                <c:pt idx="663">
                  <c:v>-9589.7077339797543</c:v>
                </c:pt>
                <c:pt idx="664">
                  <c:v>-9597.588895641009</c:v>
                </c:pt>
                <c:pt idx="665">
                  <c:v>-9605.3870822176632</c:v>
                </c:pt>
                <c:pt idx="666">
                  <c:v>-9613.1019852340214</c:v>
                </c:pt>
                <c:pt idx="667">
                  <c:v>-9620.7332995088691</c:v>
                </c:pt>
                <c:pt idx="668">
                  <c:v>-9628.2807231675397</c:v>
                </c:pt>
                <c:pt idx="669">
                  <c:v>-9635.7439576538563</c:v>
                </c:pt>
                <c:pt idx="670">
                  <c:v>-9643.1227077419499</c:v>
                </c:pt>
                <c:pt idx="671">
                  <c:v>-9650.4166815479239</c:v>
                </c:pt>
                <c:pt idx="672">
                  <c:v>-9657.6255905414127</c:v>
                </c:pt>
                <c:pt idx="673">
                  <c:v>-9664.7491495569884</c:v>
                </c:pt>
                <c:pt idx="674">
                  <c:v>-9671.7870768054472</c:v>
                </c:pt>
                <c:pt idx="675">
                  <c:v>-9678.7390938849439</c:v>
                </c:pt>
                <c:pt idx="676">
                  <c:v>-9685.6049257920204</c:v>
                </c:pt>
                <c:pt idx="677">
                  <c:v>-9692.3843009324737</c:v>
                </c:pt>
                <c:pt idx="678">
                  <c:v>-9699.0769511321032</c:v>
                </c:pt>
                <c:pt idx="679">
                  <c:v>-9705.6826116473185</c:v>
                </c:pt>
                <c:pt idx="680">
                  <c:v>-9712.2010211756096</c:v>
                </c:pt>
                <c:pt idx="681">
                  <c:v>-9718.6319218658864</c:v>
                </c:pt>
                <c:pt idx="682">
                  <c:v>-9724.9750593286826</c:v>
                </c:pt>
                <c:pt idx="683">
                  <c:v>-9731.2301826462044</c:v>
                </c:pt>
                <c:pt idx="684">
                  <c:v>-9737.3970443822727</c:v>
                </c:pt>
                <c:pt idx="685">
                  <c:v>-9743.4754005921022</c:v>
                </c:pt>
                <c:pt idx="686">
                  <c:v>-9749.4650108319511</c:v>
                </c:pt>
                <c:pt idx="687">
                  <c:v>-9755.3656381686342</c:v>
                </c:pt>
                <c:pt idx="688">
                  <c:v>-9761.1770491888983</c:v>
                </c:pt>
                <c:pt idx="689">
                  <c:v>-9766.899014008648</c:v>
                </c:pt>
                <c:pt idx="690">
                  <c:v>-9772.531306282046</c:v>
                </c:pt>
                <c:pt idx="691">
                  <c:v>-9778.073703210468</c:v>
                </c:pt>
                <c:pt idx="692">
                  <c:v>-9783.525985551305</c:v>
                </c:pt>
                <c:pt idx="693">
                  <c:v>-9788.8879376266486</c:v>
                </c:pt>
                <c:pt idx="694">
                  <c:v>-9794.1593473318153</c:v>
                </c:pt>
                <c:pt idx="695">
                  <c:v>-9799.3400061437424</c:v>
                </c:pt>
                <c:pt idx="696">
                  <c:v>-9804.4297091292265</c:v>
                </c:pt>
                <c:pt idx="697">
                  <c:v>-9809.4282549530435</c:v>
                </c:pt>
                <c:pt idx="698">
                  <c:v>-9814.3354458859048</c:v>
                </c:pt>
                <c:pt idx="699">
                  <c:v>-9819.1510878122772</c:v>
                </c:pt>
                <c:pt idx="700">
                  <c:v>-9823.8749902380659</c:v>
                </c:pt>
                <c:pt idx="701">
                  <c:v>-9828.5069662981532</c:v>
                </c:pt>
                <c:pt idx="702">
                  <c:v>-9833.0468327637791</c:v>
                </c:pt>
                <c:pt idx="703">
                  <c:v>-9837.4944100497996</c:v>
                </c:pt>
                <c:pt idx="704">
                  <c:v>-9841.849522221788</c:v>
                </c:pt>
                <c:pt idx="705">
                  <c:v>-9846.1119970029922</c:v>
                </c:pt>
                <c:pt idx="706">
                  <c:v>-9850.2816657811527</c:v>
                </c:pt>
                <c:pt idx="707">
                  <c:v>-9854.3583636151707</c:v>
                </c:pt>
                <c:pt idx="708">
                  <c:v>-9858.3419292416274</c:v>
                </c:pt>
                <c:pt idx="709">
                  <c:v>-9862.2322050811763</c:v>
                </c:pt>
                <c:pt idx="710">
                  <c:v>-9866.0290372447635</c:v>
                </c:pt>
                <c:pt idx="711">
                  <c:v>-9869.7322755397254</c:v>
                </c:pt>
                <c:pt idx="712">
                  <c:v>-9873.3417734757168</c:v>
                </c:pt>
                <c:pt idx="713">
                  <c:v>-9876.8573882705241</c:v>
                </c:pt>
                <c:pt idx="714">
                  <c:v>-9880.2789808556936</c:v>
                </c:pt>
                <c:pt idx="715">
                  <c:v>-9883.6064158820482</c:v>
                </c:pt>
                <c:pt idx="716">
                  <c:v>-9886.8395617250353</c:v>
                </c:pt>
                <c:pt idx="717">
                  <c:v>-9889.9782904899312</c:v>
                </c:pt>
                <c:pt idx="718">
                  <c:v>-9893.0224780169046</c:v>
                </c:pt>
                <c:pt idx="719">
                  <c:v>-9895.9720038859232</c:v>
                </c:pt>
                <c:pt idx="720">
                  <c:v>-9898.8267514215258</c:v>
                </c:pt>
                <c:pt idx="721">
                  <c:v>-9901.5866076974271</c:v>
                </c:pt>
                <c:pt idx="722">
                  <c:v>-9904.2514635409898</c:v>
                </c:pt>
                <c:pt idx="723">
                  <c:v>-9906.8212135375506</c:v>
                </c:pt>
                <c:pt idx="724">
                  <c:v>-9909.2957560345712</c:v>
                </c:pt>
                <c:pt idx="725">
                  <c:v>-9911.6749931456798</c:v>
                </c:pt>
                <c:pt idx="726">
                  <c:v>-9913.9588307545309</c:v>
                </c:pt>
                <c:pt idx="727">
                  <c:v>-9916.1471785185313</c:v>
                </c:pt>
                <c:pt idx="728">
                  <c:v>-9918.2399498724135</c:v>
                </c:pt>
                <c:pt idx="729">
                  <c:v>-9920.2370620316651</c:v>
                </c:pt>
                <c:pt idx="730">
                  <c:v>-9922.1384359957956</c:v>
                </c:pt>
                <c:pt idx="731">
                  <c:v>-9923.9439965514648</c:v>
                </c:pt>
                <c:pt idx="732">
                  <c:v>-9925.6536722754572</c:v>
                </c:pt>
                <c:pt idx="733">
                  <c:v>-9927.2673955375139</c:v>
                </c:pt>
                <c:pt idx="734">
                  <c:v>-9928.7851025029959</c:v>
                </c:pt>
                <c:pt idx="735">
                  <c:v>-9930.2067331354192</c:v>
                </c:pt>
                <c:pt idx="736">
                  <c:v>-9931.5322311988257</c:v>
                </c:pt>
                <c:pt idx="737">
                  <c:v>-9932.7615442600072</c:v>
                </c:pt>
                <c:pt idx="738">
                  <c:v>-9933.8946236905831</c:v>
                </c:pt>
                <c:pt idx="739">
                  <c:v>-9934.9314246689173</c:v>
                </c:pt>
                <c:pt idx="740">
                  <c:v>-9935.8719061818974</c:v>
                </c:pt>
                <c:pt idx="741">
                  <c:v>-9936.7160310265572</c:v>
                </c:pt>
                <c:pt idx="742">
                  <c:v>-9937.4637658115425</c:v>
                </c:pt>
                <c:pt idx="743">
                  <c:v>-9938.115080958436</c:v>
                </c:pt>
                <c:pt idx="744">
                  <c:v>-9938.6699507029316</c:v>
                </c:pt>
                <c:pt idx="745">
                  <c:v>-9939.1283530958426</c:v>
                </c:pt>
                <c:pt idx="746">
                  <c:v>-9939.490270003982</c:v>
                </c:pt>
                <c:pt idx="747">
                  <c:v>-9939.7556871108682</c:v>
                </c:pt>
                <c:pt idx="748">
                  <c:v>-9939.9245939173034</c:v>
                </c:pt>
                <c:pt idx="749">
                  <c:v>-9939.9969837417775</c:v>
                </c:pt>
                <c:pt idx="750">
                  <c:v>-9939.9728537207411</c:v>
                </c:pt>
                <c:pt idx="751">
                  <c:v>-9939.8522048087161</c:v>
                </c:pt>
                <c:pt idx="752">
                  <c:v>-9939.6350417782523</c:v>
                </c:pt>
                <c:pt idx="753">
                  <c:v>-9939.3213732197473</c:v>
                </c:pt>
                <c:pt idx="754">
                  <c:v>-9938.9112115411008</c:v>
                </c:pt>
                <c:pt idx="755">
                  <c:v>-9938.4045729672307</c:v>
                </c:pt>
                <c:pt idx="756">
                  <c:v>-9937.8014775394186</c:v>
                </c:pt>
                <c:pt idx="757">
                  <c:v>-9937.1019491145325</c:v>
                </c:pt>
                <c:pt idx="758">
                  <c:v>-9936.3060153640708</c:v>
                </c:pt>
                <c:pt idx="759">
                  <c:v>-9935.413707773072</c:v>
                </c:pt>
                <c:pt idx="760">
                  <c:v>-9934.4250616388726</c:v>
                </c:pt>
                <c:pt idx="761">
                  <c:v>-9933.3401160697067</c:v>
                </c:pt>
                <c:pt idx="762">
                  <c:v>-9932.1589139831576</c:v>
                </c:pt>
                <c:pt idx="763">
                  <c:v>-9930.8815021044647</c:v>
                </c:pt>
                <c:pt idx="764">
                  <c:v>-9929.5079309646753</c:v>
                </c:pt>
                <c:pt idx="765">
                  <c:v>-9928.0382548986418</c:v>
                </c:pt>
                <c:pt idx="766">
                  <c:v>-9926.4725320428679</c:v>
                </c:pt>
                <c:pt idx="767">
                  <c:v>-9924.8108243332263</c:v>
                </c:pt>
                <c:pt idx="768">
                  <c:v>-9923.0531975024878</c:v>
                </c:pt>
                <c:pt idx="769">
                  <c:v>-9921.1997210777336</c:v>
                </c:pt>
                <c:pt idx="770">
                  <c:v>-9919.2504683776078</c:v>
                </c:pt>
                <c:pt idx="771">
                  <c:v>-9917.2055165094025</c:v>
                </c:pt>
                <c:pt idx="772">
                  <c:v>-9915.0649463660193</c:v>
                </c:pt>
                <c:pt idx="773">
                  <c:v>-9912.82884262277</c:v>
                </c:pt>
                <c:pt idx="774">
                  <c:v>-9910.4972937340208</c:v>
                </c:pt>
                <c:pt idx="775">
                  <c:v>-9908.0703919296957</c:v>
                </c:pt>
                <c:pt idx="776">
                  <c:v>-9905.5482332116298</c:v>
                </c:pt>
                <c:pt idx="777">
                  <c:v>-9902.9309173497713</c:v>
                </c:pt>
                <c:pt idx="778">
                  <c:v>-9900.2185478782321</c:v>
                </c:pt>
                <c:pt idx="779">
                  <c:v>-9897.4112320911936</c:v>
                </c:pt>
                <c:pt idx="780">
                  <c:v>-9894.5090810386664</c:v>
                </c:pt>
                <c:pt idx="781">
                  <c:v>-9891.5122095220904</c:v>
                </c:pt>
                <c:pt idx="782">
                  <c:v>-9888.4207360898017</c:v>
                </c:pt>
                <c:pt idx="783">
                  <c:v>-9885.2347830323324</c:v>
                </c:pt>
                <c:pt idx="784">
                  <c:v>-9881.9544763775866</c:v>
                </c:pt>
                <c:pt idx="785">
                  <c:v>-9878.5799458858401</c:v>
                </c:pt>
                <c:pt idx="786">
                  <c:v>-9875.1113250446233</c:v>
                </c:pt>
                <c:pt idx="787">
                  <c:v>-9871.5487510634248</c:v>
                </c:pt>
                <c:pt idx="788">
                  <c:v>-9867.8923648682794</c:v>
                </c:pt>
                <c:pt idx="789">
                  <c:v>-9864.1423110961787</c:v>
                </c:pt>
                <c:pt idx="790">
                  <c:v>-9860.298738089361</c:v>
                </c:pt>
                <c:pt idx="791">
                  <c:v>-9856.3617978894363</c:v>
                </c:pt>
                <c:pt idx="792">
                  <c:v>-9852.3316462313778</c:v>
                </c:pt>
                <c:pt idx="793">
                  <c:v>-9848.2084425373559</c:v>
                </c:pt>
                <c:pt idx="794">
                  <c:v>-9843.9923499104334</c:v>
                </c:pt>
                <c:pt idx="795">
                  <c:v>-9839.6835351281134</c:v>
                </c:pt>
                <c:pt idx="796">
                  <c:v>-9835.2821686357474</c:v>
                </c:pt>
                <c:pt idx="797">
                  <c:v>-9830.7884245397872</c:v>
                </c:pt>
                <c:pt idx="798">
                  <c:v>-9826.2024806008922</c:v>
                </c:pt>
                <c:pt idx="799">
                  <c:v>-9821.5245182269155</c:v>
                </c:pt>
                <c:pt idx="800">
                  <c:v>-9816.7547224657083</c:v>
                </c:pt>
                <c:pt idx="801">
                  <c:v>-9811.8932819978108</c:v>
                </c:pt>
                <c:pt idx="802">
                  <c:v>-9806.9403891289876</c:v>
                </c:pt>
                <c:pt idx="803">
                  <c:v>-9801.8962397826181</c:v>
                </c:pt>
                <c:pt idx="804">
                  <c:v>-9796.7610334919464</c:v>
                </c:pt>
                <c:pt idx="805">
                  <c:v>-9791.5349733921903</c:v>
                </c:pt>
                <c:pt idx="806">
                  <c:v>-9786.2182662125051</c:v>
                </c:pt>
                <c:pt idx="807">
                  <c:v>-9780.8111222678053</c:v>
                </c:pt>
                <c:pt idx="808">
                  <c:v>-9775.313755450441</c:v>
                </c:pt>
                <c:pt idx="809">
                  <c:v>-9769.7263832217468</c:v>
                </c:pt>
                <c:pt idx="810">
                  <c:v>-9764.0492266034344</c:v>
                </c:pt>
                <c:pt idx="811">
                  <c:v>-9758.2825101688468</c:v>
                </c:pt>
                <c:pt idx="812">
                  <c:v>-9752.4264620340728</c:v>
                </c:pt>
                <c:pt idx="813">
                  <c:v>-9746.4813138489353</c:v>
                </c:pt>
                <c:pt idx="814">
                  <c:v>-9740.4473007878169</c:v>
                </c:pt>
                <c:pt idx="815">
                  <c:v>-9734.3246615403586</c:v>
                </c:pt>
                <c:pt idx="816">
                  <c:v>-9728.1136383020239</c:v>
                </c:pt>
                <c:pt idx="817">
                  <c:v>-9721.8144767645117</c:v>
                </c:pt>
                <c:pt idx="818">
                  <c:v>-9715.4274261060364</c:v>
                </c:pt>
                <c:pt idx="819">
                  <c:v>-9708.9527389814775</c:v>
                </c:pt>
                <c:pt idx="820">
                  <c:v>-9702.3906715123849</c:v>
                </c:pt>
                <c:pt idx="821">
                  <c:v>-9695.7414832768372</c:v>
                </c:pt>
                <c:pt idx="822">
                  <c:v>-9689.0054372991854</c:v>
                </c:pt>
                <c:pt idx="823">
                  <c:v>-9682.1828000396436</c:v>
                </c:pt>
                <c:pt idx="824">
                  <c:v>-9675.2738413837487</c:v>
                </c:pt>
                <c:pt idx="825">
                  <c:v>-9668.2788346316829</c:v>
                </c:pt>
                <c:pt idx="826">
                  <c:v>-9661.1980564874648</c:v>
                </c:pt>
                <c:pt idx="827">
                  <c:v>-9654.031787048003</c:v>
                </c:pt>
                <c:pt idx="828">
                  <c:v>-9646.7803097920187</c:v>
                </c:pt>
                <c:pt idx="829">
                  <c:v>-9639.4439115688238</c:v>
                </c:pt>
                <c:pt idx="830">
                  <c:v>-9632.0228825869854</c:v>
                </c:pt>
                <c:pt idx="831">
                  <c:v>-9624.5175164028387</c:v>
                </c:pt>
                <c:pt idx="832">
                  <c:v>-9616.928109908873</c:v>
                </c:pt>
                <c:pt idx="833">
                  <c:v>-9609.2549633219951</c:v>
                </c:pt>
                <c:pt idx="834">
                  <c:v>-9601.4983801716462</c:v>
                </c:pt>
                <c:pt idx="835">
                  <c:v>-9593.6586672878002</c:v>
                </c:pt>
                <c:pt idx="836">
                  <c:v>-9585.73613478882</c:v>
                </c:pt>
                <c:pt idx="837">
                  <c:v>-9577.7310960691993</c:v>
                </c:pt>
                <c:pt idx="838">
                  <c:v>-9569.6438677871556</c:v>
                </c:pt>
                <c:pt idx="839">
                  <c:v>-9561.4747698521114</c:v>
                </c:pt>
                <c:pt idx="840">
                  <c:v>-9553.2241254120381</c:v>
                </c:pt>
                <c:pt idx="841">
                  <c:v>-9544.8922608406665</c:v>
                </c:pt>
                <c:pt idx="842">
                  <c:v>-9536.4795057245865</c:v>
                </c:pt>
                <c:pt idx="843">
                  <c:v>-9527.9861928502032</c:v>
                </c:pt>
                <c:pt idx="844">
                  <c:v>-9519.412658190573</c:v>
                </c:pt>
                <c:pt idx="845">
                  <c:v>-9510.7592408921173</c:v>
                </c:pt>
                <c:pt idx="846">
                  <c:v>-9502.0262832612007</c:v>
                </c:pt>
                <c:pt idx="847">
                  <c:v>-9493.2141307505954</c:v>
                </c:pt>
                <c:pt idx="848">
                  <c:v>-9484.3231319458118</c:v>
                </c:pt>
                <c:pt idx="849">
                  <c:v>-9475.353638551318</c:v>
                </c:pt>
                <c:pt idx="850">
                  <c:v>-9466.306005376613</c:v>
                </c:pt>
                <c:pt idx="851">
                  <c:v>-9457.1805903222066</c:v>
                </c:pt>
                <c:pt idx="852">
                  <c:v>-9447.9777543654491</c:v>
                </c:pt>
                <c:pt idx="853">
                  <c:v>-9438.6978615462594</c:v>
                </c:pt>
                <c:pt idx="854">
                  <c:v>-9429.3412789527247</c:v>
                </c:pt>
                <c:pt idx="855">
                  <c:v>-9419.9083767065731</c:v>
                </c:pt>
                <c:pt idx="856">
                  <c:v>-9410.3995279485425</c:v>
                </c:pt>
                <c:pt idx="857">
                  <c:v>-9400.81510882361</c:v>
                </c:pt>
                <c:pt idx="858">
                  <c:v>-9391.1554984661179</c:v>
                </c:pt>
                <c:pt idx="859">
                  <c:v>-9381.4210789847766</c:v>
                </c:pt>
                <c:pt idx="860">
                  <c:v>-9371.6122354475465</c:v>
                </c:pt>
                <c:pt idx="861">
                  <c:v>-9361.7293558664114</c:v>
                </c:pt>
                <c:pt idx="862">
                  <c:v>-9351.772831182021</c:v>
                </c:pt>
                <c:pt idx="863">
                  <c:v>-9341.743055248231</c:v>
                </c:pt>
                <c:pt idx="864">
                  <c:v>-9331.6404248165272</c:v>
                </c:pt>
                <c:pt idx="865">
                  <c:v>-9321.4653395203259</c:v>
                </c:pt>
                <c:pt idx="866">
                  <c:v>-9311.2182018591629</c:v>
                </c:pt>
                <c:pt idx="867">
                  <c:v>-9300.8994171827835</c:v>
                </c:pt>
                <c:pt idx="868">
                  <c:v>-9290.5093936750891</c:v>
                </c:pt>
                <c:pt idx="869">
                  <c:v>-9280.0485423380123</c:v>
                </c:pt>
                <c:pt idx="870">
                  <c:v>-9269.5172769752407</c:v>
                </c:pt>
                <c:pt idx="871">
                  <c:v>-9258.9160141758566</c:v>
                </c:pt>
                <c:pt idx="872">
                  <c:v>-9248.2451732978589</c:v>
                </c:pt>
                <c:pt idx="873">
                  <c:v>-9237.5051764515683</c:v>
                </c:pt>
                <c:pt idx="874">
                  <c:v>-9226.696448482935</c:v>
                </c:pt>
                <c:pt idx="875">
                  <c:v>-9215.8194169567323</c:v>
                </c:pt>
                <c:pt idx="876">
                  <c:v>-9204.8745121396387</c:v>
                </c:pt>
                <c:pt idx="877">
                  <c:v>-9193.8621669832228</c:v>
                </c:pt>
                <c:pt idx="878">
                  <c:v>-9182.7828171068177</c:v>
                </c:pt>
                <c:pt idx="879">
                  <c:v>-9171.6369007802823</c:v>
                </c:pt>
                <c:pt idx="880">
                  <c:v>-9160.4248589066719</c:v>
                </c:pt>
                <c:pt idx="881">
                  <c:v>-9149.1471350047905</c:v>
                </c:pt>
                <c:pt idx="882">
                  <c:v>-9137.8041751916553</c:v>
                </c:pt>
                <c:pt idx="883">
                  <c:v>-9126.3964281648387</c:v>
                </c:pt>
                <c:pt idx="884">
                  <c:v>-9114.9243451847269</c:v>
                </c:pt>
                <c:pt idx="885">
                  <c:v>-9103.3883800566673</c:v>
                </c:pt>
                <c:pt idx="886">
                  <c:v>-9091.7889891130162</c:v>
                </c:pt>
                <c:pt idx="887">
                  <c:v>-9080.1266311950858</c:v>
                </c:pt>
                <c:pt idx="888">
                  <c:v>-9068.4017676349995</c:v>
                </c:pt>
                <c:pt idx="889">
                  <c:v>-9056.6148622374349</c:v>
                </c:pt>
                <c:pt idx="890">
                  <c:v>-9044.7663812612846</c:v>
                </c:pt>
                <c:pt idx="891">
                  <c:v>-9032.8567934012062</c:v>
                </c:pt>
                <c:pt idx="892">
                  <c:v>-9020.8865697690853</c:v>
                </c:pt>
                <c:pt idx="893">
                  <c:v>-9008.8561838753994</c:v>
                </c:pt>
                <c:pt idx="894">
                  <c:v>-8996.7661116104882</c:v>
                </c:pt>
                <c:pt idx="895">
                  <c:v>-8984.6168312257214</c:v>
                </c:pt>
                <c:pt idx="896">
                  <c:v>-8972.4088233145903</c:v>
                </c:pt>
                <c:pt idx="897">
                  <c:v>-8960.1425707936905</c:v>
                </c:pt>
                <c:pt idx="898">
                  <c:v>-8947.8185588836204</c:v>
                </c:pt>
                <c:pt idx="899">
                  <c:v>-8935.4372750897892</c:v>
                </c:pt>
                <c:pt idx="900">
                  <c:v>-8922.99920918313</c:v>
                </c:pt>
                <c:pt idx="901">
                  <c:v>-8910.5048531807261</c:v>
                </c:pt>
                <c:pt idx="902">
                  <c:v>-8897.9547013263491</c:v>
                </c:pt>
                <c:pt idx="903">
                  <c:v>-8885.3492500709053</c:v>
                </c:pt>
                <c:pt idx="904">
                  <c:v>-8872.6889980528031</c:v>
                </c:pt>
                <c:pt idx="905">
                  <c:v>-8859.9744460782222</c:v>
                </c:pt>
                <c:pt idx="906">
                  <c:v>-8847.2060971013052</c:v>
                </c:pt>
                <c:pt idx="907">
                  <c:v>-8834.3844562042632</c:v>
                </c:pt>
                <c:pt idx="908">
                  <c:v>-8821.510030577394</c:v>
                </c:pt>
                <c:pt idx="909">
                  <c:v>-8808.5833294990225</c:v>
                </c:pt>
                <c:pt idx="910">
                  <c:v>-8795.6048643153499</c:v>
                </c:pt>
                <c:pt idx="911">
                  <c:v>-8782.5751484202283</c:v>
                </c:pt>
                <c:pt idx="912">
                  <c:v>-8769.4946972348571</c:v>
                </c:pt>
                <c:pt idx="913">
                  <c:v>-8756.364028187385</c:v>
                </c:pt>
                <c:pt idx="914">
                  <c:v>-8743.1836606924517</c:v>
                </c:pt>
                <c:pt idx="915">
                  <c:v>-8729.9541161306315</c:v>
                </c:pt>
                <c:pt idx="916">
                  <c:v>-8716.6759178278171</c:v>
                </c:pt>
                <c:pt idx="917">
                  <c:v>-8703.3495910345137</c:v>
                </c:pt>
                <c:pt idx="918">
                  <c:v>-8689.9756629050626</c:v>
                </c:pt>
                <c:pt idx="919">
                  <c:v>-8676.5546624767903</c:v>
                </c:pt>
                <c:pt idx="920">
                  <c:v>-8663.0871206490738</c:v>
                </c:pt>
                <c:pt idx="921">
                  <c:v>-8649.5735701623544</c:v>
                </c:pt>
                <c:pt idx="922">
                  <c:v>-8636.0145455770435</c:v>
                </c:pt>
                <c:pt idx="923">
                  <c:v>-8622.4105832523983</c:v>
                </c:pt>
                <c:pt idx="924">
                  <c:v>-8608.7622213252871</c:v>
                </c:pt>
                <c:pt idx="925">
                  <c:v>-8595.0699996889107</c:v>
                </c:pt>
                <c:pt idx="926">
                  <c:v>-8581.3344599714492</c:v>
                </c:pt>
                <c:pt idx="927">
                  <c:v>-8567.5561455146271</c:v>
                </c:pt>
                <c:pt idx="928">
                  <c:v>-8553.735601352224</c:v>
                </c:pt>
                <c:pt idx="929">
                  <c:v>-8539.8733741885189</c:v>
                </c:pt>
                <c:pt idx="930">
                  <c:v>-8525.9700123766597</c:v>
                </c:pt>
                <c:pt idx="931">
                  <c:v>-8512.0260658969673</c:v>
                </c:pt>
                <c:pt idx="932">
                  <c:v>-8498.0420863351937</c:v>
                </c:pt>
                <c:pt idx="933">
                  <c:v>-8484.0186268606849</c:v>
                </c:pt>
                <c:pt idx="934">
                  <c:v>-8469.9562422045165</c:v>
                </c:pt>
                <c:pt idx="935">
                  <c:v>-8455.8554886375368</c:v>
                </c:pt>
                <c:pt idx="936">
                  <c:v>-8441.7169239483683</c:v>
                </c:pt>
                <c:pt idx="937">
                  <c:v>-8427.5411074213407</c:v>
                </c:pt>
                <c:pt idx="938">
                  <c:v>-8413.3285998143692</c:v>
                </c:pt>
                <c:pt idx="939">
                  <c:v>-8399.0799633367715</c:v>
                </c:pt>
                <c:pt idx="940">
                  <c:v>-8384.7957616270287</c:v>
                </c:pt>
                <c:pt idx="941">
                  <c:v>-8370.476559730485</c:v>
                </c:pt>
                <c:pt idx="942">
                  <c:v>-8356.1229240770044</c:v>
                </c:pt>
                <c:pt idx="943">
                  <c:v>-8341.7354224585561</c:v>
                </c:pt>
                <c:pt idx="944">
                  <c:v>-8327.3146240067617</c:v>
                </c:pt>
                <c:pt idx="945">
                  <c:v>-8312.8610991703736</c:v>
                </c:pt>
                <c:pt idx="946">
                  <c:v>-8298.3754196927148</c:v>
                </c:pt>
                <c:pt idx="947">
                  <c:v>-8283.8581585890606</c:v>
                </c:pt>
                <c:pt idx="948">
                  <c:v>-8269.3098901239755</c:v>
                </c:pt>
                <c:pt idx="949">
                  <c:v>-8254.7311897885866</c:v>
                </c:pt>
                <c:pt idx="950">
                  <c:v>-8240.1226342778355</c:v>
                </c:pt>
                <c:pt idx="951">
                  <c:v>-8225.4848014676445</c:v>
                </c:pt>
                <c:pt idx="952">
                  <c:v>-8210.8182703920775</c:v>
                </c:pt>
                <c:pt idx="953">
                  <c:v>-8196.1236212204221</c:v>
                </c:pt>
                <c:pt idx="954">
                  <c:v>-8181.4014352342456</c:v>
                </c:pt>
                <c:pt idx="955">
                  <c:v>-8166.6522948043948</c:v>
                </c:pt>
                <c:pt idx="956">
                  <c:v>-8151.8767833679694</c:v>
                </c:pt>
                <c:pt idx="957">
                  <c:v>-8137.0754854052311</c:v>
                </c:pt>
                <c:pt idx="958">
                  <c:v>-8122.2489864164918</c:v>
                </c:pt>
                <c:pt idx="959">
                  <c:v>-8107.3978728989487</c:v>
                </c:pt>
                <c:pt idx="960">
                  <c:v>-8092.522732323484</c:v>
                </c:pt>
                <c:pt idx="961">
                  <c:v>-8077.6241531114283</c:v>
                </c:pt>
                <c:pt idx="962">
                  <c:v>-8062.702724611283</c:v>
                </c:pt>
                <c:pt idx="963">
                  <c:v>-8047.7590370754042</c:v>
                </c:pt>
                <c:pt idx="964">
                  <c:v>-8032.7936816366609</c:v>
                </c:pt>
                <c:pt idx="965">
                  <c:v>-8017.8072502850437</c:v>
                </c:pt>
                <c:pt idx="966">
                  <c:v>-8002.8003358442529</c:v>
                </c:pt>
                <c:pt idx="967">
                  <c:v>-7987.7735319482454</c:v>
                </c:pt>
                <c:pt idx="968">
                  <c:v>-7972.7274330177506</c:v>
                </c:pt>
                <c:pt idx="969">
                  <c:v>-7957.6626342367617</c:v>
                </c:pt>
                <c:pt idx="970">
                  <c:v>-7942.5797315289865</c:v>
                </c:pt>
                <c:pt idx="971">
                  <c:v>-7927.479321534277</c:v>
                </c:pt>
                <c:pt idx="972">
                  <c:v>-7912.3620015850274</c:v>
                </c:pt>
                <c:pt idx="973">
                  <c:v>-7897.2283696825443</c:v>
                </c:pt>
                <c:pt idx="974">
                  <c:v>-7882.0790244733935</c:v>
                </c:pt>
                <c:pt idx="975">
                  <c:v>-7866.9145652257166</c:v>
                </c:pt>
                <c:pt idx="976">
                  <c:v>-7851.7355918055282</c:v>
                </c:pt>
                <c:pt idx="977">
                  <c:v>-7836.542704652984</c:v>
                </c:pt>
                <c:pt idx="978">
                  <c:v>-7821.3365047586294</c:v>
                </c:pt>
                <c:pt idx="979">
                  <c:v>-7806.1175936396285</c:v>
                </c:pt>
                <c:pt idx="980">
                  <c:v>-7790.8865733159682</c:v>
                </c:pt>
                <c:pt idx="981">
                  <c:v>-7775.6440462866422</c:v>
                </c:pt>
                <c:pt idx="982">
                  <c:v>-7760.3906155058185</c:v>
                </c:pt>
                <c:pt idx="983">
                  <c:v>-7745.1268843589914</c:v>
                </c:pt>
                <c:pt idx="984">
                  <c:v>-7729.8534566391081</c:v>
                </c:pt>
                <c:pt idx="985">
                  <c:v>-7714.5709365226885</c:v>
                </c:pt>
                <c:pt idx="986">
                  <c:v>-7699.2799285459223</c:v>
                </c:pt>
                <c:pt idx="987">
                  <c:v>-7683.9810375807565</c:v>
                </c:pt>
                <c:pt idx="988">
                  <c:v>-7668.6748688109701</c:v>
                </c:pt>
                <c:pt idx="989">
                  <c:v>-7653.3620277082309</c:v>
                </c:pt>
                <c:pt idx="990">
                  <c:v>-7638.0431200081466</c:v>
                </c:pt>
                <c:pt idx="991">
                  <c:v>-7622.7187516863059</c:v>
                </c:pt>
                <c:pt idx="992">
                  <c:v>-7607.3895289343027</c:v>
                </c:pt>
                <c:pt idx="993">
                  <c:v>-7592.0560581357604</c:v>
                </c:pt>
                <c:pt idx="994">
                  <c:v>-7576.7189458423436</c:v>
                </c:pt>
                <c:pt idx="995">
                  <c:v>-7561.3787987497653</c:v>
                </c:pt>
                <c:pt idx="996">
                  <c:v>-7546.0362236737874</c:v>
                </c:pt>
                <c:pt idx="997">
                  <c:v>-7530.6918275262142</c:v>
                </c:pt>
                <c:pt idx="998">
                  <c:v>-7515.3462172908903</c:v>
                </c:pt>
                <c:pt idx="999">
                  <c:v>-7499.9999999996844</c:v>
                </c:pt>
              </c:numCache>
            </c:numRef>
          </c:yVal>
          <c:smooth val="1"/>
          <c:extLst>
            <c:ext xmlns:c16="http://schemas.microsoft.com/office/drawing/2014/chart" uri="{C3380CC4-5D6E-409C-BE32-E72D297353CC}">
              <c16:uniqueId val="{00000000-FECE-4CC5-9EA3-7315D2AEF37D}"/>
            </c:ext>
          </c:extLst>
        </c:ser>
        <c:ser>
          <c:idx val="1"/>
          <c:order val="1"/>
          <c:tx>
            <c:strRef>
              <c:f>'Feuille 1'!$Q$1</c:f>
              <c:strCache>
                <c:ptCount val="1"/>
                <c:pt idx="0">
                  <c:v>Vénus</c:v>
                </c:pt>
              </c:strCache>
            </c:strRef>
          </c:tx>
          <c:spPr>
            <a:ln w="38100" cap="rnd">
              <a:solidFill>
                <a:srgbClr val="C00000"/>
              </a:solidFill>
              <a:round/>
            </a:ln>
            <a:effectLst/>
          </c:spPr>
          <c:marker>
            <c:symbol val="none"/>
          </c:marker>
          <c:xVal>
            <c:numRef>
              <c:f>'Feuille 1'!$Q$3:$Q$1002</c:f>
              <c:numCache>
                <c:formatCode>General</c:formatCode>
                <c:ptCount val="1000"/>
                <c:pt idx="0">
                  <c:v>-1181</c:v>
                </c:pt>
                <c:pt idx="1">
                  <c:v>-1181.1197005793292</c:v>
                </c:pt>
                <c:pt idx="2">
                  <c:v>-1181.4787975822765</c:v>
                </c:pt>
                <c:pt idx="3">
                  <c:v>-1182.0772768039124</c:v>
                </c:pt>
                <c:pt idx="4">
                  <c:v>-1182.915114569977</c:v>
                </c:pt>
                <c:pt idx="5">
                  <c:v>-1183.9922777378188</c:v>
                </c:pt>
                <c:pt idx="6">
                  <c:v>-1185.3087236977026</c:v>
                </c:pt>
                <c:pt idx="7">
                  <c:v>-1186.8644003744976</c:v>
                </c:pt>
                <c:pt idx="8">
                  <c:v>-1188.6592462297385</c:v>
                </c:pt>
                <c:pt idx="9">
                  <c:v>-1190.6931902640572</c:v>
                </c:pt>
                <c:pt idx="10">
                  <c:v>-1192.9661520199916</c:v>
                </c:pt>
                <c:pt idx="11">
                  <c:v>-1195.4780415851692</c:v>
                </c:pt>
                <c:pt idx="12">
                  <c:v>-1198.2287595958633</c:v>
                </c:pt>
                <c:pt idx="13">
                  <c:v>-1201.2181972409244</c:v>
                </c:pt>
                <c:pt idx="14">
                  <c:v>-1204.4462362660834</c:v>
                </c:pt>
                <c:pt idx="15">
                  <c:v>-1207.9127489786297</c:v>
                </c:pt>
                <c:pt idx="16">
                  <c:v>-1211.6175982524628</c:v>
                </c:pt>
                <c:pt idx="17">
                  <c:v>-1215.5606375335174</c:v>
                </c:pt>
                <c:pt idx="18">
                  <c:v>-1219.7417108455584</c:v>
                </c:pt>
                <c:pt idx="19">
                  <c:v>-1224.1606527963513</c:v>
                </c:pt>
                <c:pt idx="20">
                  <c:v>-1228.8172885842087</c:v>
                </c:pt>
                <c:pt idx="21">
                  <c:v>-1233.7114340048993</c:v>
                </c:pt>
                <c:pt idx="22">
                  <c:v>-1238.8428954589372</c:v>
                </c:pt>
                <c:pt idx="23">
                  <c:v>-1244.2114699592421</c:v>
                </c:pt>
                <c:pt idx="24">
                  <c:v>-1249.8169451391659</c:v>
                </c:pt>
                <c:pt idx="25">
                  <c:v>-1255.6590992608926</c:v>
                </c:pt>
                <c:pt idx="26">
                  <c:v>-1261.7377012242141</c:v>
                </c:pt>
                <c:pt idx="27">
                  <c:v>-1268.0525105756687</c:v>
                </c:pt>
                <c:pt idx="28">
                  <c:v>-1274.6032775180511</c:v>
                </c:pt>
                <c:pt idx="29">
                  <c:v>-1281.3897429202998</c:v>
                </c:pt>
                <c:pt idx="30">
                  <c:v>-1288.4116383277405</c:v>
                </c:pt>
                <c:pt idx="31">
                  <c:v>-1295.6686859727106</c:v>
                </c:pt>
                <c:pt idx="32">
                  <c:v>-1303.1605987855455</c:v>
                </c:pt>
                <c:pt idx="33">
                  <c:v>-1310.8870804059325</c:v>
                </c:pt>
                <c:pt idx="34">
                  <c:v>-1318.8478251946362</c:v>
                </c:pt>
                <c:pt idx="35">
                  <c:v>-1327.0425182455883</c:v>
                </c:pt>
                <c:pt idx="36">
                  <c:v>-1335.4708353983442</c:v>
                </c:pt>
                <c:pt idx="37">
                  <c:v>-1344.1324432509055</c:v>
                </c:pt>
                <c:pt idx="38">
                  <c:v>-1353.0269991729101</c:v>
                </c:pt>
                <c:pt idx="39">
                  <c:v>-1362.1541513191842</c:v>
                </c:pt>
                <c:pt idx="40">
                  <c:v>-1371.5135386436596</c:v>
                </c:pt>
                <c:pt idx="41">
                  <c:v>-1381.1047909136578</c:v>
                </c:pt>
                <c:pt idx="42">
                  <c:v>-1390.9275287245355</c:v>
                </c:pt>
                <c:pt idx="43">
                  <c:v>-1400.9813635146902</c:v>
                </c:pt>
                <c:pt idx="44">
                  <c:v>-1411.2658975809345</c:v>
                </c:pt>
                <c:pt idx="45">
                  <c:v>-1421.7807240942229</c:v>
                </c:pt>
                <c:pt idx="46">
                  <c:v>-1432.5254271157519</c:v>
                </c:pt>
                <c:pt idx="47">
                  <c:v>-1443.4995816134069</c:v>
                </c:pt>
                <c:pt idx="48">
                  <c:v>-1454.7027534785784</c:v>
                </c:pt>
                <c:pt idx="49">
                  <c:v>-1466.1344995433346</c:v>
                </c:pt>
                <c:pt idx="50">
                  <c:v>-1477.7943675979514</c:v>
                </c:pt>
                <c:pt idx="51">
                  <c:v>-1489.6818964087988</c:v>
                </c:pt>
                <c:pt idx="52">
                  <c:v>-1501.79661573659</c:v>
                </c:pt>
                <c:pt idx="53">
                  <c:v>-1514.1380463549785</c:v>
                </c:pt>
                <c:pt idx="54">
                  <c:v>-1526.7057000695195</c:v>
                </c:pt>
                <c:pt idx="55">
                  <c:v>-1539.4990797369746</c:v>
                </c:pt>
                <c:pt idx="56">
                  <c:v>-1552.5176792849879</c:v>
                </c:pt>
                <c:pt idx="57">
                  <c:v>-1565.7609837320942</c:v>
                </c:pt>
                <c:pt idx="58">
                  <c:v>-1579.2284692080975</c:v>
                </c:pt>
                <c:pt idx="59">
                  <c:v>-1592.9196029747918</c:v>
                </c:pt>
                <c:pt idx="60">
                  <c:v>-1606.8338434470334</c:v>
                </c:pt>
                <c:pt idx="61">
                  <c:v>-1620.9706402141665</c:v>
                </c:pt>
                <c:pt idx="62">
                  <c:v>-1635.3294340617931</c:v>
                </c:pt>
                <c:pt idx="63">
                  <c:v>-1649.9096569939002</c:v>
                </c:pt>
                <c:pt idx="64">
                  <c:v>-1664.7107322553211</c:v>
                </c:pt>
                <c:pt idx="65">
                  <c:v>-1679.7320743545542</c:v>
                </c:pt>
                <c:pt idx="66">
                  <c:v>-1694.9730890869232</c:v>
                </c:pt>
                <c:pt idx="67">
                  <c:v>-1710.4331735580818</c:v>
                </c:pt>
                <c:pt idx="68">
                  <c:v>-1726.1117162078608</c:v>
                </c:pt>
                <c:pt idx="69">
                  <c:v>-1742.0080968344646</c:v>
                </c:pt>
                <c:pt idx="70">
                  <c:v>-1758.1216866189998</c:v>
                </c:pt>
                <c:pt idx="71">
                  <c:v>-1774.451848150351</c:v>
                </c:pt>
                <c:pt idx="72">
                  <c:v>-1790.9979354503976</c:v>
                </c:pt>
                <c:pt idx="73">
                  <c:v>-1807.7592939995629</c:v>
                </c:pt>
                <c:pt idx="74">
                  <c:v>-1824.7352607627099</c:v>
                </c:pt>
                <c:pt idx="75">
                  <c:v>-1841.9251642153658</c:v>
                </c:pt>
                <c:pt idx="76">
                  <c:v>-1859.3283243702845</c:v>
                </c:pt>
                <c:pt idx="77">
                  <c:v>-1876.9440528043497</c:v>
                </c:pt>
                <c:pt idx="78">
                  <c:v>-1894.771652685803</c:v>
                </c:pt>
                <c:pt idx="79">
                  <c:v>-1912.8104188018115</c:v>
                </c:pt>
                <c:pt idx="80">
                  <c:v>-1931.0596375863624</c:v>
                </c:pt>
                <c:pt idx="81">
                  <c:v>-1949.518587148491</c:v>
                </c:pt>
                <c:pt idx="82">
                  <c:v>-1968.186537300835</c:v>
                </c:pt>
                <c:pt idx="83">
                  <c:v>-1987.0627495885192</c:v>
                </c:pt>
                <c:pt idx="84">
                  <c:v>-2006.1464773183725</c:v>
                </c:pt>
                <c:pt idx="85">
                  <c:v>-2025.4369655884539</c:v>
                </c:pt>
                <c:pt idx="86">
                  <c:v>-2044.9334513179238</c:v>
                </c:pt>
                <c:pt idx="87">
                  <c:v>-2064.6351632772266</c:v>
                </c:pt>
                <c:pt idx="88">
                  <c:v>-2084.5413221185991</c:v>
                </c:pt>
                <c:pt idx="89">
                  <c:v>-2104.6511404068951</c:v>
                </c:pt>
                <c:pt idx="90">
                  <c:v>-2124.9638226507413</c:v>
                </c:pt>
                <c:pt idx="91">
                  <c:v>-2145.4785653340005</c:v>
                </c:pt>
                <c:pt idx="92">
                  <c:v>-2166.1945569475556</c:v>
                </c:pt>
                <c:pt idx="93">
                  <c:v>-2187.1109780214147</c:v>
                </c:pt>
                <c:pt idx="94">
                  <c:v>-2208.2270011571254</c:v>
                </c:pt>
                <c:pt idx="95">
                  <c:v>-2229.541791060502</c:v>
                </c:pt>
                <c:pt idx="96">
                  <c:v>-2251.0545045746712</c:v>
                </c:pt>
                <c:pt idx="97">
                  <c:v>-2272.7642907134241</c:v>
                </c:pt>
                <c:pt idx="98">
                  <c:v>-2294.6702906948758</c:v>
                </c:pt>
                <c:pt idx="99">
                  <c:v>-2316.771637975442</c:v>
                </c:pt>
                <c:pt idx="100">
                  <c:v>-2339.0674582841148</c:v>
                </c:pt>
                <c:pt idx="101">
                  <c:v>-2361.5568696570435</c:v>
                </c:pt>
                <c:pt idx="102">
                  <c:v>-2384.2389824724278</c:v>
                </c:pt>
                <c:pt idx="103">
                  <c:v>-2407.1128994857063</c:v>
                </c:pt>
                <c:pt idx="104">
                  <c:v>-2430.1777158650466</c:v>
                </c:pt>
                <c:pt idx="105">
                  <c:v>-2453.4325192271463</c:v>
                </c:pt>
                <c:pt idx="106">
                  <c:v>-2476.8763896733135</c:v>
                </c:pt>
                <c:pt idx="107">
                  <c:v>-2500.5083998258642</c:v>
                </c:pt>
                <c:pt idx="108">
                  <c:v>-2524.3276148648029</c:v>
                </c:pt>
                <c:pt idx="109">
                  <c:v>-2548.3330925648024</c:v>
                </c:pt>
                <c:pt idx="110">
                  <c:v>-2572.5238833324775</c:v>
                </c:pt>
                <c:pt idx="111">
                  <c:v>-2596.8990302439433</c:v>
                </c:pt>
                <c:pt idx="112">
                  <c:v>-2621.4575690826759</c:v>
                </c:pt>
                <c:pt idx="113">
                  <c:v>-2646.1985283776467</c:v>
                </c:pt>
                <c:pt idx="114">
                  <c:v>-2671.1209294417604</c:v>
                </c:pt>
                <c:pt idx="115">
                  <c:v>-2696.2237864105573</c:v>
                </c:pt>
                <c:pt idx="116">
                  <c:v>-2721.506106281221</c:v>
                </c:pt>
                <c:pt idx="117">
                  <c:v>-2746.9668889518589</c:v>
                </c:pt>
                <c:pt idx="118">
                  <c:v>-2772.6051272610566</c:v>
                </c:pt>
                <c:pt idx="119">
                  <c:v>-2798.4198070277225</c:v>
                </c:pt>
                <c:pt idx="120">
                  <c:v>-2824.4099070912107</c:v>
                </c:pt>
                <c:pt idx="121">
                  <c:v>-2850.5743993517053</c:v>
                </c:pt>
                <c:pt idx="122">
                  <c:v>-2876.9122488108997</c:v>
                </c:pt>
                <c:pt idx="123">
                  <c:v>-2903.4224136129315</c:v>
                </c:pt>
                <c:pt idx="124">
                  <c:v>-2930.1038450855976</c:v>
                </c:pt>
                <c:pt idx="125">
                  <c:v>-2956.9554877818373</c:v>
                </c:pt>
                <c:pt idx="126">
                  <c:v>-2983.9762795214838</c:v>
                </c:pt>
                <c:pt idx="127">
                  <c:v>-3011.1651514332807</c:v>
                </c:pt>
                <c:pt idx="128">
                  <c:v>-3038.5210279971598</c:v>
                </c:pt>
                <c:pt idx="129">
                  <c:v>-3066.0428270867933</c:v>
                </c:pt>
                <c:pt idx="130">
                  <c:v>-3093.7294600123942</c:v>
                </c:pt>
                <c:pt idx="131">
                  <c:v>-3121.579831563784</c:v>
                </c:pt>
                <c:pt idx="132">
                  <c:v>-3149.5928400537155</c:v>
                </c:pt>
                <c:pt idx="133">
                  <c:v>-3177.7673773614524</c:v>
                </c:pt>
                <c:pt idx="134">
                  <c:v>-3206.1023289766067</c:v>
                </c:pt>
                <c:pt idx="135">
                  <c:v>-3234.5965740432207</c:v>
                </c:pt>
                <c:pt idx="136">
                  <c:v>-3263.2489854041114</c:v>
                </c:pt>
                <c:pt idx="137">
                  <c:v>-3292.0584296454508</c:v>
                </c:pt>
                <c:pt idx="138">
                  <c:v>-3321.0237671416057</c:v>
                </c:pt>
                <c:pt idx="139">
                  <c:v>-3350.1438521002183</c:v>
                </c:pt>
                <c:pt idx="140">
                  <c:v>-3379.4175326075265</c:v>
                </c:pt>
                <c:pt idx="141">
                  <c:v>-3408.8436506739354</c:v>
                </c:pt>
                <c:pt idx="142">
                  <c:v>-3438.4210422798219</c:v>
                </c:pt>
                <c:pt idx="143">
                  <c:v>-3468.1485374215804</c:v>
                </c:pt>
                <c:pt idx="144">
                  <c:v>-3498.0249601579053</c:v>
                </c:pt>
                <c:pt idx="145">
                  <c:v>-3528.0491286563083</c:v>
                </c:pt>
                <c:pt idx="146">
                  <c:v>-3558.2198552398686</c:v>
                </c:pt>
                <c:pt idx="147">
                  <c:v>-3588.5359464342132</c:v>
                </c:pt>
                <c:pt idx="148">
                  <c:v>-3618.9962030147294</c:v>
                </c:pt>
                <c:pt idx="149">
                  <c:v>-3649.5994200540017</c:v>
                </c:pt>
                <c:pt idx="150">
                  <c:v>-3680.3443869694765</c:v>
                </c:pt>
                <c:pt idx="151">
                  <c:v>-3711.2298875713473</c:v>
                </c:pt>
                <c:pt idx="152">
                  <c:v>-3742.2547001106677</c:v>
                </c:pt>
                <c:pt idx="153">
                  <c:v>-3773.417597327677</c:v>
                </c:pt>
                <c:pt idx="154">
                  <c:v>-3804.7173465003493</c:v>
                </c:pt>
                <c:pt idx="155">
                  <c:v>-3836.1527094931562</c:v>
                </c:pt>
                <c:pt idx="156">
                  <c:v>-3867.7224428060445</c:v>
                </c:pt>
                <c:pt idx="157">
                  <c:v>-3899.4252976236244</c:v>
                </c:pt>
                <c:pt idx="158">
                  <c:v>-3931.2600198645723</c:v>
                </c:pt>
                <c:pt idx="159">
                  <c:v>-3963.2253502312369</c:v>
                </c:pt>
                <c:pt idx="160">
                  <c:v>-3995.3200242594512</c:v>
                </c:pt>
                <c:pt idx="161">
                  <c:v>-4027.5427723685571</c:v>
                </c:pt>
                <c:pt idx="162">
                  <c:v>-4059.8923199116225</c:v>
                </c:pt>
                <c:pt idx="163">
                  <c:v>-4092.3673872258646</c:v>
                </c:pt>
                <c:pt idx="164">
                  <c:v>-4124.9666896832687</c:v>
                </c:pt>
                <c:pt idx="165">
                  <c:v>-4157.6889377414063</c:v>
                </c:pt>
                <c:pt idx="166">
                  <c:v>-4190.5328369944436</c:v>
                </c:pt>
                <c:pt idx="167">
                  <c:v>-4223.4970882243488</c:v>
                </c:pt>
                <c:pt idx="168">
                  <c:v>-4256.5803874522826</c:v>
                </c:pt>
                <c:pt idx="169">
                  <c:v>-4289.7814259901788</c:v>
                </c:pt>
                <c:pt idx="170">
                  <c:v>-4323.0988904925161</c:v>
                </c:pt>
                <c:pt idx="171">
                  <c:v>-4356.5314630082703</c:v>
                </c:pt>
                <c:pt idx="172">
                  <c:v>-4390.0778210330463</c:v>
                </c:pt>
                <c:pt idx="173">
                  <c:v>-4423.7366375613947</c:v>
                </c:pt>
                <c:pt idx="174">
                  <c:v>-4457.5065811393033</c:v>
                </c:pt>
                <c:pt idx="175">
                  <c:v>-4491.3863159168686</c:v>
                </c:pt>
                <c:pt idx="176">
                  <c:v>-4525.374501701137</c:v>
                </c:pt>
                <c:pt idx="177">
                  <c:v>-4559.4697940091173</c:v>
                </c:pt>
                <c:pt idx="178">
                  <c:v>-4593.6708441209666</c:v>
                </c:pt>
                <c:pt idx="179">
                  <c:v>-4627.9762991333446</c:v>
                </c:pt>
                <c:pt idx="180">
                  <c:v>-4662.384802012928</c:v>
                </c:pt>
                <c:pt idx="181">
                  <c:v>-4696.8949916500878</c:v>
                </c:pt>
                <c:pt idx="182">
                  <c:v>-4731.5055029127398</c:v>
                </c:pt>
                <c:pt idx="183">
                  <c:v>-4766.2149667003387</c:v>
                </c:pt>
                <c:pt idx="184">
                  <c:v>-4801.0220099980388</c:v>
                </c:pt>
                <c:pt idx="185">
                  <c:v>-4835.9252559310062</c:v>
                </c:pt>
                <c:pt idx="186">
                  <c:v>-4870.9233238188845</c:v>
                </c:pt>
                <c:pt idx="187">
                  <c:v>-4906.0148292304111</c:v>
                </c:pt>
                <c:pt idx="188">
                  <c:v>-4941.198384038179</c:v>
                </c:pt>
                <c:pt idx="189">
                  <c:v>-4976.4725964735553</c:v>
                </c:pt>
                <c:pt idx="190">
                  <c:v>-5011.836071181724</c:v>
                </c:pt>
                <c:pt idx="191">
                  <c:v>-5047.2874092768943</c:v>
                </c:pt>
                <c:pt idx="192">
                  <c:v>-5082.8252083976276</c:v>
                </c:pt>
                <c:pt idx="193">
                  <c:v>-5118.4480627623179</c:v>
                </c:pt>
                <c:pt idx="194">
                  <c:v>-5154.154563224798</c:v>
                </c:pt>
                <c:pt idx="195">
                  <c:v>-5189.9432973300782</c:v>
                </c:pt>
                <c:pt idx="196">
                  <c:v>-5225.812849370227</c:v>
                </c:pt>
                <c:pt idx="197">
                  <c:v>-5261.7618004403666</c:v>
                </c:pt>
                <c:pt idx="198">
                  <c:v>-5297.7887284948038</c:v>
                </c:pt>
                <c:pt idx="199">
                  <c:v>-5333.8922084032802</c:v>
                </c:pt>
                <c:pt idx="200">
                  <c:v>-5370.0708120073486</c:v>
                </c:pt>
                <c:pt idx="201">
                  <c:v>-5406.3231081768672</c:v>
                </c:pt>
                <c:pt idx="202">
                  <c:v>-5442.6476628666096</c:v>
                </c:pt>
                <c:pt idx="203">
                  <c:v>-5479.0430391729933</c:v>
                </c:pt>
                <c:pt idx="204">
                  <c:v>-5515.507797390921</c:v>
                </c:pt>
                <c:pt idx="205">
                  <c:v>-5552.040495070727</c:v>
                </c:pt>
                <c:pt idx="206">
                  <c:v>-5588.6396870752415</c:v>
                </c:pt>
                <c:pt idx="207">
                  <c:v>-5625.3039256369548</c:v>
                </c:pt>
                <c:pt idx="208">
                  <c:v>-5662.031760415286</c:v>
                </c:pt>
                <c:pt idx="209">
                  <c:v>-5698.8217385539556</c:v>
                </c:pt>
                <c:pt idx="210">
                  <c:v>-5735.6724047384587</c:v>
                </c:pt>
                <c:pt idx="211">
                  <c:v>-5772.5823012536284</c:v>
                </c:pt>
                <c:pt idx="212">
                  <c:v>-5809.5499680413031</c:v>
                </c:pt>
                <c:pt idx="213">
                  <c:v>-5846.5739427580829</c:v>
                </c:pt>
                <c:pt idx="214">
                  <c:v>-5883.6527608331744</c:v>
                </c:pt>
                <c:pt idx="215">
                  <c:v>-5920.7849555263238</c:v>
                </c:pt>
                <c:pt idx="216">
                  <c:v>-5957.9690579858398</c:v>
                </c:pt>
                <c:pt idx="217">
                  <c:v>-5995.2035973066986</c:v>
                </c:pt>
                <c:pt idx="218">
                  <c:v>-6032.4871005887253</c:v>
                </c:pt>
                <c:pt idx="219">
                  <c:v>-6069.8180929948603</c:v>
                </c:pt>
                <c:pt idx="220">
                  <c:v>-6107.1950978094992</c:v>
                </c:pt>
                <c:pt idx="221">
                  <c:v>-6144.6166364969085</c:v>
                </c:pt>
                <c:pt idx="222">
                  <c:v>-6182.0812287597118</c:v>
                </c:pt>
                <c:pt idx="223">
                  <c:v>-6219.5873925974483</c:v>
                </c:pt>
                <c:pt idx="224">
                  <c:v>-6257.1336443651926</c:v>
                </c:pt>
                <c:pt idx="225">
                  <c:v>-6294.7184988322479</c:v>
                </c:pt>
                <c:pt idx="226">
                  <c:v>-6332.3404692408985</c:v>
                </c:pt>
                <c:pt idx="227">
                  <c:v>-6369.9980673652162</c:v>
                </c:pt>
                <c:pt idx="228">
                  <c:v>-6407.689803569936</c:v>
                </c:pt>
                <c:pt idx="229">
                  <c:v>-6445.4141868693823</c:v>
                </c:pt>
                <c:pt idx="230">
                  <c:v>-6483.1697249864428</c:v>
                </c:pt>
                <c:pt idx="231">
                  <c:v>-6520.9549244116051</c:v>
                </c:pt>
                <c:pt idx="232">
                  <c:v>-6558.7682904620342</c:v>
                </c:pt>
                <c:pt idx="233">
                  <c:v>-6596.6083273406966</c:v>
                </c:pt>
                <c:pt idx="234">
                  <c:v>-6634.4735381955315</c:v>
                </c:pt>
                <c:pt idx="235">
                  <c:v>-6672.3624251786623</c:v>
                </c:pt>
                <c:pt idx="236">
                  <c:v>-6710.2734895056456</c:v>
                </c:pt>
                <c:pt idx="237">
                  <c:v>-6748.2052315147621</c:v>
                </c:pt>
                <c:pt idx="238">
                  <c:v>-6786.1561507263395</c:v>
                </c:pt>
                <c:pt idx="239">
                  <c:v>-6824.1247459021024</c:v>
                </c:pt>
                <c:pt idx="240">
                  <c:v>-6862.1095151045638</c:v>
                </c:pt>
                <c:pt idx="241">
                  <c:v>-6900.1089557564337</c:v>
                </c:pt>
                <c:pt idx="242">
                  <c:v>-6938.1215647000581</c:v>
                </c:pt>
                <c:pt idx="243">
                  <c:v>-6976.1458382568799</c:v>
                </c:pt>
                <c:pt idx="244">
                  <c:v>-7014.1802722869224</c:v>
                </c:pt>
                <c:pt idx="245">
                  <c:v>-7052.2233622482845</c:v>
                </c:pt>
                <c:pt idx="246">
                  <c:v>-7090.2736032566627</c:v>
                </c:pt>
                <c:pt idx="247">
                  <c:v>-7128.3294901448744</c:v>
                </c:pt>
                <c:pt idx="248">
                  <c:v>-7166.3895175224006</c:v>
                </c:pt>
                <c:pt idx="249">
                  <c:v>-7204.4521798349379</c:v>
                </c:pt>
                <c:pt idx="250">
                  <c:v>-7242.5159714239498</c:v>
                </c:pt>
                <c:pt idx="251">
                  <c:v>-7280.5793865862297</c:v>
                </c:pt>
                <c:pt idx="252">
                  <c:v>-7318.6409196334598</c:v>
                </c:pt>
                <c:pt idx="253">
                  <c:v>-7356.6990649517757</c:v>
                </c:pt>
                <c:pt idx="254">
                  <c:v>-7394.7523170613222</c:v>
                </c:pt>
                <c:pt idx="255">
                  <c:v>-7432.7991706758057</c:v>
                </c:pt>
                <c:pt idx="256">
                  <c:v>-7470.8381207620414</c:v>
                </c:pt>
                <c:pt idx="257">
                  <c:v>-7508.8676625994858</c:v>
                </c:pt>
                <c:pt idx="258">
                  <c:v>-7546.8862918397617</c:v>
                </c:pt>
                <c:pt idx="259">
                  <c:v>-7584.8925045661654</c:v>
                </c:pt>
                <c:pt idx="260">
                  <c:v>-7622.8847973531592</c:v>
                </c:pt>
                <c:pt idx="261">
                  <c:v>-7660.8616673258375</c:v>
                </c:pt>
                <c:pt idx="262">
                  <c:v>-7698.8216122193844</c:v>
                </c:pt>
                <c:pt idx="263">
                  <c:v>-7736.763130438495</c:v>
                </c:pt>
                <c:pt idx="264">
                  <c:v>-7774.6847211167733</c:v>
                </c:pt>
                <c:pt idx="265">
                  <c:v>-7812.5848841761053</c:v>
                </c:pt>
                <c:pt idx="266">
                  <c:v>-7850.462120385997</c:v>
                </c:pt>
                <c:pt idx="267">
                  <c:v>-7888.3149314228795</c:v>
                </c:pt>
                <c:pt idx="268">
                  <c:v>-7926.1418199293812</c:v>
                </c:pt>
                <c:pt idx="269">
                  <c:v>-7963.941289573555</c:v>
                </c:pt>
                <c:pt idx="270">
                  <c:v>-8001.7118451080742</c:v>
                </c:pt>
                <c:pt idx="271">
                  <c:v>-8039.4519924293754</c:v>
                </c:pt>
                <c:pt idx="272">
                  <c:v>-8077.1602386367658</c:v>
                </c:pt>
                <c:pt idx="273">
                  <c:v>-8114.8350920914754</c:v>
                </c:pt>
                <c:pt idx="274">
                  <c:v>-8152.4750624756634</c:v>
                </c:pt>
                <c:pt idx="275">
                  <c:v>-8190.0786608513736</c:v>
                </c:pt>
                <c:pt idx="276">
                  <c:v>-8227.6443997194274</c:v>
                </c:pt>
                <c:pt idx="277">
                  <c:v>-8265.1707930782704</c:v>
                </c:pt>
                <c:pt idx="278">
                  <c:v>-8302.656356482752</c:v>
                </c:pt>
                <c:pt idx="279">
                  <c:v>-8340.0996071028458</c:v>
                </c:pt>
                <c:pt idx="280">
                  <c:v>-8377.4990637823121</c:v>
                </c:pt>
                <c:pt idx="281">
                  <c:v>-8414.8532470972768</c:v>
                </c:pt>
                <c:pt idx="282">
                  <c:v>-8452.1606794147665</c:v>
                </c:pt>
                <c:pt idx="283">
                  <c:v>-8489.419884951154</c:v>
                </c:pt>
                <c:pt idx="284">
                  <c:v>-8526.6293898305303</c:v>
                </c:pt>
                <c:pt idx="285">
                  <c:v>-8563.7877221430208</c:v>
                </c:pt>
                <c:pt idx="286">
                  <c:v>-8600.893412002999</c:v>
                </c:pt>
                <c:pt idx="287">
                  <c:v>-8637.9449916072335</c:v>
                </c:pt>
                <c:pt idx="288">
                  <c:v>-8674.9409952929564</c:v>
                </c:pt>
                <c:pt idx="289">
                  <c:v>-8711.8799595958299</c:v>
                </c:pt>
                <c:pt idx="290">
                  <c:v>-8748.7604233078528</c:v>
                </c:pt>
                <c:pt idx="291">
                  <c:v>-8785.5809275351439</c:v>
                </c:pt>
                <c:pt idx="292">
                  <c:v>-8822.3400157556662</c:v>
                </c:pt>
                <c:pt idx="293">
                  <c:v>-8859.0362338768391</c:v>
                </c:pt>
                <c:pt idx="294">
                  <c:v>-8895.6681302930519</c:v>
                </c:pt>
                <c:pt idx="295">
                  <c:v>-8932.2342559430963</c:v>
                </c:pt>
                <c:pt idx="296">
                  <c:v>-8968.7331643674788</c:v>
                </c:pt>
                <c:pt idx="297">
                  <c:v>-9005.1634117656431</c:v>
                </c:pt>
                <c:pt idx="298">
                  <c:v>-9041.5235570530822</c:v>
                </c:pt>
                <c:pt idx="299">
                  <c:v>-9077.8121619183439</c:v>
                </c:pt>
                <c:pt idx="300">
                  <c:v>-9114.0277908799271</c:v>
                </c:pt>
                <c:pt idx="301">
                  <c:v>-9150.1690113430614</c:v>
                </c:pt>
                <c:pt idx="302">
                  <c:v>-9186.2343936563848</c:v>
                </c:pt>
                <c:pt idx="303">
                  <c:v>-9222.2225111684893</c:v>
                </c:pt>
                <c:pt idx="304">
                  <c:v>-9258.1319402843619</c:v>
                </c:pt>
                <c:pt idx="305">
                  <c:v>-9293.9612605216917</c:v>
                </c:pt>
                <c:pt idx="306">
                  <c:v>-9329.7090545670653</c:v>
                </c:pt>
                <c:pt idx="307">
                  <c:v>-9365.3739083320306</c:v>
                </c:pt>
                <c:pt idx="308">
                  <c:v>-9400.9544110090337</c:v>
                </c:pt>
                <c:pt idx="309">
                  <c:v>-9436.4491551272276</c:v>
                </c:pt>
                <c:pt idx="310">
                  <c:v>-9471.8567366081479</c:v>
                </c:pt>
                <c:pt idx="311">
                  <c:v>-9507.1757548212536</c:v>
                </c:pt>
                <c:pt idx="312">
                  <c:v>-9542.4048126393336</c:v>
                </c:pt>
                <c:pt idx="313">
                  <c:v>-9577.5425164937733</c:v>
                </c:pt>
                <c:pt idx="314">
                  <c:v>-9612.5874764296768</c:v>
                </c:pt>
                <c:pt idx="315">
                  <c:v>-9647.5383061608572</c:v>
                </c:pt>
                <c:pt idx="316">
                  <c:v>-9682.3936231246698</c:v>
                </c:pt>
                <c:pt idx="317">
                  <c:v>-9717.1520485366982</c:v>
                </c:pt>
                <c:pt idx="318">
                  <c:v>-9751.8122074453076</c:v>
                </c:pt>
                <c:pt idx="319">
                  <c:v>-9786.3727287860202</c:v>
                </c:pt>
                <c:pt idx="320">
                  <c:v>-9820.8322454357622</c:v>
                </c:pt>
                <c:pt idx="321">
                  <c:v>-9855.1893942669376</c:v>
                </c:pt>
                <c:pt idx="322">
                  <c:v>-9889.4428162013501</c:v>
                </c:pt>
                <c:pt idx="323">
                  <c:v>-9923.5911562639667</c:v>
                </c:pt>
                <c:pt idx="324">
                  <c:v>-9957.6330636365165</c:v>
                </c:pt>
                <c:pt idx="325">
                  <c:v>-9991.5671917109248</c:v>
                </c:pt>
                <c:pt idx="326">
                  <c:v>-10025.392198142581</c:v>
                </c:pt>
                <c:pt idx="327">
                  <c:v>-10059.106744903442</c:v>
                </c:pt>
                <c:pt idx="328">
                  <c:v>-10092.709498334953</c:v>
                </c:pt>
                <c:pt idx="329">
                  <c:v>-10126.19912920081</c:v>
                </c:pt>
                <c:pt idx="330">
                  <c:v>-10159.574312739544</c:v>
                </c:pt>
                <c:pt idx="331">
                  <c:v>-10192.833728716916</c:v>
                </c:pt>
                <c:pt idx="332">
                  <c:v>-10225.976061478144</c:v>
                </c:pt>
                <c:pt idx="333">
                  <c:v>-10258.999999999956</c:v>
                </c:pt>
                <c:pt idx="334">
                  <c:v>-10291.904237942439</c:v>
                </c:pt>
                <c:pt idx="335">
                  <c:v>-10324.687473700722</c:v>
                </c:pt>
                <c:pt idx="336">
                  <c:v>-10357.348410456456</c:v>
                </c:pt>
                <c:pt idx="337">
                  <c:v>-10389.885756229127</c:v>
                </c:pt>
                <c:pt idx="338">
                  <c:v>-10422.298223927144</c:v>
                </c:pt>
                <c:pt idx="339">
                  <c:v>-10454.58453139877</c:v>
                </c:pt>
                <c:pt idx="340">
                  <c:v>-10486.743401482836</c:v>
                </c:pt>
                <c:pt idx="341">
                  <c:v>-10518.77356205925</c:v>
                </c:pt>
                <c:pt idx="342">
                  <c:v>-10550.673746099341</c:v>
                </c:pt>
                <c:pt idx="343">
                  <c:v>-10582.442691715956</c:v>
                </c:pt>
                <c:pt idx="344">
                  <c:v>-10614.079142213395</c:v>
                </c:pt>
                <c:pt idx="345">
                  <c:v>-10645.581846137113</c:v>
                </c:pt>
                <c:pt idx="346">
                  <c:v>-10676.949557323227</c:v>
                </c:pt>
                <c:pt idx="347">
                  <c:v>-10708.181034947811</c:v>
                </c:pt>
                <c:pt idx="348">
                  <c:v>-10739.275043575977</c:v>
                </c:pt>
                <c:pt idx="349">
                  <c:v>-10770.230353210753</c:v>
                </c:pt>
                <c:pt idx="350">
                  <c:v>-10801.045739341727</c:v>
                </c:pt>
                <c:pt idx="351">
                  <c:v>-10831.7199829935</c:v>
                </c:pt>
                <c:pt idx="352">
                  <c:v>-10862.251870773887</c:v>
                </c:pt>
                <c:pt idx="353">
                  <c:v>-10892.640194921934</c:v>
                </c:pt>
                <c:pt idx="354">
                  <c:v>-10922.883753355683</c:v>
                </c:pt>
                <c:pt idx="355">
                  <c:v>-10952.981349719725</c:v>
                </c:pt>
                <c:pt idx="356">
                  <c:v>-10982.931793432525</c:v>
                </c:pt>
                <c:pt idx="357">
                  <c:v>-11012.733899733521</c:v>
                </c:pt>
                <c:pt idx="358">
                  <c:v>-11042.386489729988</c:v>
                </c:pt>
                <c:pt idx="359">
                  <c:v>-11071.88839044367</c:v>
                </c:pt>
                <c:pt idx="360">
                  <c:v>-11101.238434857183</c:v>
                </c:pt>
                <c:pt idx="361">
                  <c:v>-11130.435461960173</c:v>
                </c:pt>
                <c:pt idx="362">
                  <c:v>-11159.478316795256</c:v>
                </c:pt>
                <c:pt idx="363">
                  <c:v>-11188.365850503687</c:v>
                </c:pt>
                <c:pt idx="364">
                  <c:v>-11217.096920370821</c:v>
                </c:pt>
                <c:pt idx="365">
                  <c:v>-11245.670389871309</c:v>
                </c:pt>
                <c:pt idx="366">
                  <c:v>-11274.085128714058</c:v>
                </c:pt>
                <c:pt idx="367">
                  <c:v>-11302.340012886936</c:v>
                </c:pt>
                <c:pt idx="368">
                  <c:v>-11330.433924701247</c:v>
                </c:pt>
                <c:pt idx="369">
                  <c:v>-11358.365752835931</c:v>
                </c:pt>
                <c:pt idx="370">
                  <c:v>-11386.134392381533</c:v>
                </c:pt>
                <c:pt idx="371">
                  <c:v>-11413.738744883911</c:v>
                </c:pt>
                <c:pt idx="372">
                  <c:v>-11441.177718387682</c:v>
                </c:pt>
                <c:pt idx="373">
                  <c:v>-11468.450227479421</c:v>
                </c:pt>
                <c:pt idx="374">
                  <c:v>-11495.555193330594</c:v>
                </c:pt>
                <c:pt idx="375">
                  <c:v>-11522.49154374024</c:v>
                </c:pt>
                <c:pt idx="376">
                  <c:v>-11549.258213177376</c:v>
                </c:pt>
                <c:pt idx="377">
                  <c:v>-11575.854142823155</c:v>
                </c:pt>
                <c:pt idx="378">
                  <c:v>-11602.27828061274</c:v>
                </c:pt>
                <c:pt idx="379">
                  <c:v>-11628.529581276935</c:v>
                </c:pt>
                <c:pt idx="380">
                  <c:v>-11654.607006383514</c:v>
                </c:pt>
                <c:pt idx="381">
                  <c:v>-11680.509524378322</c:v>
                </c:pt>
                <c:pt idx="382">
                  <c:v>-11706.236110626054</c:v>
                </c:pt>
                <c:pt idx="383">
                  <c:v>-11731.785747450816</c:v>
                </c:pt>
                <c:pt idx="384">
                  <c:v>-11757.157424176356</c:v>
                </c:pt>
                <c:pt idx="385">
                  <c:v>-11782.350137166055</c:v>
                </c:pt>
                <c:pt idx="386">
                  <c:v>-11807.362889862632</c:v>
                </c:pt>
                <c:pt idx="387">
                  <c:v>-11832.194692827557</c:v>
                </c:pt>
                <c:pt idx="388">
                  <c:v>-11856.844563780196</c:v>
                </c:pt>
                <c:pt idx="389">
                  <c:v>-11881.311527636666</c:v>
                </c:pt>
                <c:pt idx="390">
                  <c:v>-11905.594616548402</c:v>
                </c:pt>
                <c:pt idx="391">
                  <c:v>-11929.692869940453</c:v>
                </c:pt>
                <c:pt idx="392">
                  <c:v>-11953.605334549469</c:v>
                </c:pt>
                <c:pt idx="393">
                  <c:v>-11977.331064461418</c:v>
                </c:pt>
                <c:pt idx="394">
                  <c:v>-12000.869121148993</c:v>
                </c:pt>
                <c:pt idx="395">
                  <c:v>-12024.218573508757</c:v>
                </c:pt>
                <c:pt idx="396">
                  <c:v>-12047.378497897953</c:v>
                </c:pt>
                <c:pt idx="397">
                  <c:v>-12070.34797817105</c:v>
                </c:pt>
                <c:pt idx="398">
                  <c:v>-12093.126105715992</c:v>
                </c:pt>
                <c:pt idx="399">
                  <c:v>-12115.711979490125</c:v>
                </c:pt>
                <c:pt idx="400">
                  <c:v>-12138.10470605585</c:v>
                </c:pt>
                <c:pt idx="401">
                  <c:v>-12160.303399615963</c:v>
                </c:pt>
                <c:pt idx="402">
                  <c:v>-12182.307182048691</c:v>
                </c:pt>
                <c:pt idx="403">
                  <c:v>-12204.115182942434</c:v>
                </c:pt>
                <c:pt idx="404">
                  <c:v>-12225.726539630195</c:v>
                </c:pt>
                <c:pt idx="405">
                  <c:v>-12247.140397223695</c:v>
                </c:pt>
                <c:pt idx="406">
                  <c:v>-12268.355908647209</c:v>
                </c:pt>
                <c:pt idx="407">
                  <c:v>-12289.372234671057</c:v>
                </c:pt>
                <c:pt idx="408">
                  <c:v>-12310.188543944805</c:v>
                </c:pt>
                <c:pt idx="409">
                  <c:v>-12330.804013030162</c:v>
                </c:pt>
                <c:pt idx="410">
                  <c:v>-12351.217826433542</c:v>
                </c:pt>
                <c:pt idx="411">
                  <c:v>-12371.429176638325</c:v>
                </c:pt>
                <c:pt idx="412">
                  <c:v>-12391.437264136799</c:v>
                </c:pt>
                <c:pt idx="413">
                  <c:v>-12411.241297461795</c:v>
                </c:pt>
                <c:pt idx="414">
                  <c:v>-12430.840493217984</c:v>
                </c:pt>
                <c:pt idx="415">
                  <c:v>-12450.234076112871</c:v>
                </c:pt>
                <c:pt idx="416">
                  <c:v>-12469.421278987465</c:v>
                </c:pt>
                <c:pt idx="417">
                  <c:v>-12488.401342846626</c:v>
                </c:pt>
                <c:pt idx="418">
                  <c:v>-12507.173516889081</c:v>
                </c:pt>
                <c:pt idx="419">
                  <c:v>-12525.737058537139</c:v>
                </c:pt>
                <c:pt idx="420">
                  <c:v>-12544.091233466046</c:v>
                </c:pt>
                <c:pt idx="421">
                  <c:v>-12562.235315633054</c:v>
                </c:pt>
                <c:pt idx="422">
                  <c:v>-12580.168587306121</c:v>
                </c:pt>
                <c:pt idx="423">
                  <c:v>-12597.890339092317</c:v>
                </c:pt>
                <c:pt idx="424">
                  <c:v>-12615.39986996588</c:v>
                </c:pt>
                <c:pt idx="425">
                  <c:v>-12632.696487295951</c:v>
                </c:pt>
                <c:pt idx="426">
                  <c:v>-12649.779506873962</c:v>
                </c:pt>
                <c:pt idx="427">
                  <c:v>-12666.648252940711</c:v>
                </c:pt>
                <c:pt idx="428">
                  <c:v>-12683.302058213099</c:v>
                </c:pt>
                <c:pt idx="429">
                  <c:v>-12699.740263910506</c:v>
                </c:pt>
                <c:pt idx="430">
                  <c:v>-12715.962219780871</c:v>
                </c:pt>
                <c:pt idx="431">
                  <c:v>-12731.967284126404</c:v>
                </c:pt>
                <c:pt idx="432">
                  <c:v>-12747.754823828967</c:v>
                </c:pt>
                <c:pt idx="433">
                  <c:v>-12763.32421437513</c:v>
                </c:pt>
                <c:pt idx="434">
                  <c:v>-12778.674839880865</c:v>
                </c:pt>
                <c:pt idx="435">
                  <c:v>-12793.806093115909</c:v>
                </c:pt>
                <c:pt idx="436">
                  <c:v>-12808.717375527795</c:v>
                </c:pt>
                <c:pt idx="437">
                  <c:v>-12823.408097265516</c:v>
                </c:pt>
                <c:pt idx="438">
                  <c:v>-12837.877677202861</c:v>
                </c:pt>
                <c:pt idx="439">
                  <c:v>-12852.125542961416</c:v>
                </c:pt>
                <c:pt idx="440">
                  <c:v>-12866.151130933184</c:v>
                </c:pt>
                <c:pt idx="441">
                  <c:v>-12879.953886302894</c:v>
                </c:pt>
                <c:pt idx="442">
                  <c:v>-12893.533263069952</c:v>
                </c:pt>
                <c:pt idx="443">
                  <c:v>-12906.888724070022</c:v>
                </c:pt>
                <c:pt idx="444">
                  <c:v>-12920.019740996293</c:v>
                </c:pt>
                <c:pt idx="445">
                  <c:v>-12932.925794420364</c:v>
                </c:pt>
                <c:pt idx="446">
                  <c:v>-12945.606373812803</c:v>
                </c:pt>
                <c:pt idx="447">
                  <c:v>-12958.060977563329</c:v>
                </c:pt>
                <c:pt idx="448">
                  <c:v>-12970.289113000666</c:v>
                </c:pt>
                <c:pt idx="449">
                  <c:v>-12982.290296412029</c:v>
                </c:pt>
                <c:pt idx="450">
                  <c:v>-12994.064053062251</c:v>
                </c:pt>
                <c:pt idx="451">
                  <c:v>-13005.609917212571</c:v>
                </c:pt>
                <c:pt idx="452">
                  <c:v>-13016.927432139055</c:v>
                </c:pt>
                <c:pt idx="453">
                  <c:v>-13028.016150150657</c:v>
                </c:pt>
                <c:pt idx="454">
                  <c:v>-13038.875632606943</c:v>
                </c:pt>
                <c:pt idx="455">
                  <c:v>-13049.505449935425</c:v>
                </c:pt>
                <c:pt idx="456">
                  <c:v>-13059.905181648563</c:v>
                </c:pt>
                <c:pt idx="457">
                  <c:v>-13070.074416360399</c:v>
                </c:pt>
                <c:pt idx="458">
                  <c:v>-13080.012751802831</c:v>
                </c:pt>
                <c:pt idx="459">
                  <c:v>-13089.719794841516</c:v>
                </c:pt>
                <c:pt idx="460">
                  <c:v>-13099.195161491432</c:v>
                </c:pt>
                <c:pt idx="461">
                  <c:v>-13108.438476932068</c:v>
                </c:pt>
                <c:pt idx="462">
                  <c:v>-13117.449375522241</c:v>
                </c:pt>
                <c:pt idx="463">
                  <c:v>-13126.227500814568</c:v>
                </c:pt>
                <c:pt idx="464">
                  <c:v>-13134.772505569563</c:v>
                </c:pt>
                <c:pt idx="465">
                  <c:v>-13143.084051769376</c:v>
                </c:pt>
                <c:pt idx="466">
                  <c:v>-13151.161810631158</c:v>
                </c:pt>
                <c:pt idx="467">
                  <c:v>-13159.005462620073</c:v>
                </c:pt>
                <c:pt idx="468">
                  <c:v>-13166.614697461933</c:v>
                </c:pt>
                <c:pt idx="469">
                  <c:v>-13173.989214155481</c:v>
                </c:pt>
                <c:pt idx="470">
                  <c:v>-13181.128720984281</c:v>
                </c:pt>
                <c:pt idx="471">
                  <c:v>-13188.032935528276</c:v>
                </c:pt>
                <c:pt idx="472">
                  <c:v>-13194.701584674945</c:v>
                </c:pt>
                <c:pt idx="473">
                  <c:v>-13201.134404630116</c:v>
                </c:pt>
                <c:pt idx="474">
                  <c:v>-13207.3311409284</c:v>
                </c:pt>
                <c:pt idx="475">
                  <c:v>-13213.291548443245</c:v>
                </c:pt>
                <c:pt idx="476">
                  <c:v>-13219.015391396659</c:v>
                </c:pt>
                <c:pt idx="477">
                  <c:v>-13224.502443368503</c:v>
                </c:pt>
                <c:pt idx="478">
                  <c:v>-13229.752487305475</c:v>
                </c:pt>
                <c:pt idx="479">
                  <c:v>-13234.765315529685</c:v>
                </c:pt>
                <c:pt idx="480">
                  <c:v>-13239.540729746866</c:v>
                </c:pt>
                <c:pt idx="481">
                  <c:v>-13244.07854105423</c:v>
                </c:pt>
                <c:pt idx="482">
                  <c:v>-13248.378569947925</c:v>
                </c:pt>
                <c:pt idx="483">
                  <c:v>-13252.440646330151</c:v>
                </c:pt>
                <c:pt idx="484">
                  <c:v>-13256.26460951588</c:v>
                </c:pt>
                <c:pt idx="485">
                  <c:v>-13259.850308239213</c:v>
                </c:pt>
                <c:pt idx="486">
                  <c:v>-13263.197600659363</c:v>
                </c:pt>
                <c:pt idx="487">
                  <c:v>-13266.306354366274</c:v>
                </c:pt>
                <c:pt idx="488">
                  <c:v>-13269.176446385845</c:v>
                </c:pt>
                <c:pt idx="489">
                  <c:v>-13271.807763184808</c:v>
                </c:pt>
                <c:pt idx="490">
                  <c:v>-13274.200200675208</c:v>
                </c:pt>
                <c:pt idx="491">
                  <c:v>-13276.353664218528</c:v>
                </c:pt>
                <c:pt idx="492">
                  <c:v>-13278.268068629432</c:v>
                </c:pt>
                <c:pt idx="493">
                  <c:v>-13279.943338179128</c:v>
                </c:pt>
                <c:pt idx="494">
                  <c:v>-13281.379406598369</c:v>
                </c:pt>
                <c:pt idx="495">
                  <c:v>-13282.576217080081</c:v>
                </c:pt>
                <c:pt idx="496">
                  <c:v>-13283.533722281592</c:v>
                </c:pt>
                <c:pt idx="497">
                  <c:v>-13284.251884326528</c:v>
                </c:pt>
                <c:pt idx="498">
                  <c:v>-13284.730674806287</c:v>
                </c:pt>
                <c:pt idx="499">
                  <c:v>-13284.970074781182</c:v>
                </c:pt>
                <c:pt idx="500">
                  <c:v>-13284.970074781184</c:v>
                </c:pt>
                <c:pt idx="501">
                  <c:v>-13284.730674806287</c:v>
                </c:pt>
                <c:pt idx="502">
                  <c:v>-13284.25188432653</c:v>
                </c:pt>
                <c:pt idx="503">
                  <c:v>-13283.533722281598</c:v>
                </c:pt>
                <c:pt idx="504">
                  <c:v>-13282.576217080084</c:v>
                </c:pt>
                <c:pt idx="505">
                  <c:v>-13281.379406598375</c:v>
                </c:pt>
                <c:pt idx="506">
                  <c:v>-13279.943338179135</c:v>
                </c:pt>
                <c:pt idx="507">
                  <c:v>-13278.268068629441</c:v>
                </c:pt>
                <c:pt idx="508">
                  <c:v>-13276.353664218539</c:v>
                </c:pt>
                <c:pt idx="509">
                  <c:v>-13274.200200675219</c:v>
                </c:pt>
                <c:pt idx="510">
                  <c:v>-13271.807763184819</c:v>
                </c:pt>
                <c:pt idx="511">
                  <c:v>-13269.176446385858</c:v>
                </c:pt>
                <c:pt idx="512">
                  <c:v>-13266.306354366287</c:v>
                </c:pt>
                <c:pt idx="513">
                  <c:v>-13263.197600659378</c:v>
                </c:pt>
                <c:pt idx="514">
                  <c:v>-13259.850308239227</c:v>
                </c:pt>
                <c:pt idx="515">
                  <c:v>-13256.264609515896</c:v>
                </c:pt>
                <c:pt idx="516">
                  <c:v>-13252.440646330169</c:v>
                </c:pt>
                <c:pt idx="517">
                  <c:v>-13248.378569947945</c:v>
                </c:pt>
                <c:pt idx="518">
                  <c:v>-13244.078541054248</c:v>
                </c:pt>
                <c:pt idx="519">
                  <c:v>-13239.540729746888</c:v>
                </c:pt>
                <c:pt idx="520">
                  <c:v>-13234.765315529708</c:v>
                </c:pt>
                <c:pt idx="521">
                  <c:v>-13229.752487305499</c:v>
                </c:pt>
                <c:pt idx="522">
                  <c:v>-13224.502443368528</c:v>
                </c:pt>
                <c:pt idx="523">
                  <c:v>-13219.015391396684</c:v>
                </c:pt>
                <c:pt idx="524">
                  <c:v>-13213.291548443272</c:v>
                </c:pt>
                <c:pt idx="525">
                  <c:v>-13207.331140928425</c:v>
                </c:pt>
                <c:pt idx="526">
                  <c:v>-13201.134404630146</c:v>
                </c:pt>
                <c:pt idx="527">
                  <c:v>-13194.701584674975</c:v>
                </c:pt>
                <c:pt idx="528">
                  <c:v>-13188.032935528307</c:v>
                </c:pt>
                <c:pt idx="529">
                  <c:v>-13181.128720984314</c:v>
                </c:pt>
                <c:pt idx="530">
                  <c:v>-13173.989214155514</c:v>
                </c:pt>
                <c:pt idx="531">
                  <c:v>-13166.614697461968</c:v>
                </c:pt>
                <c:pt idx="532">
                  <c:v>-13159.005462620105</c:v>
                </c:pt>
                <c:pt idx="533">
                  <c:v>-13151.161810631193</c:v>
                </c:pt>
                <c:pt idx="534">
                  <c:v>-13143.084051769412</c:v>
                </c:pt>
                <c:pt idx="535">
                  <c:v>-13134.772505569601</c:v>
                </c:pt>
                <c:pt idx="536">
                  <c:v>-13126.227500814606</c:v>
                </c:pt>
                <c:pt idx="537">
                  <c:v>-13117.449375522281</c:v>
                </c:pt>
                <c:pt idx="538">
                  <c:v>-13108.43847693211</c:v>
                </c:pt>
                <c:pt idx="539">
                  <c:v>-13099.195161491476</c:v>
                </c:pt>
                <c:pt idx="540">
                  <c:v>-13089.71979484156</c:v>
                </c:pt>
                <c:pt idx="541">
                  <c:v>-13080.012751802875</c:v>
                </c:pt>
                <c:pt idx="542">
                  <c:v>-13070.074416360445</c:v>
                </c:pt>
                <c:pt idx="543">
                  <c:v>-13059.90518164861</c:v>
                </c:pt>
                <c:pt idx="544">
                  <c:v>-13049.50544993547</c:v>
                </c:pt>
                <c:pt idx="545">
                  <c:v>-13038.875632606992</c:v>
                </c:pt>
                <c:pt idx="546">
                  <c:v>-13028.016150150706</c:v>
                </c:pt>
                <c:pt idx="547">
                  <c:v>-13016.927432139102</c:v>
                </c:pt>
                <c:pt idx="548">
                  <c:v>-13005.609917212621</c:v>
                </c:pt>
                <c:pt idx="549">
                  <c:v>-12994.064053062302</c:v>
                </c:pt>
                <c:pt idx="550">
                  <c:v>-12982.290296412082</c:v>
                </c:pt>
                <c:pt idx="551">
                  <c:v>-12970.289113000721</c:v>
                </c:pt>
                <c:pt idx="552">
                  <c:v>-12958.060977563384</c:v>
                </c:pt>
                <c:pt idx="553">
                  <c:v>-12945.606373812858</c:v>
                </c:pt>
                <c:pt idx="554">
                  <c:v>-12932.925794420422</c:v>
                </c:pt>
                <c:pt idx="555">
                  <c:v>-12920.019740996351</c:v>
                </c:pt>
                <c:pt idx="556">
                  <c:v>-12906.888724070082</c:v>
                </c:pt>
                <c:pt idx="557">
                  <c:v>-12893.533263070012</c:v>
                </c:pt>
                <c:pt idx="558">
                  <c:v>-12879.953886302956</c:v>
                </c:pt>
                <c:pt idx="559">
                  <c:v>-12866.151130933245</c:v>
                </c:pt>
                <c:pt idx="560">
                  <c:v>-12852.125542961479</c:v>
                </c:pt>
                <c:pt idx="561">
                  <c:v>-12837.877677202927</c:v>
                </c:pt>
                <c:pt idx="562">
                  <c:v>-12823.408097265581</c:v>
                </c:pt>
                <c:pt idx="563">
                  <c:v>-12808.717375527862</c:v>
                </c:pt>
                <c:pt idx="564">
                  <c:v>-12793.806093115978</c:v>
                </c:pt>
                <c:pt idx="565">
                  <c:v>-12778.674839880932</c:v>
                </c:pt>
                <c:pt idx="566">
                  <c:v>-12763.3242143752</c:v>
                </c:pt>
                <c:pt idx="567">
                  <c:v>-12747.754823829038</c:v>
                </c:pt>
                <c:pt idx="568">
                  <c:v>-12731.967284126476</c:v>
                </c:pt>
                <c:pt idx="569">
                  <c:v>-12715.962219780944</c:v>
                </c:pt>
                <c:pt idx="570">
                  <c:v>-12699.74026391058</c:v>
                </c:pt>
                <c:pt idx="571">
                  <c:v>-12683.302058213172</c:v>
                </c:pt>
                <c:pt idx="572">
                  <c:v>-12666.648252940788</c:v>
                </c:pt>
                <c:pt idx="573">
                  <c:v>-12649.779506874038</c:v>
                </c:pt>
                <c:pt idx="574">
                  <c:v>-12632.696487296027</c:v>
                </c:pt>
                <c:pt idx="575">
                  <c:v>-12615.399869965959</c:v>
                </c:pt>
                <c:pt idx="576">
                  <c:v>-12597.890339092395</c:v>
                </c:pt>
                <c:pt idx="577">
                  <c:v>-12580.168587306202</c:v>
                </c:pt>
                <c:pt idx="578">
                  <c:v>-12562.235315633134</c:v>
                </c:pt>
                <c:pt idx="579">
                  <c:v>-12544.09123346613</c:v>
                </c:pt>
                <c:pt idx="580">
                  <c:v>-12525.737058537221</c:v>
                </c:pt>
                <c:pt idx="581">
                  <c:v>-12507.173516889166</c:v>
                </c:pt>
                <c:pt idx="582">
                  <c:v>-12488.401342846711</c:v>
                </c:pt>
                <c:pt idx="583">
                  <c:v>-12469.421278987551</c:v>
                </c:pt>
                <c:pt idx="584">
                  <c:v>-12450.234076112958</c:v>
                </c:pt>
                <c:pt idx="585">
                  <c:v>-12430.840493218071</c:v>
                </c:pt>
                <c:pt idx="586">
                  <c:v>-12411.241297461884</c:v>
                </c:pt>
                <c:pt idx="587">
                  <c:v>-12391.43726413689</c:v>
                </c:pt>
                <c:pt idx="588">
                  <c:v>-12371.429176638416</c:v>
                </c:pt>
                <c:pt idx="589">
                  <c:v>-12351.217826433633</c:v>
                </c:pt>
                <c:pt idx="590">
                  <c:v>-12330.804013030254</c:v>
                </c:pt>
                <c:pt idx="591">
                  <c:v>-12310.188543944896</c:v>
                </c:pt>
                <c:pt idx="592">
                  <c:v>-12289.372234671147</c:v>
                </c:pt>
                <c:pt idx="593">
                  <c:v>-12268.355908647303</c:v>
                </c:pt>
                <c:pt idx="594">
                  <c:v>-12247.140397223791</c:v>
                </c:pt>
                <c:pt idx="595">
                  <c:v>-12225.72653963029</c:v>
                </c:pt>
                <c:pt idx="596">
                  <c:v>-12204.115182942533</c:v>
                </c:pt>
                <c:pt idx="597">
                  <c:v>-12182.307182048789</c:v>
                </c:pt>
                <c:pt idx="598">
                  <c:v>-12160.303399616061</c:v>
                </c:pt>
                <c:pt idx="599">
                  <c:v>-12138.10470605595</c:v>
                </c:pt>
                <c:pt idx="600">
                  <c:v>-12115.711979490225</c:v>
                </c:pt>
                <c:pt idx="601">
                  <c:v>-12093.126105716092</c:v>
                </c:pt>
                <c:pt idx="602">
                  <c:v>-12070.347978171154</c:v>
                </c:pt>
                <c:pt idx="603">
                  <c:v>-12047.378497898055</c:v>
                </c:pt>
                <c:pt idx="604">
                  <c:v>-12024.218573508862</c:v>
                </c:pt>
                <c:pt idx="605">
                  <c:v>-12000.869121149099</c:v>
                </c:pt>
                <c:pt idx="606">
                  <c:v>-11977.331064461523</c:v>
                </c:pt>
                <c:pt idx="607">
                  <c:v>-11953.605334549575</c:v>
                </c:pt>
                <c:pt idx="608">
                  <c:v>-11929.692869940562</c:v>
                </c:pt>
                <c:pt idx="609">
                  <c:v>-11905.594616548511</c:v>
                </c:pt>
                <c:pt idx="610">
                  <c:v>-11881.311527636775</c:v>
                </c:pt>
                <c:pt idx="611">
                  <c:v>-11856.844563780307</c:v>
                </c:pt>
                <c:pt idx="612">
                  <c:v>-11832.194692827668</c:v>
                </c:pt>
                <c:pt idx="613">
                  <c:v>-11807.362889862743</c:v>
                </c:pt>
                <c:pt idx="614">
                  <c:v>-11782.350137166168</c:v>
                </c:pt>
                <c:pt idx="615">
                  <c:v>-11757.157424176468</c:v>
                </c:pt>
                <c:pt idx="616">
                  <c:v>-11731.785747450931</c:v>
                </c:pt>
                <c:pt idx="617">
                  <c:v>-11706.236110626171</c:v>
                </c:pt>
                <c:pt idx="618">
                  <c:v>-11680.509524378438</c:v>
                </c:pt>
                <c:pt idx="619">
                  <c:v>-11654.607006383631</c:v>
                </c:pt>
                <c:pt idx="620">
                  <c:v>-11628.529581277053</c:v>
                </c:pt>
                <c:pt idx="621">
                  <c:v>-11602.27828061286</c:v>
                </c:pt>
                <c:pt idx="622">
                  <c:v>-11575.854142823275</c:v>
                </c:pt>
                <c:pt idx="623">
                  <c:v>-11549.258213177496</c:v>
                </c:pt>
                <c:pt idx="624">
                  <c:v>-11522.491543740362</c:v>
                </c:pt>
                <c:pt idx="625">
                  <c:v>-11495.555193330714</c:v>
                </c:pt>
                <c:pt idx="626">
                  <c:v>-11468.450227479541</c:v>
                </c:pt>
                <c:pt idx="627">
                  <c:v>-11441.177718387806</c:v>
                </c:pt>
                <c:pt idx="628">
                  <c:v>-11413.738744884035</c:v>
                </c:pt>
                <c:pt idx="629">
                  <c:v>-11386.134392381657</c:v>
                </c:pt>
                <c:pt idx="630">
                  <c:v>-11358.365752836056</c:v>
                </c:pt>
                <c:pt idx="631">
                  <c:v>-11330.433924701374</c:v>
                </c:pt>
                <c:pt idx="632">
                  <c:v>-11302.340012887063</c:v>
                </c:pt>
                <c:pt idx="633">
                  <c:v>-11274.085128714185</c:v>
                </c:pt>
                <c:pt idx="634">
                  <c:v>-11245.670389871439</c:v>
                </c:pt>
                <c:pt idx="635">
                  <c:v>-11217.09692037095</c:v>
                </c:pt>
                <c:pt idx="636">
                  <c:v>-11188.365850503815</c:v>
                </c:pt>
                <c:pt idx="637">
                  <c:v>-11159.478316795383</c:v>
                </c:pt>
                <c:pt idx="638">
                  <c:v>-11130.4354619603</c:v>
                </c:pt>
                <c:pt idx="639">
                  <c:v>-11101.238434857307</c:v>
                </c:pt>
                <c:pt idx="640">
                  <c:v>-11071.888390443793</c:v>
                </c:pt>
                <c:pt idx="641">
                  <c:v>-11042.38648973011</c:v>
                </c:pt>
                <c:pt idx="642">
                  <c:v>-11012.733899733643</c:v>
                </c:pt>
                <c:pt idx="643">
                  <c:v>-10982.931793432645</c:v>
                </c:pt>
                <c:pt idx="644">
                  <c:v>-10952.981349719841</c:v>
                </c:pt>
                <c:pt idx="645">
                  <c:v>-10922.8837533558</c:v>
                </c:pt>
                <c:pt idx="646">
                  <c:v>-10892.640194922049</c:v>
                </c:pt>
                <c:pt idx="647">
                  <c:v>-10862.251870774</c:v>
                </c:pt>
                <c:pt idx="648">
                  <c:v>-10831.719982993611</c:v>
                </c:pt>
                <c:pt idx="649">
                  <c:v>-10801.045739341838</c:v>
                </c:pt>
                <c:pt idx="650">
                  <c:v>-10770.23035321086</c:v>
                </c:pt>
                <c:pt idx="651">
                  <c:v>-10739.275043576084</c:v>
                </c:pt>
                <c:pt idx="652">
                  <c:v>-10708.181034947915</c:v>
                </c:pt>
                <c:pt idx="653">
                  <c:v>-10676.949557323329</c:v>
                </c:pt>
                <c:pt idx="654">
                  <c:v>-10645.581846137215</c:v>
                </c:pt>
                <c:pt idx="655">
                  <c:v>-10614.079142213495</c:v>
                </c:pt>
                <c:pt idx="656">
                  <c:v>-10582.442691716053</c:v>
                </c:pt>
                <c:pt idx="657">
                  <c:v>-10550.673746099435</c:v>
                </c:pt>
                <c:pt idx="658">
                  <c:v>-10518.773562059345</c:v>
                </c:pt>
                <c:pt idx="659">
                  <c:v>-10486.743401482927</c:v>
                </c:pt>
                <c:pt idx="660">
                  <c:v>-10454.584531398861</c:v>
                </c:pt>
                <c:pt idx="661">
                  <c:v>-10422.298223927231</c:v>
                </c:pt>
                <c:pt idx="662">
                  <c:v>-10389.885756229212</c:v>
                </c:pt>
                <c:pt idx="663">
                  <c:v>-10357.348410456541</c:v>
                </c:pt>
                <c:pt idx="664">
                  <c:v>-10324.687473700804</c:v>
                </c:pt>
                <c:pt idx="665">
                  <c:v>-10291.904237942521</c:v>
                </c:pt>
                <c:pt idx="666">
                  <c:v>-10259.000000000035</c:v>
                </c:pt>
                <c:pt idx="667">
                  <c:v>-10225.976061478221</c:v>
                </c:pt>
                <c:pt idx="668">
                  <c:v>-10192.833728716989</c:v>
                </c:pt>
                <c:pt idx="669">
                  <c:v>-10159.574312739616</c:v>
                </c:pt>
                <c:pt idx="670">
                  <c:v>-10126.199129200881</c:v>
                </c:pt>
                <c:pt idx="671">
                  <c:v>-10092.70949833502</c:v>
                </c:pt>
                <c:pt idx="672">
                  <c:v>-10059.106744903507</c:v>
                </c:pt>
                <c:pt idx="673">
                  <c:v>-10025.392198142645</c:v>
                </c:pt>
                <c:pt idx="674">
                  <c:v>-9991.5671917109848</c:v>
                </c:pt>
                <c:pt idx="675">
                  <c:v>-9957.6330636365747</c:v>
                </c:pt>
                <c:pt idx="676">
                  <c:v>-9923.5911562640231</c:v>
                </c:pt>
                <c:pt idx="677">
                  <c:v>-9889.4428162014046</c:v>
                </c:pt>
                <c:pt idx="678">
                  <c:v>-9855.1893942669903</c:v>
                </c:pt>
                <c:pt idx="679">
                  <c:v>-9820.8322454358131</c:v>
                </c:pt>
                <c:pt idx="680">
                  <c:v>-9786.3727287860693</c:v>
                </c:pt>
                <c:pt idx="681">
                  <c:v>-9751.8122074453531</c:v>
                </c:pt>
                <c:pt idx="682">
                  <c:v>-9717.1520485367419</c:v>
                </c:pt>
                <c:pt idx="683">
                  <c:v>-9682.3936231247098</c:v>
                </c:pt>
                <c:pt idx="684">
                  <c:v>-9647.5383061608954</c:v>
                </c:pt>
                <c:pt idx="685">
                  <c:v>-9612.5874764297114</c:v>
                </c:pt>
                <c:pt idx="686">
                  <c:v>-9577.542516493806</c:v>
                </c:pt>
                <c:pt idx="687">
                  <c:v>-9542.4048126393645</c:v>
                </c:pt>
                <c:pt idx="688">
                  <c:v>-9507.1757548212827</c:v>
                </c:pt>
                <c:pt idx="689">
                  <c:v>-9471.8567366081734</c:v>
                </c:pt>
                <c:pt idx="690">
                  <c:v>-9436.4491551272513</c:v>
                </c:pt>
                <c:pt idx="691">
                  <c:v>-9400.9544110090555</c:v>
                </c:pt>
                <c:pt idx="692">
                  <c:v>-9365.3739083320506</c:v>
                </c:pt>
                <c:pt idx="693">
                  <c:v>-9329.7090545670817</c:v>
                </c:pt>
                <c:pt idx="694">
                  <c:v>-9293.9612605217062</c:v>
                </c:pt>
                <c:pt idx="695">
                  <c:v>-9258.1319402843728</c:v>
                </c:pt>
                <c:pt idx="696">
                  <c:v>-9222.2225111684984</c:v>
                </c:pt>
                <c:pt idx="697">
                  <c:v>-9186.2343936563902</c:v>
                </c:pt>
                <c:pt idx="698">
                  <c:v>-9150.169011343065</c:v>
                </c:pt>
                <c:pt idx="699">
                  <c:v>-9114.0277908799271</c:v>
                </c:pt>
                <c:pt idx="700">
                  <c:v>-9077.8121619183421</c:v>
                </c:pt>
                <c:pt idx="701">
                  <c:v>-9041.5235570530785</c:v>
                </c:pt>
                <c:pt idx="702">
                  <c:v>-9005.1634117656358</c:v>
                </c:pt>
                <c:pt idx="703">
                  <c:v>-8968.7331643674697</c:v>
                </c:pt>
                <c:pt idx="704">
                  <c:v>-8932.2342559430836</c:v>
                </c:pt>
                <c:pt idx="705">
                  <c:v>-8895.6681302930374</c:v>
                </c:pt>
                <c:pt idx="706">
                  <c:v>-8859.0362338768209</c:v>
                </c:pt>
                <c:pt idx="707">
                  <c:v>-8822.3400157556462</c:v>
                </c:pt>
                <c:pt idx="708">
                  <c:v>-8785.5809275351221</c:v>
                </c:pt>
                <c:pt idx="709">
                  <c:v>-8748.7604233078273</c:v>
                </c:pt>
                <c:pt idx="710">
                  <c:v>-8711.8799595958026</c:v>
                </c:pt>
                <c:pt idx="711">
                  <c:v>-8674.9409952929254</c:v>
                </c:pt>
                <c:pt idx="712">
                  <c:v>-8637.9449916072008</c:v>
                </c:pt>
                <c:pt idx="713">
                  <c:v>-8600.8934120029644</c:v>
                </c:pt>
                <c:pt idx="714">
                  <c:v>-8563.7877221429844</c:v>
                </c:pt>
                <c:pt idx="715">
                  <c:v>-8526.6293898304903</c:v>
                </c:pt>
                <c:pt idx="716">
                  <c:v>-8489.4198849511104</c:v>
                </c:pt>
                <c:pt idx="717">
                  <c:v>-8452.160679414721</c:v>
                </c:pt>
                <c:pt idx="718">
                  <c:v>-8414.8532470972277</c:v>
                </c:pt>
                <c:pt idx="719">
                  <c:v>-8377.4990637822593</c:v>
                </c:pt>
                <c:pt idx="720">
                  <c:v>-8340.099607102793</c:v>
                </c:pt>
                <c:pt idx="721">
                  <c:v>-8302.6563564826956</c:v>
                </c:pt>
                <c:pt idx="722">
                  <c:v>-8265.1707930782104</c:v>
                </c:pt>
                <c:pt idx="723">
                  <c:v>-8227.6443997193655</c:v>
                </c:pt>
                <c:pt idx="724">
                  <c:v>-8190.078660851309</c:v>
                </c:pt>
                <c:pt idx="725">
                  <c:v>-8152.4750624755961</c:v>
                </c:pt>
                <c:pt idx="726">
                  <c:v>-8114.8350920914045</c:v>
                </c:pt>
                <c:pt idx="727">
                  <c:v>-8077.1602386366922</c:v>
                </c:pt>
                <c:pt idx="728">
                  <c:v>-8039.4519924292999</c:v>
                </c:pt>
                <c:pt idx="729">
                  <c:v>-8001.7118451079959</c:v>
                </c:pt>
                <c:pt idx="730">
                  <c:v>-7963.941289573474</c:v>
                </c:pt>
                <c:pt idx="731">
                  <c:v>-7926.1418199292975</c:v>
                </c:pt>
                <c:pt idx="732">
                  <c:v>-7888.3149314227931</c:v>
                </c:pt>
                <c:pt idx="733">
                  <c:v>-7850.4621203859069</c:v>
                </c:pt>
                <c:pt idx="734">
                  <c:v>-7812.5848841760126</c:v>
                </c:pt>
                <c:pt idx="735">
                  <c:v>-7774.6847211166787</c:v>
                </c:pt>
                <c:pt idx="736">
                  <c:v>-7736.7631304383976</c:v>
                </c:pt>
                <c:pt idx="737">
                  <c:v>-7698.8216122192844</c:v>
                </c:pt>
                <c:pt idx="738">
                  <c:v>-7660.8616673257347</c:v>
                </c:pt>
                <c:pt idx="739">
                  <c:v>-7622.8847973530528</c:v>
                </c:pt>
                <c:pt idx="740">
                  <c:v>-7584.8925045660571</c:v>
                </c:pt>
                <c:pt idx="741">
                  <c:v>-7546.8862918396508</c:v>
                </c:pt>
                <c:pt idx="742">
                  <c:v>-7508.8676625993721</c:v>
                </c:pt>
                <c:pt idx="743">
                  <c:v>-7470.838120761925</c:v>
                </c:pt>
                <c:pt idx="744">
                  <c:v>-7432.7991706756866</c:v>
                </c:pt>
                <c:pt idx="745">
                  <c:v>-7394.7523170612003</c:v>
                </c:pt>
                <c:pt idx="746">
                  <c:v>-7356.6990649516511</c:v>
                </c:pt>
                <c:pt idx="747">
                  <c:v>-7318.6409196333325</c:v>
                </c:pt>
                <c:pt idx="748">
                  <c:v>-7280.5793865860996</c:v>
                </c:pt>
                <c:pt idx="749">
                  <c:v>-7242.5159714238171</c:v>
                </c:pt>
                <c:pt idx="750">
                  <c:v>-7204.4521798348023</c:v>
                </c:pt>
                <c:pt idx="751">
                  <c:v>-7166.3895175222624</c:v>
                </c:pt>
                <c:pt idx="752">
                  <c:v>-7128.3294901447334</c:v>
                </c:pt>
                <c:pt idx="753">
                  <c:v>-7090.273603256519</c:v>
                </c:pt>
                <c:pt idx="754">
                  <c:v>-7052.223362248139</c:v>
                </c:pt>
                <c:pt idx="755">
                  <c:v>-7014.1802722867733</c:v>
                </c:pt>
                <c:pt idx="756">
                  <c:v>-6976.145838256728</c:v>
                </c:pt>
                <c:pt idx="757">
                  <c:v>-6938.1215646999035</c:v>
                </c:pt>
                <c:pt idx="758">
                  <c:v>-6900.1089557562764</c:v>
                </c:pt>
                <c:pt idx="759">
                  <c:v>-6862.1095151044046</c:v>
                </c:pt>
                <c:pt idx="760">
                  <c:v>-6824.1247459019405</c:v>
                </c:pt>
                <c:pt idx="761">
                  <c:v>-6786.1561507261749</c:v>
                </c:pt>
                <c:pt idx="762">
                  <c:v>-6748.2052315145947</c:v>
                </c:pt>
                <c:pt idx="763">
                  <c:v>-6710.2734895054755</c:v>
                </c:pt>
                <c:pt idx="764">
                  <c:v>-6672.3624251784895</c:v>
                </c:pt>
                <c:pt idx="765">
                  <c:v>-6634.4735381953569</c:v>
                </c:pt>
                <c:pt idx="766">
                  <c:v>-6596.6083273405193</c:v>
                </c:pt>
                <c:pt idx="767">
                  <c:v>-6558.7682904618541</c:v>
                </c:pt>
                <c:pt idx="768">
                  <c:v>-6520.9549244114223</c:v>
                </c:pt>
                <c:pt idx="769">
                  <c:v>-6483.1697249862573</c:v>
                </c:pt>
                <c:pt idx="770">
                  <c:v>-6445.4141868691941</c:v>
                </c:pt>
                <c:pt idx="771">
                  <c:v>-6407.6898035697459</c:v>
                </c:pt>
                <c:pt idx="772">
                  <c:v>-6369.9980673650234</c:v>
                </c:pt>
                <c:pt idx="773">
                  <c:v>-6332.340469240703</c:v>
                </c:pt>
                <c:pt idx="774">
                  <c:v>-6294.7184988320505</c:v>
                </c:pt>
                <c:pt idx="775">
                  <c:v>-6257.1336443649925</c:v>
                </c:pt>
                <c:pt idx="776">
                  <c:v>-6219.5873925972455</c:v>
                </c:pt>
                <c:pt idx="777">
                  <c:v>-6182.0812287595072</c:v>
                </c:pt>
                <c:pt idx="778">
                  <c:v>-6144.6166364967012</c:v>
                </c:pt>
                <c:pt idx="779">
                  <c:v>-6107.1950978092891</c:v>
                </c:pt>
                <c:pt idx="780">
                  <c:v>-6069.8180929946484</c:v>
                </c:pt>
                <c:pt idx="781">
                  <c:v>-6032.4871005885107</c:v>
                </c:pt>
                <c:pt idx="782">
                  <c:v>-5995.2035973064822</c:v>
                </c:pt>
                <c:pt idx="783">
                  <c:v>-5957.9690579856206</c:v>
                </c:pt>
                <c:pt idx="784">
                  <c:v>-5920.7849555261018</c:v>
                </c:pt>
                <c:pt idx="785">
                  <c:v>-5883.6527608329507</c:v>
                </c:pt>
                <c:pt idx="786">
                  <c:v>-5846.5739427578574</c:v>
                </c:pt>
                <c:pt idx="787">
                  <c:v>-5809.5499680410749</c:v>
                </c:pt>
                <c:pt idx="788">
                  <c:v>-5772.5823012533974</c:v>
                </c:pt>
                <c:pt idx="789">
                  <c:v>-5735.6724047382259</c:v>
                </c:pt>
                <c:pt idx="790">
                  <c:v>-5698.8217385537209</c:v>
                </c:pt>
                <c:pt idx="791">
                  <c:v>-5662.0317604150487</c:v>
                </c:pt>
                <c:pt idx="792">
                  <c:v>-5625.3039256367156</c:v>
                </c:pt>
                <c:pt idx="793">
                  <c:v>-5588.6396870749995</c:v>
                </c:pt>
                <c:pt idx="794">
                  <c:v>-5552.0404950704824</c:v>
                </c:pt>
                <c:pt idx="795">
                  <c:v>-5515.5077973906746</c:v>
                </c:pt>
                <c:pt idx="796">
                  <c:v>-5479.0430391727459</c:v>
                </c:pt>
                <c:pt idx="797">
                  <c:v>-5442.6476628663586</c:v>
                </c:pt>
                <c:pt idx="798">
                  <c:v>-5406.3231081766144</c:v>
                </c:pt>
                <c:pt idx="799">
                  <c:v>-5370.070812007094</c:v>
                </c:pt>
                <c:pt idx="800">
                  <c:v>-5333.8922084030237</c:v>
                </c:pt>
                <c:pt idx="801">
                  <c:v>-5297.7887284945455</c:v>
                </c:pt>
                <c:pt idx="802">
                  <c:v>-5261.7618004401065</c:v>
                </c:pt>
                <c:pt idx="803">
                  <c:v>-5225.8128493699651</c:v>
                </c:pt>
                <c:pt idx="804">
                  <c:v>-5189.9432973298135</c:v>
                </c:pt>
                <c:pt idx="805">
                  <c:v>-5154.1545632245306</c:v>
                </c:pt>
                <c:pt idx="806">
                  <c:v>-5118.4480627620505</c:v>
                </c:pt>
                <c:pt idx="807">
                  <c:v>-5082.8252083973575</c:v>
                </c:pt>
                <c:pt idx="808">
                  <c:v>-5047.2874092766215</c:v>
                </c:pt>
                <c:pt idx="809">
                  <c:v>-5011.8360711814503</c:v>
                </c:pt>
                <c:pt idx="810">
                  <c:v>-4976.4725964732788</c:v>
                </c:pt>
                <c:pt idx="811">
                  <c:v>-4941.1983840379016</c:v>
                </c:pt>
                <c:pt idx="812">
                  <c:v>-4906.014829230131</c:v>
                </c:pt>
                <c:pt idx="813">
                  <c:v>-4870.9233238186034</c:v>
                </c:pt>
                <c:pt idx="814">
                  <c:v>-4835.9252559307242</c:v>
                </c:pt>
                <c:pt idx="815">
                  <c:v>-4801.022009997755</c:v>
                </c:pt>
                <c:pt idx="816">
                  <c:v>-4766.2149667000531</c:v>
                </c:pt>
                <c:pt idx="817">
                  <c:v>-4731.5055029124524</c:v>
                </c:pt>
                <c:pt idx="818">
                  <c:v>-4696.8949916497986</c:v>
                </c:pt>
                <c:pt idx="819">
                  <c:v>-4662.384802012637</c:v>
                </c:pt>
                <c:pt idx="820">
                  <c:v>-4627.9762991330535</c:v>
                </c:pt>
                <c:pt idx="821">
                  <c:v>-4593.6708441206738</c:v>
                </c:pt>
                <c:pt idx="822">
                  <c:v>-4559.4697940088217</c:v>
                </c:pt>
                <c:pt idx="823">
                  <c:v>-4525.3745017008405</c:v>
                </c:pt>
                <c:pt idx="824">
                  <c:v>-4491.3863159165703</c:v>
                </c:pt>
                <c:pt idx="825">
                  <c:v>-4457.5065811390032</c:v>
                </c:pt>
                <c:pt idx="826">
                  <c:v>-4423.7366375610927</c:v>
                </c:pt>
                <c:pt idx="827">
                  <c:v>-4390.0778210327444</c:v>
                </c:pt>
                <c:pt idx="828">
                  <c:v>-4356.5314630079665</c:v>
                </c:pt>
                <c:pt idx="829">
                  <c:v>-4323.0988904922106</c:v>
                </c:pt>
                <c:pt idx="830">
                  <c:v>-4289.7814259898714</c:v>
                </c:pt>
                <c:pt idx="831">
                  <c:v>-4256.5803874519752</c:v>
                </c:pt>
                <c:pt idx="832">
                  <c:v>-4223.4970882240405</c:v>
                </c:pt>
                <c:pt idx="833">
                  <c:v>-4190.5328369941335</c:v>
                </c:pt>
                <c:pt idx="834">
                  <c:v>-4157.6889377410944</c:v>
                </c:pt>
                <c:pt idx="835">
                  <c:v>-4124.9666896829567</c:v>
                </c:pt>
                <c:pt idx="836">
                  <c:v>-4092.3673872255513</c:v>
                </c:pt>
                <c:pt idx="837">
                  <c:v>-4059.8923199113083</c:v>
                </c:pt>
                <c:pt idx="838">
                  <c:v>-4027.5427723682415</c:v>
                </c:pt>
                <c:pt idx="839">
                  <c:v>-3995.3200242591347</c:v>
                </c:pt>
                <c:pt idx="840">
                  <c:v>-3963.225350230919</c:v>
                </c:pt>
                <c:pt idx="841">
                  <c:v>-3931.2600198642544</c:v>
                </c:pt>
                <c:pt idx="842">
                  <c:v>-3899.4252976233051</c:v>
                </c:pt>
                <c:pt idx="843">
                  <c:v>-3867.7224428057243</c:v>
                </c:pt>
                <c:pt idx="844">
                  <c:v>-3836.1527094928351</c:v>
                </c:pt>
                <c:pt idx="845">
                  <c:v>-3804.7173465000274</c:v>
                </c:pt>
                <c:pt idx="846">
                  <c:v>-3773.4175973273545</c:v>
                </c:pt>
                <c:pt idx="847">
                  <c:v>-3742.2547001103444</c:v>
                </c:pt>
                <c:pt idx="848">
                  <c:v>-3711.2298875710235</c:v>
                </c:pt>
                <c:pt idx="849">
                  <c:v>-3680.3443869691523</c:v>
                </c:pt>
                <c:pt idx="850">
                  <c:v>-3649.5994200536766</c:v>
                </c:pt>
                <c:pt idx="851">
                  <c:v>-3618.9962030144034</c:v>
                </c:pt>
                <c:pt idx="852">
                  <c:v>-3588.5359464338867</c:v>
                </c:pt>
                <c:pt idx="853">
                  <c:v>-3558.2198552395416</c:v>
                </c:pt>
                <c:pt idx="854">
                  <c:v>-3528.0491286559804</c:v>
                </c:pt>
                <c:pt idx="855">
                  <c:v>-3498.024960157577</c:v>
                </c:pt>
                <c:pt idx="856">
                  <c:v>-3468.1485374212516</c:v>
                </c:pt>
                <c:pt idx="857">
                  <c:v>-3438.4210422794927</c:v>
                </c:pt>
                <c:pt idx="858">
                  <c:v>-3408.8436506736057</c:v>
                </c:pt>
                <c:pt idx="859">
                  <c:v>-3379.4175326071968</c:v>
                </c:pt>
                <c:pt idx="860">
                  <c:v>-3350.1438520998877</c:v>
                </c:pt>
                <c:pt idx="861">
                  <c:v>-3321.0237671412751</c:v>
                </c:pt>
                <c:pt idx="862">
                  <c:v>-3292.0584296451202</c:v>
                </c:pt>
                <c:pt idx="863">
                  <c:v>-3263.2489854037804</c:v>
                </c:pt>
                <c:pt idx="864">
                  <c:v>-3234.5965740428896</c:v>
                </c:pt>
                <c:pt idx="865">
                  <c:v>-3206.1023289762747</c:v>
                </c:pt>
                <c:pt idx="866">
                  <c:v>-3177.7673773611205</c:v>
                </c:pt>
                <c:pt idx="867">
                  <c:v>-3149.5928400533835</c:v>
                </c:pt>
                <c:pt idx="868">
                  <c:v>-3121.579831563452</c:v>
                </c:pt>
                <c:pt idx="869">
                  <c:v>-3093.7294600120631</c:v>
                </c:pt>
                <c:pt idx="870">
                  <c:v>-3066.0428270864622</c:v>
                </c:pt>
                <c:pt idx="871">
                  <c:v>-3038.5210279968287</c:v>
                </c:pt>
                <c:pt idx="872">
                  <c:v>-3011.1651514329487</c:v>
                </c:pt>
                <c:pt idx="873">
                  <c:v>-2983.9762795211527</c:v>
                </c:pt>
                <c:pt idx="874">
                  <c:v>-2956.9554877815062</c:v>
                </c:pt>
                <c:pt idx="875">
                  <c:v>-2930.1038450852657</c:v>
                </c:pt>
                <c:pt idx="876">
                  <c:v>-2903.4224136125995</c:v>
                </c:pt>
                <c:pt idx="877">
                  <c:v>-2876.9122488105686</c:v>
                </c:pt>
                <c:pt idx="878">
                  <c:v>-2850.5743993513752</c:v>
                </c:pt>
                <c:pt idx="879">
                  <c:v>-2824.4099070908806</c:v>
                </c:pt>
                <c:pt idx="880">
                  <c:v>-2798.4198070273933</c:v>
                </c:pt>
                <c:pt idx="881">
                  <c:v>-2772.6051272607274</c:v>
                </c:pt>
                <c:pt idx="882">
                  <c:v>-2746.9668889515306</c:v>
                </c:pt>
                <c:pt idx="883">
                  <c:v>-2721.5061062808936</c:v>
                </c:pt>
                <c:pt idx="884">
                  <c:v>-2696.223786410229</c:v>
                </c:pt>
                <c:pt idx="885">
                  <c:v>-2671.120929441433</c:v>
                </c:pt>
                <c:pt idx="886">
                  <c:v>-2646.1985283773201</c:v>
                </c:pt>
                <c:pt idx="887">
                  <c:v>-2621.4575690823494</c:v>
                </c:pt>
                <c:pt idx="888">
                  <c:v>-2596.8990302436177</c:v>
                </c:pt>
                <c:pt idx="889">
                  <c:v>-2572.5238833321528</c:v>
                </c:pt>
                <c:pt idx="890">
                  <c:v>-2548.3330925644786</c:v>
                </c:pt>
                <c:pt idx="891">
                  <c:v>-2524.32761486448</c:v>
                </c:pt>
                <c:pt idx="892">
                  <c:v>-2500.5083998255423</c:v>
                </c:pt>
                <c:pt idx="893">
                  <c:v>-2476.8763896729924</c:v>
                </c:pt>
                <c:pt idx="894">
                  <c:v>-2453.4325192268261</c:v>
                </c:pt>
                <c:pt idx="895">
                  <c:v>-2430.1777158647274</c:v>
                </c:pt>
                <c:pt idx="896">
                  <c:v>-2407.112899485388</c:v>
                </c:pt>
                <c:pt idx="897">
                  <c:v>-2384.2389824721104</c:v>
                </c:pt>
                <c:pt idx="898">
                  <c:v>-2361.5568696567279</c:v>
                </c:pt>
                <c:pt idx="899">
                  <c:v>-2339.0674582838001</c:v>
                </c:pt>
                <c:pt idx="900">
                  <c:v>-2316.7716379751282</c:v>
                </c:pt>
                <c:pt idx="901">
                  <c:v>-2294.6702906945629</c:v>
                </c:pt>
                <c:pt idx="902">
                  <c:v>-2272.7642907131121</c:v>
                </c:pt>
                <c:pt idx="903">
                  <c:v>-2251.0545045743611</c:v>
                </c:pt>
                <c:pt idx="904">
                  <c:v>-2229.5417910601936</c:v>
                </c:pt>
                <c:pt idx="905">
                  <c:v>-2208.2270011568189</c:v>
                </c:pt>
                <c:pt idx="906">
                  <c:v>-2187.1109780211091</c:v>
                </c:pt>
                <c:pt idx="907">
                  <c:v>-2166.1945569472509</c:v>
                </c:pt>
                <c:pt idx="908">
                  <c:v>-2145.4785653336976</c:v>
                </c:pt>
                <c:pt idx="909">
                  <c:v>-2124.9638226504394</c:v>
                </c:pt>
                <c:pt idx="910">
                  <c:v>-2104.651140406595</c:v>
                </c:pt>
                <c:pt idx="911">
                  <c:v>-2084.5413221183007</c:v>
                </c:pt>
                <c:pt idx="912">
                  <c:v>-2064.6351632769311</c:v>
                </c:pt>
                <c:pt idx="913">
                  <c:v>-2044.9334513176291</c:v>
                </c:pt>
                <c:pt idx="914">
                  <c:v>-2025.4369655881601</c:v>
                </c:pt>
                <c:pt idx="915">
                  <c:v>-2006.1464773180805</c:v>
                </c:pt>
                <c:pt idx="916">
                  <c:v>-1987.06274958823</c:v>
                </c:pt>
                <c:pt idx="917">
                  <c:v>-1968.1865373005467</c:v>
                </c:pt>
                <c:pt idx="918">
                  <c:v>-1949.5185871482054</c:v>
                </c:pt>
                <c:pt idx="919">
                  <c:v>-1931.0596375860787</c:v>
                </c:pt>
                <c:pt idx="920">
                  <c:v>-1912.8104188015295</c:v>
                </c:pt>
                <c:pt idx="921">
                  <c:v>-1894.7716526855238</c:v>
                </c:pt>
                <c:pt idx="922">
                  <c:v>-1876.9440528040714</c:v>
                </c:pt>
                <c:pt idx="923">
                  <c:v>-1859.3283243700098</c:v>
                </c:pt>
                <c:pt idx="924">
                  <c:v>-1841.9251642150921</c:v>
                </c:pt>
                <c:pt idx="925">
                  <c:v>-1824.7352607624398</c:v>
                </c:pt>
                <c:pt idx="926">
                  <c:v>-1807.7592939992946</c:v>
                </c:pt>
                <c:pt idx="927">
                  <c:v>-1790.9979354501311</c:v>
                </c:pt>
                <c:pt idx="928">
                  <c:v>-1774.4518481500863</c:v>
                </c:pt>
                <c:pt idx="929">
                  <c:v>-1758.1216866187378</c:v>
                </c:pt>
                <c:pt idx="930">
                  <c:v>-1742.0080968342054</c:v>
                </c:pt>
                <c:pt idx="931">
                  <c:v>-1726.1117162076052</c:v>
                </c:pt>
                <c:pt idx="932">
                  <c:v>-1710.433173557828</c:v>
                </c:pt>
                <c:pt idx="933">
                  <c:v>-1694.9730890866731</c:v>
                </c:pt>
                <c:pt idx="934">
                  <c:v>-1679.7320743543069</c:v>
                </c:pt>
                <c:pt idx="935">
                  <c:v>-1664.7107322550755</c:v>
                </c:pt>
                <c:pt idx="936">
                  <c:v>-1649.9096569936573</c:v>
                </c:pt>
                <c:pt idx="937">
                  <c:v>-1635.329434061553</c:v>
                </c:pt>
                <c:pt idx="938">
                  <c:v>-1620.9706402139282</c:v>
                </c:pt>
                <c:pt idx="939">
                  <c:v>-1606.8338434467996</c:v>
                </c:pt>
                <c:pt idx="940">
                  <c:v>-1592.9196029745599</c:v>
                </c:pt>
                <c:pt idx="941">
                  <c:v>-1579.2284692078692</c:v>
                </c:pt>
                <c:pt idx="942">
                  <c:v>-1565.7609837318678</c:v>
                </c:pt>
                <c:pt idx="943">
                  <c:v>-1552.5176792847642</c:v>
                </c:pt>
                <c:pt idx="944">
                  <c:v>-1539.4990797367545</c:v>
                </c:pt>
                <c:pt idx="945">
                  <c:v>-1526.7057000693021</c:v>
                </c:pt>
                <c:pt idx="946">
                  <c:v>-1514.1380463547657</c:v>
                </c:pt>
                <c:pt idx="947">
                  <c:v>-1501.7966157363799</c:v>
                </c:pt>
                <c:pt idx="948">
                  <c:v>-1489.6818964085915</c:v>
                </c:pt>
                <c:pt idx="949">
                  <c:v>-1477.7943675977467</c:v>
                </c:pt>
                <c:pt idx="950">
                  <c:v>-1466.1344995431336</c:v>
                </c:pt>
                <c:pt idx="951">
                  <c:v>-1454.7027534783811</c:v>
                </c:pt>
                <c:pt idx="952">
                  <c:v>-1443.4995816132123</c:v>
                </c:pt>
                <c:pt idx="953">
                  <c:v>-1432.5254271155609</c:v>
                </c:pt>
                <c:pt idx="954">
                  <c:v>-1421.7807240940356</c:v>
                </c:pt>
                <c:pt idx="955">
                  <c:v>-1411.2658975807499</c:v>
                </c:pt>
                <c:pt idx="956">
                  <c:v>-1400.9813635145092</c:v>
                </c:pt>
                <c:pt idx="957">
                  <c:v>-1390.9275287243581</c:v>
                </c:pt>
                <c:pt idx="958">
                  <c:v>-1381.1047909134841</c:v>
                </c:pt>
                <c:pt idx="959">
                  <c:v>-1371.5135386434895</c:v>
                </c:pt>
                <c:pt idx="960">
                  <c:v>-1362.1541513190177</c:v>
                </c:pt>
                <c:pt idx="961">
                  <c:v>-1353.0269991727482</c:v>
                </c:pt>
                <c:pt idx="962">
                  <c:v>-1344.1324432507463</c:v>
                </c:pt>
                <c:pt idx="963">
                  <c:v>-1335.4708353981887</c:v>
                </c:pt>
                <c:pt idx="964">
                  <c:v>-1327.0425182454364</c:v>
                </c:pt>
                <c:pt idx="965">
                  <c:v>-1318.847825194488</c:v>
                </c:pt>
                <c:pt idx="966">
                  <c:v>-1310.8870804057879</c:v>
                </c:pt>
                <c:pt idx="967">
                  <c:v>-1303.1605987854045</c:v>
                </c:pt>
                <c:pt idx="968">
                  <c:v>-1295.6686859725742</c:v>
                </c:pt>
                <c:pt idx="969">
                  <c:v>-1288.4116383276078</c:v>
                </c:pt>
                <c:pt idx="970">
                  <c:v>-1281.3897429201706</c:v>
                </c:pt>
                <c:pt idx="971">
                  <c:v>-1274.6032775179265</c:v>
                </c:pt>
                <c:pt idx="972">
                  <c:v>-1268.0525105755478</c:v>
                </c:pt>
                <c:pt idx="973">
                  <c:v>-1261.7377012240977</c:v>
                </c:pt>
                <c:pt idx="974">
                  <c:v>-1255.6590992607798</c:v>
                </c:pt>
                <c:pt idx="975">
                  <c:v>-1249.8169451390577</c:v>
                </c:pt>
                <c:pt idx="976">
                  <c:v>-1244.2114699591375</c:v>
                </c:pt>
                <c:pt idx="977">
                  <c:v>-1238.8428954588371</c:v>
                </c:pt>
                <c:pt idx="978">
                  <c:v>-1233.7114340048029</c:v>
                </c:pt>
                <c:pt idx="979">
                  <c:v>-1228.8172885841159</c:v>
                </c:pt>
                <c:pt idx="980">
                  <c:v>-1224.1606527962631</c:v>
                </c:pt>
                <c:pt idx="981">
                  <c:v>-1219.7417108454738</c:v>
                </c:pt>
                <c:pt idx="982">
                  <c:v>-1215.5606375334382</c:v>
                </c:pt>
                <c:pt idx="983">
                  <c:v>-1211.6175982523882</c:v>
                </c:pt>
                <c:pt idx="984">
                  <c:v>-1207.9127489785587</c:v>
                </c:pt>
                <c:pt idx="985">
                  <c:v>-1204.446236266017</c:v>
                </c:pt>
                <c:pt idx="986">
                  <c:v>-1201.2181972408634</c:v>
                </c:pt>
                <c:pt idx="987">
                  <c:v>-1198.2287595958069</c:v>
                </c:pt>
                <c:pt idx="988">
                  <c:v>-1195.4780415851164</c:v>
                </c:pt>
                <c:pt idx="989">
                  <c:v>-1192.9661520199443</c:v>
                </c:pt>
                <c:pt idx="990">
                  <c:v>-1190.6931902640144</c:v>
                </c:pt>
                <c:pt idx="991">
                  <c:v>-1188.6592462297003</c:v>
                </c:pt>
                <c:pt idx="992">
                  <c:v>-1186.8644003744639</c:v>
                </c:pt>
                <c:pt idx="993">
                  <c:v>-1185.3087236976735</c:v>
                </c:pt>
                <c:pt idx="994">
                  <c:v>-1183.9922777377942</c:v>
                </c:pt>
                <c:pt idx="995">
                  <c:v>-1182.915114569958</c:v>
                </c:pt>
                <c:pt idx="996">
                  <c:v>-1182.0772768038987</c:v>
                </c:pt>
                <c:pt idx="997">
                  <c:v>-1181.4787975822665</c:v>
                </c:pt>
                <c:pt idx="998">
                  <c:v>-1181.1197005793247</c:v>
                </c:pt>
                <c:pt idx="999">
                  <c:v>-1181</c:v>
                </c:pt>
              </c:numCache>
            </c:numRef>
          </c:xVal>
          <c:yVal>
            <c:numRef>
              <c:f>'Feuille 1'!$R$3:$R$1002</c:f>
              <c:numCache>
                <c:formatCode>General</c:formatCode>
                <c:ptCount val="1000"/>
                <c:pt idx="0">
                  <c:v>10000</c:v>
                </c:pt>
                <c:pt idx="1">
                  <c:v>10038.063650428841</c:v>
                </c:pt>
                <c:pt idx="2">
                  <c:v>10076.12579516006</c:v>
                </c:pt>
                <c:pt idx="3">
                  <c:v>10114.184928555595</c:v>
                </c:pt>
                <c:pt idx="4">
                  <c:v>10152.239545096503</c:v>
                </c:pt>
                <c:pt idx="5">
                  <c:v>10190.288139442519</c:v>
                </c:pt>
                <c:pt idx="6">
                  <c:v>10228.329206491597</c:v>
                </c:pt>
                <c:pt idx="7">
                  <c:v>10266.361241439454</c:v>
                </c:pt>
                <c:pt idx="8">
                  <c:v>10304.382739839091</c:v>
                </c:pt>
                <c:pt idx="9">
                  <c:v>10342.392197660311</c:v>
                </c:pt>
                <c:pt idx="10">
                  <c:v>10380.388111349204</c:v>
                </c:pt>
                <c:pt idx="11">
                  <c:v>10418.368977887636</c:v>
                </c:pt>
                <c:pt idx="12">
                  <c:v>10456.333294852695</c:v>
                </c:pt>
                <c:pt idx="13">
                  <c:v>10494.279560476127</c:v>
                </c:pt>
                <c:pt idx="14">
                  <c:v>10532.206273703743</c:v>
                </c:pt>
                <c:pt idx="15">
                  <c:v>10570.111934254794</c:v>
                </c:pt>
                <c:pt idx="16">
                  <c:v>10607.995042681319</c:v>
                </c:pt>
                <c:pt idx="17">
                  <c:v>10645.854100427463</c:v>
                </c:pt>
                <c:pt idx="18">
                  <c:v>10683.687609888748</c:v>
                </c:pt>
                <c:pt idx="19">
                  <c:v>10721.49407447132</c:v>
                </c:pt>
                <c:pt idx="20">
                  <c:v>10759.271998651151</c:v>
                </c:pt>
                <c:pt idx="21">
                  <c:v>10797.019888033194</c:v>
                </c:pt>
                <c:pt idx="22">
                  <c:v>10834.736249410498</c:v>
                </c:pt>
                <c:pt idx="23">
                  <c:v>10872.419590823283</c:v>
                </c:pt>
                <c:pt idx="24">
                  <c:v>10910.068421617943</c:v>
                </c:pt>
                <c:pt idx="25">
                  <c:v>10947.68125250603</c:v>
                </c:pt>
                <c:pt idx="26">
                  <c:v>10985.25659562315</c:v>
                </c:pt>
                <c:pt idx="27">
                  <c:v>11022.79296458783</c:v>
                </c:pt>
                <c:pt idx="28">
                  <c:v>11060.28887456031</c:v>
                </c:pt>
                <c:pt idx="29">
                  <c:v>11097.742842301284</c:v>
                </c:pt>
                <c:pt idx="30">
                  <c:v>11135.153386230566</c:v>
                </c:pt>
                <c:pt idx="31">
                  <c:v>11172.519026485703</c:v>
                </c:pt>
                <c:pt idx="32">
                  <c:v>11209.838284980517</c:v>
                </c:pt>
                <c:pt idx="33">
                  <c:v>11247.109685463562</c:v>
                </c:pt>
                <c:pt idx="34">
                  <c:v>11284.331753576536</c:v>
                </c:pt>
                <c:pt idx="35">
                  <c:v>11321.503016912593</c:v>
                </c:pt>
                <c:pt idx="36">
                  <c:v>11358.622005074589</c:v>
                </c:pt>
                <c:pt idx="37">
                  <c:v>11395.687249733248</c:v>
                </c:pt>
                <c:pt idx="38">
                  <c:v>11432.697284685244</c:v>
                </c:pt>
                <c:pt idx="39">
                  <c:v>11469.650645911208</c:v>
                </c:pt>
                <c:pt idx="40">
                  <c:v>11506.545871633627</c:v>
                </c:pt>
                <c:pt idx="41">
                  <c:v>11543.381502374677</c:v>
                </c:pt>
                <c:pt idx="42">
                  <c:v>11580.156081013956</c:v>
                </c:pt>
                <c:pt idx="43">
                  <c:v>11616.868152846122</c:v>
                </c:pt>
                <c:pt idx="44">
                  <c:v>11653.516265638435</c:v>
                </c:pt>
                <c:pt idx="45">
                  <c:v>11690.098969688208</c:v>
                </c:pt>
                <c:pt idx="46">
                  <c:v>11726.614817880149</c:v>
                </c:pt>
                <c:pt idx="47">
                  <c:v>11763.062365743612</c:v>
                </c:pt>
                <c:pt idx="48">
                  <c:v>11799.440171509726</c:v>
                </c:pt>
                <c:pt idx="49">
                  <c:v>11835.746796168442</c:v>
                </c:pt>
                <c:pt idx="50">
                  <c:v>11871.980803525435</c:v>
                </c:pt>
                <c:pt idx="51">
                  <c:v>11908.140760258941</c:v>
                </c:pt>
                <c:pt idx="52">
                  <c:v>11944.225235976439</c:v>
                </c:pt>
                <c:pt idx="53">
                  <c:v>11980.232803271234</c:v>
                </c:pt>
                <c:pt idx="54">
                  <c:v>12016.162037778933</c:v>
                </c:pt>
                <c:pt idx="55">
                  <c:v>12052.011518233776</c:v>
                </c:pt>
                <c:pt idx="56">
                  <c:v>12087.779826524862</c:v>
                </c:pt>
                <c:pt idx="57">
                  <c:v>12123.465547752254</c:v>
                </c:pt>
                <c:pt idx="58">
                  <c:v>12159.067270282932</c:v>
                </c:pt>
                <c:pt idx="59">
                  <c:v>12194.583585806649</c:v>
                </c:pt>
                <c:pt idx="60">
                  <c:v>12230.013089391634</c:v>
                </c:pt>
                <c:pt idx="61">
                  <c:v>12265.354379540164</c:v>
                </c:pt>
                <c:pt idx="62">
                  <c:v>12300.606058244008</c:v>
                </c:pt>
                <c:pt idx="63">
                  <c:v>12335.76673103973</c:v>
                </c:pt>
                <c:pt idx="64">
                  <c:v>12370.835007063846</c:v>
                </c:pt>
                <c:pt idx="65">
                  <c:v>12405.809499107843</c:v>
                </c:pt>
                <c:pt idx="66">
                  <c:v>12440.688823673056</c:v>
                </c:pt>
                <c:pt idx="67">
                  <c:v>12475.471601025396</c:v>
                </c:pt>
                <c:pt idx="68">
                  <c:v>12510.156455249926</c:v>
                </c:pt>
                <c:pt idx="69">
                  <c:v>12544.742014305288</c:v>
                </c:pt>
                <c:pt idx="70">
                  <c:v>12579.226910077981</c:v>
                </c:pt>
                <c:pt idx="71">
                  <c:v>12613.609778436477</c:v>
                </c:pt>
                <c:pt idx="72">
                  <c:v>12647.889259285188</c:v>
                </c:pt>
                <c:pt idx="73">
                  <c:v>12682.063996618253</c:v>
                </c:pt>
                <c:pt idx="74">
                  <c:v>12716.132638573199</c:v>
                </c:pt>
                <c:pt idx="75">
                  <c:v>12750.093837484401</c:v>
                </c:pt>
                <c:pt idx="76">
                  <c:v>12783.946249936396</c:v>
                </c:pt>
                <c:pt idx="77">
                  <c:v>12817.688536817031</c:v>
                </c:pt>
                <c:pt idx="78">
                  <c:v>12851.319363370427</c:v>
                </c:pt>
                <c:pt idx="79">
                  <c:v>12884.837399249782</c:v>
                </c:pt>
                <c:pt idx="80">
                  <c:v>12918.241318569995</c:v>
                </c:pt>
                <c:pt idx="81">
                  <c:v>12951.529799960119</c:v>
                </c:pt>
                <c:pt idx="82">
                  <c:v>12984.701526615621</c:v>
                </c:pt>
                <c:pt idx="83">
                  <c:v>13017.755186350483</c:v>
                </c:pt>
                <c:pt idx="84">
                  <c:v>13050.689471649099</c:v>
                </c:pt>
                <c:pt idx="85">
                  <c:v>13083.503079718002</c:v>
                </c:pt>
                <c:pt idx="86">
                  <c:v>13116.194712537401</c:v>
                </c:pt>
                <c:pt idx="87">
                  <c:v>13148.763076912517</c:v>
                </c:pt>
                <c:pt idx="88">
                  <c:v>13181.206884524754</c:v>
                </c:pt>
                <c:pt idx="89">
                  <c:v>13213.524851982649</c:v>
                </c:pt>
                <c:pt idx="90">
                  <c:v>13245.715700872639</c:v>
                </c:pt>
                <c:pt idx="91">
                  <c:v>13277.778157809647</c:v>
                </c:pt>
                <c:pt idx="92">
                  <c:v>13309.710954487435</c:v>
                </c:pt>
                <c:pt idx="93">
                  <c:v>13341.512827728782</c:v>
                </c:pt>
                <c:pt idx="94">
                  <c:v>13373.182519535458</c:v>
                </c:pt>
                <c:pt idx="95">
                  <c:v>13404.718777137981</c:v>
                </c:pt>
                <c:pt idx="96">
                  <c:v>13436.120353045171</c:v>
                </c:pt>
                <c:pt idx="97">
                  <c:v>13467.386005093504</c:v>
                </c:pt>
                <c:pt idx="98">
                  <c:v>13498.514496496244</c:v>
                </c:pt>
                <c:pt idx="99">
                  <c:v>13529.504595892366</c:v>
                </c:pt>
                <c:pt idx="100">
                  <c:v>13560.355077395272</c:v>
                </c:pt>
                <c:pt idx="101">
                  <c:v>13591.064720641278</c:v>
                </c:pt>
                <c:pt idx="102">
                  <c:v>13621.632310837889</c:v>
                </c:pt>
                <c:pt idx="103">
                  <c:v>13652.056638811853</c:v>
                </c:pt>
                <c:pt idx="104">
                  <c:v>13682.336501057001</c:v>
                </c:pt>
                <c:pt idx="105">
                  <c:v>13712.470699781836</c:v>
                </c:pt>
                <c:pt idx="106">
                  <c:v>13742.458042956934</c:v>
                </c:pt>
                <c:pt idx="107">
                  <c:v>13772.297344362087</c:v>
                </c:pt>
                <c:pt idx="108">
                  <c:v>13801.987423633225</c:v>
                </c:pt>
                <c:pt idx="109">
                  <c:v>13831.52710630912</c:v>
                </c:pt>
                <c:pt idx="110">
                  <c:v>13860.915223877832</c:v>
                </c:pt>
                <c:pt idx="111">
                  <c:v>13890.150613822934</c:v>
                </c:pt>
                <c:pt idx="112">
                  <c:v>13919.232119669507</c:v>
                </c:pt>
                <c:pt idx="113">
                  <c:v>13948.158591029876</c:v>
                </c:pt>
                <c:pt idx="114">
                  <c:v>13976.928883649127</c:v>
                </c:pt>
                <c:pt idx="115">
                  <c:v>14005.541859450359</c:v>
                </c:pt>
                <c:pt idx="116">
                  <c:v>14033.996386579713</c:v>
                </c:pt>
                <c:pt idx="117">
                  <c:v>14062.29133945114</c:v>
                </c:pt>
                <c:pt idx="118">
                  <c:v>14090.425598790931</c:v>
                </c:pt>
                <c:pt idx="119">
                  <c:v>14118.398051681983</c:v>
                </c:pt>
                <c:pt idx="120">
                  <c:v>14146.207591607839</c:v>
                </c:pt>
                <c:pt idx="121">
                  <c:v>14173.853118496438</c:v>
                </c:pt>
                <c:pt idx="122">
                  <c:v>14201.333538763649</c:v>
                </c:pt>
                <c:pt idx="123">
                  <c:v>14228.647765356523</c:v>
                </c:pt>
                <c:pt idx="124">
                  <c:v>14255.794717796296</c:v>
                </c:pt>
                <c:pt idx="125">
                  <c:v>14282.773322221121</c:v>
                </c:pt>
                <c:pt idx="126">
                  <c:v>14309.582511428562</c:v>
                </c:pt>
                <c:pt idx="127">
                  <c:v>14336.221224917801</c:v>
                </c:pt>
                <c:pt idx="128">
                  <c:v>14362.688408931583</c:v>
                </c:pt>
                <c:pt idx="129">
                  <c:v>14388.983016497921</c:v>
                </c:pt>
                <c:pt idx="130">
                  <c:v>14415.10400747148</c:v>
                </c:pt>
                <c:pt idx="131">
                  <c:v>14441.05034857475</c:v>
                </c:pt>
                <c:pt idx="132">
                  <c:v>14466.82101343891</c:v>
                </c:pt>
                <c:pt idx="133">
                  <c:v>14492.414982644423</c:v>
                </c:pt>
                <c:pt idx="134">
                  <c:v>14517.831243761366</c:v>
                </c:pt>
                <c:pt idx="135">
                  <c:v>14543.068791389484</c:v>
                </c:pt>
                <c:pt idx="136">
                  <c:v>14568.126627197949</c:v>
                </c:pt>
                <c:pt idx="137">
                  <c:v>14593.003759964868</c:v>
                </c:pt>
                <c:pt idx="138">
                  <c:v>14617.699205616478</c:v>
                </c:pt>
                <c:pt idx="139">
                  <c:v>14642.211987266077</c:v>
                </c:pt>
                <c:pt idx="140">
                  <c:v>14666.541135252675</c:v>
                </c:pt>
                <c:pt idx="141">
                  <c:v>14690.685687179342</c:v>
                </c:pt>
                <c:pt idx="142">
                  <c:v>14714.644687951282</c:v>
                </c:pt>
                <c:pt idx="143">
                  <c:v>14738.417189813612</c:v>
                </c:pt>
                <c:pt idx="144">
                  <c:v>14762.002252388857</c:v>
                </c:pt>
                <c:pt idx="145">
                  <c:v>14785.398942714142</c:v>
                </c:pt>
                <c:pt idx="146">
                  <c:v>14808.606335278102</c:v>
                </c:pt>
                <c:pt idx="147">
                  <c:v>14831.623512057498</c:v>
                </c:pt>
                <c:pt idx="148">
                  <c:v>14854.449562553518</c:v>
                </c:pt>
                <c:pt idx="149">
                  <c:v>14877.083583827807</c:v>
                </c:pt>
                <c:pt idx="150">
                  <c:v>14899.524680538176</c:v>
                </c:pt>
                <c:pt idx="151">
                  <c:v>14921.771964974025</c:v>
                </c:pt>
                <c:pt idx="152">
                  <c:v>14943.824557091457</c:v>
                </c:pt>
                <c:pt idx="153">
                  <c:v>14965.681584548087</c:v>
                </c:pt>
                <c:pt idx="154">
                  <c:v>14987.342182737553</c:v>
                </c:pt>
                <c:pt idx="155">
                  <c:v>15008.805494823722</c:v>
                </c:pt>
                <c:pt idx="156">
                  <c:v>15030.070671774571</c:v>
                </c:pt>
                <c:pt idx="157">
                  <c:v>15051.136872395782</c:v>
                </c:pt>
                <c:pt idx="158">
                  <c:v>15072.003263364022</c:v>
                </c:pt>
                <c:pt idx="159">
                  <c:v>15092.669019259898</c:v>
                </c:pt>
                <c:pt idx="160">
                  <c:v>15113.133322600603</c:v>
                </c:pt>
                <c:pt idx="161">
                  <c:v>15133.395363872272</c:v>
                </c:pt>
                <c:pt idx="162">
                  <c:v>15153.454341561992</c:v>
                </c:pt>
                <c:pt idx="163">
                  <c:v>15173.309462189509</c:v>
                </c:pt>
                <c:pt idx="164">
                  <c:v>15192.959940338613</c:v>
                </c:pt>
                <c:pt idx="165">
                  <c:v>15212.404998688216</c:v>
                </c:pt>
                <c:pt idx="166">
                  <c:v>15231.643868043095</c:v>
                </c:pt>
                <c:pt idx="167">
                  <c:v>15250.675787364316</c:v>
                </c:pt>
                <c:pt idx="168">
                  <c:v>15269.500003799345</c:v>
                </c:pt>
                <c:pt idx="169">
                  <c:v>15288.115772711826</c:v>
                </c:pt>
                <c:pt idx="170">
                  <c:v>15306.522357711037</c:v>
                </c:pt>
                <c:pt idx="171">
                  <c:v>15324.719030681023</c:v>
                </c:pt>
                <c:pt idx="172">
                  <c:v>15342.705071809391</c:v>
                </c:pt>
                <c:pt idx="173">
                  <c:v>15360.479769615788</c:v>
                </c:pt>
                <c:pt idx="174">
                  <c:v>15378.042420980051</c:v>
                </c:pt>
                <c:pt idx="175">
                  <c:v>15395.392331170007</c:v>
                </c:pt>
                <c:pt idx="176">
                  <c:v>15412.528813868968</c:v>
                </c:pt>
                <c:pt idx="177">
                  <c:v>15429.451191202877</c:v>
                </c:pt>
                <c:pt idx="178">
                  <c:v>15446.158793767114</c:v>
                </c:pt>
                <c:pt idx="179">
                  <c:v>15462.650960652987</c:v>
                </c:pt>
                <c:pt idx="180">
                  <c:v>15478.927039473867</c:v>
                </c:pt>
                <c:pt idx="181">
                  <c:v>15494.986386391007</c:v>
                </c:pt>
                <c:pt idx="182">
                  <c:v>15510.828366138992</c:v>
                </c:pt>
                <c:pt idx="183">
                  <c:v>15526.452352050888</c:v>
                </c:pt>
                <c:pt idx="184">
                  <c:v>15541.857726083017</c:v>
                </c:pt>
                <c:pt idx="185">
                  <c:v>15557.043878839411</c:v>
                </c:pt>
                <c:pt idx="186">
                  <c:v>15572.010209595919</c:v>
                </c:pt>
                <c:pt idx="187">
                  <c:v>15586.756126323971</c:v>
                </c:pt>
                <c:pt idx="188">
                  <c:v>15601.281045713989</c:v>
                </c:pt>
                <c:pt idx="189">
                  <c:v>15615.584393198467</c:v>
                </c:pt>
                <c:pt idx="190">
                  <c:v>15629.665602974706</c:v>
                </c:pt>
                <c:pt idx="191">
                  <c:v>15643.524118027182</c:v>
                </c:pt>
                <c:pt idx="192">
                  <c:v>15657.159390149591</c:v>
                </c:pt>
                <c:pt idx="193">
                  <c:v>15670.570879966528</c:v>
                </c:pt>
                <c:pt idx="194">
                  <c:v>15683.758056954828</c:v>
                </c:pt>
                <c:pt idx="195">
                  <c:v>15696.720399464546</c:v>
                </c:pt>
                <c:pt idx="196">
                  <c:v>15709.457394739602</c:v>
                </c:pt>
                <c:pt idx="197">
                  <c:v>15721.968538938054</c:v>
                </c:pt>
                <c:pt idx="198">
                  <c:v>15734.253337152033</c:v>
                </c:pt>
                <c:pt idx="199">
                  <c:v>15746.311303427323</c:v>
                </c:pt>
                <c:pt idx="200">
                  <c:v>15758.141960782579</c:v>
                </c:pt>
                <c:pt idx="201">
                  <c:v>15769.744841228196</c:v>
                </c:pt>
                <c:pt idx="202">
                  <c:v>15781.119485784826</c:v>
                </c:pt>
                <c:pt idx="203">
                  <c:v>15792.265444501529</c:v>
                </c:pt>
                <c:pt idx="204">
                  <c:v>15803.182276473573</c:v>
                </c:pt>
                <c:pt idx="205">
                  <c:v>15813.869549859881</c:v>
                </c:pt>
                <c:pt idx="206">
                  <c:v>15824.3268419001</c:v>
                </c:pt>
                <c:pt idx="207">
                  <c:v>15834.553738931338</c:v>
                </c:pt>
                <c:pt idx="208">
                  <c:v>15844.54983640452</c:v>
                </c:pt>
                <c:pt idx="209">
                  <c:v>15854.314738900393</c:v>
                </c:pt>
                <c:pt idx="210">
                  <c:v>15863.848060145172</c:v>
                </c:pt>
                <c:pt idx="211">
                  <c:v>15873.149423025805</c:v>
                </c:pt>
                <c:pt idx="212">
                  <c:v>15882.218459604912</c:v>
                </c:pt>
                <c:pt idx="213">
                  <c:v>15891.054811135324</c:v>
                </c:pt>
                <c:pt idx="214">
                  <c:v>15899.658128074276</c:v>
                </c:pt>
                <c:pt idx="215">
                  <c:v>15908.028070097243</c:v>
                </c:pt>
                <c:pt idx="216">
                  <c:v>15916.164306111392</c:v>
                </c:pt>
                <c:pt idx="217">
                  <c:v>15924.066514268685</c:v>
                </c:pt>
                <c:pt idx="218">
                  <c:v>15931.734381978607</c:v>
                </c:pt>
                <c:pt idx="219">
                  <c:v>15939.167605920538</c:v>
                </c:pt>
                <c:pt idx="220">
                  <c:v>15946.365892055739</c:v>
                </c:pt>
                <c:pt idx="221">
                  <c:v>15953.328955638995</c:v>
                </c:pt>
                <c:pt idx="222">
                  <c:v>15960.056521229879</c:v>
                </c:pt>
                <c:pt idx="223">
                  <c:v>15966.548322703635</c:v>
                </c:pt>
                <c:pt idx="224">
                  <c:v>15972.80410326172</c:v>
                </c:pt>
                <c:pt idx="225">
                  <c:v>15978.823615441954</c:v>
                </c:pt>
                <c:pt idx="226">
                  <c:v>15984.606621128309</c:v>
                </c:pt>
                <c:pt idx="227">
                  <c:v>15990.152891560334</c:v>
                </c:pt>
                <c:pt idx="228">
                  <c:v>15995.462207342196</c:v>
                </c:pt>
                <c:pt idx="229">
                  <c:v>16000.534358451368</c:v>
                </c:pt>
                <c:pt idx="230">
                  <c:v>16005.369144246928</c:v>
                </c:pt>
                <c:pt idx="231">
                  <c:v>16009.966373477502</c:v>
                </c:pt>
                <c:pt idx="232">
                  <c:v>16014.325864288825</c:v>
                </c:pt>
                <c:pt idx="233">
                  <c:v>16018.447444230937</c:v>
                </c:pt>
                <c:pt idx="234">
                  <c:v>16022.330950265008</c:v>
                </c:pt>
                <c:pt idx="235">
                  <c:v>16025.976228769778</c:v>
                </c:pt>
                <c:pt idx="236">
                  <c:v>16029.383135547649</c:v>
                </c:pt>
                <c:pt idx="237">
                  <c:v>16032.551535830369</c:v>
                </c:pt>
                <c:pt idx="238">
                  <c:v>16035.481304284382</c:v>
                </c:pt>
                <c:pt idx="239">
                  <c:v>16038.172325015772</c:v>
                </c:pt>
                <c:pt idx="240">
                  <c:v>16040.624491574859</c:v>
                </c:pt>
                <c:pt idx="241">
                  <c:v>16042.837706960399</c:v>
                </c:pt>
                <c:pt idx="242">
                  <c:v>16044.811883623432</c:v>
                </c:pt>
                <c:pt idx="243">
                  <c:v>16046.54694347073</c:v>
                </c:pt>
                <c:pt idx="244">
                  <c:v>16048.042817867907</c:v>
                </c:pt>
                <c:pt idx="245">
                  <c:v>16049.299447642114</c:v>
                </c:pt>
                <c:pt idx="246">
                  <c:v>16050.316783084392</c:v>
                </c:pt>
                <c:pt idx="247">
                  <c:v>16051.094783951634</c:v>
                </c:pt>
                <c:pt idx="248">
                  <c:v>16051.633419468177</c:v>
                </c:pt>
                <c:pt idx="249">
                  <c:v>16051.932668327021</c:v>
                </c:pt>
                <c:pt idx="250">
                  <c:v>16051.992518690671</c:v>
                </c:pt>
                <c:pt idx="251">
                  <c:v>16051.812968191603</c:v>
                </c:pt>
                <c:pt idx="252">
                  <c:v>16051.394023932364</c:v>
                </c:pt>
                <c:pt idx="253">
                  <c:v>16050.735702485283</c:v>
                </c:pt>
                <c:pt idx="254">
                  <c:v>16049.838029891816</c:v>
                </c:pt>
                <c:pt idx="255">
                  <c:v>16048.701041661529</c:v>
                </c:pt>
                <c:pt idx="256">
                  <c:v>16047.324782770673</c:v>
                </c:pt>
                <c:pt idx="257">
                  <c:v>16045.709307660425</c:v>
                </c:pt>
                <c:pt idx="258">
                  <c:v>16043.854680234715</c:v>
                </c:pt>
                <c:pt idx="259">
                  <c:v>16041.760973857716</c:v>
                </c:pt>
                <c:pt idx="260">
                  <c:v>16039.428271350931</c:v>
                </c:pt>
                <c:pt idx="261">
                  <c:v>16036.856664989915</c:v>
                </c:pt>
                <c:pt idx="262">
                  <c:v>16034.046256500635</c:v>
                </c:pt>
                <c:pt idx="263">
                  <c:v>16030.997157055441</c:v>
                </c:pt>
                <c:pt idx="264">
                  <c:v>16027.709487268661</c:v>
                </c:pt>
                <c:pt idx="265">
                  <c:v>16024.183377191846</c:v>
                </c:pt>
                <c:pt idx="266">
                  <c:v>16020.418966308611</c:v>
                </c:pt>
                <c:pt idx="267">
                  <c:v>16016.416403529116</c:v>
                </c:pt>
                <c:pt idx="268">
                  <c:v>16012.175847184193</c:v>
                </c:pt>
                <c:pt idx="269">
                  <c:v>16007.69746501907</c:v>
                </c:pt>
                <c:pt idx="270">
                  <c:v>16002.981434186728</c:v>
                </c:pt>
                <c:pt idx="271">
                  <c:v>15998.027941240911</c:v>
                </c:pt>
                <c:pt idx="272">
                  <c:v>15992.837182128738</c:v>
                </c:pt>
                <c:pt idx="273">
                  <c:v>15987.409362182949</c:v>
                </c:pt>
                <c:pt idx="274">
                  <c:v>15981.744696113783</c:v>
                </c:pt>
                <c:pt idx="275">
                  <c:v>15975.843408000492</c:v>
                </c:pt>
                <c:pt idx="276">
                  <c:v>15969.705731282471</c:v>
                </c:pt>
                <c:pt idx="277">
                  <c:v>15963.33190875002</c:v>
                </c:pt>
                <c:pt idx="278">
                  <c:v>15956.722192534755</c:v>
                </c:pt>
                <c:pt idx="279">
                  <c:v>15949.87684409961</c:v>
                </c:pt>
                <c:pt idx="280">
                  <c:v>15942.796134228518</c:v>
                </c:pt>
                <c:pt idx="281">
                  <c:v>15935.480343015688</c:v>
                </c:pt>
                <c:pt idx="282">
                  <c:v>15927.929759854524</c:v>
                </c:pt>
                <c:pt idx="283">
                  <c:v>15920.144683426184</c:v>
                </c:pt>
                <c:pt idx="284">
                  <c:v>15912.125421687761</c:v>
                </c:pt>
                <c:pt idx="285">
                  <c:v>15903.872291860096</c:v>
                </c:pt>
                <c:pt idx="286">
                  <c:v>15895.38562041524</c:v>
                </c:pt>
                <c:pt idx="287">
                  <c:v>15886.665743063535</c:v>
                </c:pt>
                <c:pt idx="288">
                  <c:v>15877.713004740326</c:v>
                </c:pt>
                <c:pt idx="289">
                  <c:v>15868.527759592336</c:v>
                </c:pt>
                <c:pt idx="290">
                  <c:v>15859.110370963634</c:v>
                </c:pt>
                <c:pt idx="291">
                  <c:v>15849.461211381276</c:v>
                </c:pt>
                <c:pt idx="292">
                  <c:v>15839.580662540571</c:v>
                </c:pt>
                <c:pt idx="293">
                  <c:v>15829.46911528997</c:v>
                </c:pt>
                <c:pt idx="294">
                  <c:v>15819.126969615616</c:v>
                </c:pt>
                <c:pt idx="295">
                  <c:v>15808.554634625512</c:v>
                </c:pt>
                <c:pt idx="296">
                  <c:v>15797.75252853335</c:v>
                </c:pt>
                <c:pt idx="297">
                  <c:v>15786.72107864196</c:v>
                </c:pt>
                <c:pt idx="298">
                  <c:v>15775.460721326401</c:v>
                </c:pt>
                <c:pt idx="299">
                  <c:v>15763.971902016714</c:v>
                </c:pt>
                <c:pt idx="300">
                  <c:v>15752.255075180288</c:v>
                </c:pt>
                <c:pt idx="301">
                  <c:v>15740.310704303894</c:v>
                </c:pt>
                <c:pt idx="302">
                  <c:v>15728.139261875342</c:v>
                </c:pt>
                <c:pt idx="303">
                  <c:v>15715.74122936479</c:v>
                </c:pt>
                <c:pt idx="304">
                  <c:v>15703.117097205712</c:v>
                </c:pt>
                <c:pt idx="305">
                  <c:v>15690.267364775476</c:v>
                </c:pt>
                <c:pt idx="306">
                  <c:v>15677.19254037561</c:v>
                </c:pt>
                <c:pt idx="307">
                  <c:v>15663.893141211687</c:v>
                </c:pt>
                <c:pt idx="308">
                  <c:v>15650.369693372857</c:v>
                </c:pt>
                <c:pt idx="309">
                  <c:v>15636.622731811054</c:v>
                </c:pt>
                <c:pt idx="310">
                  <c:v>15622.65280031982</c:v>
                </c:pt>
                <c:pt idx="311">
                  <c:v>15608.460451512801</c:v>
                </c:pt>
                <c:pt idx="312">
                  <c:v>15594.046246801889</c:v>
                </c:pt>
                <c:pt idx="313">
                  <c:v>15579.410756375</c:v>
                </c:pt>
                <c:pt idx="314">
                  <c:v>15564.554559173541</c:v>
                </c:pt>
                <c:pt idx="315">
                  <c:v>15549.478242869493</c:v>
                </c:pt>
                <c:pt idx="316">
                  <c:v>15534.182403842162</c:v>
                </c:pt>
                <c:pt idx="317">
                  <c:v>15518.667647154603</c:v>
                </c:pt>
                <c:pt idx="318">
                  <c:v>15502.934586529673</c:v>
                </c:pt>
                <c:pt idx="319">
                  <c:v>15486.983844325754</c:v>
                </c:pt>
                <c:pt idx="320">
                  <c:v>15470.816051512142</c:v>
                </c:pt>
                <c:pt idx="321">
                  <c:v>15454.431847644079</c:v>
                </c:pt>
                <c:pt idx="322">
                  <c:v>15437.831880837457</c:v>
                </c:pt>
                <c:pt idx="323">
                  <c:v>15421.016807743188</c:v>
                </c:pt>
                <c:pt idx="324">
                  <c:v>15403.98729352121</c:v>
                </c:pt>
                <c:pt idx="325">
                  <c:v>15386.744011814197</c:v>
                </c:pt>
                <c:pt idx="326">
                  <c:v>15369.287644720895</c:v>
                </c:pt>
                <c:pt idx="327">
                  <c:v>15351.618882769146</c:v>
                </c:pt>
                <c:pt idx="328">
                  <c:v>15333.738424888576</c:v>
                </c:pt>
                <c:pt idx="329">
                  <c:v>15315.646978382938</c:v>
                </c:pt>
                <c:pt idx="330">
                  <c:v>15297.345258902147</c:v>
                </c:pt>
                <c:pt idx="331">
                  <c:v>15278.833990413956</c:v>
                </c:pt>
                <c:pt idx="332">
                  <c:v>15260.113905175322</c:v>
                </c:pt>
                <c:pt idx="333">
                  <c:v>15241.185743703447</c:v>
                </c:pt>
                <c:pt idx="334">
                  <c:v>15222.05025474648</c:v>
                </c:pt>
                <c:pt idx="335">
                  <c:v>15202.708195253896</c:v>
                </c:pt>
                <c:pt idx="336">
                  <c:v>15183.160330346556</c:v>
                </c:pt>
                <c:pt idx="337">
                  <c:v>15163.40743328644</c:v>
                </c:pt>
                <c:pt idx="338">
                  <c:v>15143.450285446062</c:v>
                </c:pt>
                <c:pt idx="339">
                  <c:v>15123.289676277553</c:v>
                </c:pt>
                <c:pt idx="340">
                  <c:v>15102.926403281446</c:v>
                </c:pt>
                <c:pt idx="341">
                  <c:v>15082.361271975111</c:v>
                </c:pt>
                <c:pt idx="342">
                  <c:v>15061.595095860906</c:v>
                </c:pt>
                <c:pt idx="343">
                  <c:v>15040.628696393989</c:v>
                </c:pt>
                <c:pt idx="344">
                  <c:v>15019.46290294983</c:v>
                </c:pt>
                <c:pt idx="345">
                  <c:v>14998.098552791393</c:v>
                </c:pt>
                <c:pt idx="346">
                  <c:v>14976.536491036024</c:v>
                </c:pt>
                <c:pt idx="347">
                  <c:v>14954.777570622022</c:v>
                </c:pt>
                <c:pt idx="348">
                  <c:v>14932.82265227489</c:v>
                </c:pt>
                <c:pt idx="349">
                  <c:v>14910.672604473293</c:v>
                </c:pt>
                <c:pt idx="350">
                  <c:v>14888.32830341471</c:v>
                </c:pt>
                <c:pt idx="351">
                  <c:v>14865.790632980756</c:v>
                </c:pt>
                <c:pt idx="352">
                  <c:v>14843.060484702233</c:v>
                </c:pt>
                <c:pt idx="353">
                  <c:v>14820.138757723864</c:v>
                </c:pt>
                <c:pt idx="354">
                  <c:v>14797.02635876871</c:v>
                </c:pt>
                <c:pt idx="355">
                  <c:v>14773.724202102319</c:v>
                </c:pt>
                <c:pt idx="356">
                  <c:v>14750.233209496553</c:v>
                </c:pt>
                <c:pt idx="357">
                  <c:v>14726.554310193127</c:v>
                </c:pt>
                <c:pt idx="358">
                  <c:v>14702.688440866845</c:v>
                </c:pt>
                <c:pt idx="359">
                  <c:v>14678.636545588553</c:v>
                </c:pt>
                <c:pt idx="360">
                  <c:v>14654.3995757878</c:v>
                </c:pt>
                <c:pt idx="361">
                  <c:v>14629.978490215186</c:v>
                </c:pt>
                <c:pt idx="362">
                  <c:v>14605.374254904447</c:v>
                </c:pt>
                <c:pt idx="363">
                  <c:v>14580.587843134246</c:v>
                </c:pt>
                <c:pt idx="364">
                  <c:v>14555.620235389659</c:v>
                </c:pt>
                <c:pt idx="365">
                  <c:v>14530.4724193234</c:v>
                </c:pt>
                <c:pt idx="366">
                  <c:v>14505.145389716748</c:v>
                </c:pt>
                <c:pt idx="367">
                  <c:v>14479.640148440201</c:v>
                </c:pt>
                <c:pt idx="368">
                  <c:v>14453.957704413831</c:v>
                </c:pt>
                <c:pt idx="369">
                  <c:v>14428.099073567397</c:v>
                </c:pt>
                <c:pt idx="370">
                  <c:v>14402.065278800132</c:v>
                </c:pt>
                <c:pt idx="371">
                  <c:v>14375.857349940296</c:v>
                </c:pt>
                <c:pt idx="372">
                  <c:v>14349.476323704434</c:v>
                </c:pt>
                <c:pt idx="373">
                  <c:v>14322.923243656373</c:v>
                </c:pt>
                <c:pt idx="374">
                  <c:v>14296.199160165923</c:v>
                </c:pt>
                <c:pt idx="375">
                  <c:v>14269.305130367349</c:v>
                </c:pt>
                <c:pt idx="376">
                  <c:v>14242.242218117543</c:v>
                </c:pt>
                <c:pt idx="377">
                  <c:v>14215.011493953933</c:v>
                </c:pt>
                <c:pt idx="378">
                  <c:v>14187.614035052153</c:v>
                </c:pt>
                <c:pt idx="379">
                  <c:v>14160.050925183419</c:v>
                </c:pt>
                <c:pt idx="380">
                  <c:v>14132.323254671664</c:v>
                </c:pt>
                <c:pt idx="381">
                  <c:v>14104.432120350404</c:v>
                </c:pt>
                <c:pt idx="382">
                  <c:v>14076.378625519357</c:v>
                </c:pt>
                <c:pt idx="383">
                  <c:v>14048.163879900787</c:v>
                </c:pt>
                <c:pt idx="384">
                  <c:v>14019.788999595621</c:v>
                </c:pt>
                <c:pt idx="385">
                  <c:v>13991.255107039287</c:v>
                </c:pt>
                <c:pt idx="386">
                  <c:v>13962.563330957322</c:v>
                </c:pt>
                <c:pt idx="387">
                  <c:v>13933.714806320717</c:v>
                </c:pt>
                <c:pt idx="388">
                  <c:v>13904.710674301019</c:v>
                </c:pt>
                <c:pt idx="389">
                  <c:v>13875.5520822252</c:v>
                </c:pt>
                <c:pt idx="390">
                  <c:v>13846.240183530261</c:v>
                </c:pt>
                <c:pt idx="391">
                  <c:v>13816.776137717605</c:v>
                </c:pt>
                <c:pt idx="392">
                  <c:v>13787.161110307177</c:v>
                </c:pt>
                <c:pt idx="393">
                  <c:v>13757.39627279136</c:v>
                </c:pt>
                <c:pt idx="394">
                  <c:v>13727.48280258862</c:v>
                </c:pt>
                <c:pt idx="395">
                  <c:v>13697.42188299695</c:v>
                </c:pt>
                <c:pt idx="396">
                  <c:v>13667.214703147045</c:v>
                </c:pt>
                <c:pt idx="397">
                  <c:v>13636.862457955271</c:v>
                </c:pt>
                <c:pt idx="398">
                  <c:v>13606.366348076401</c:v>
                </c:pt>
                <c:pt idx="399">
                  <c:v>13575.72757985611</c:v>
                </c:pt>
                <c:pt idx="400">
                  <c:v>13544.947365283264</c:v>
                </c:pt>
                <c:pt idx="401">
                  <c:v>13514.026921941973</c:v>
                </c:pt>
                <c:pt idx="402">
                  <c:v>13482.967472963428</c:v>
                </c:pt>
                <c:pt idx="403">
                  <c:v>13451.770246977512</c:v>
                </c:pt>
                <c:pt idx="404">
                  <c:v>13420.43647806421</c:v>
                </c:pt>
                <c:pt idx="405">
                  <c:v>13388.967405704781</c:v>
                </c:pt>
                <c:pt idx="406">
                  <c:v>13357.364274732732</c:v>
                </c:pt>
                <c:pt idx="407">
                  <c:v>13325.628335284573</c:v>
                </c:pt>
                <c:pt idx="408">
                  <c:v>13293.760842750371</c:v>
                </c:pt>
                <c:pt idx="409">
                  <c:v>13261.763057724085</c:v>
                </c:pt>
                <c:pt idx="410">
                  <c:v>13229.636245953701</c:v>
                </c:pt>
                <c:pt idx="411">
                  <c:v>13197.38167829116</c:v>
                </c:pt>
                <c:pt idx="412">
                  <c:v>13165.000630642095</c:v>
                </c:pt>
                <c:pt idx="413">
                  <c:v>13132.494383915346</c:v>
                </c:pt>
                <c:pt idx="414">
                  <c:v>13099.864223972305</c:v>
                </c:pt>
                <c:pt idx="415">
                  <c:v>13067.111441576044</c:v>
                </c:pt>
                <c:pt idx="416">
                  <c:v>13034.23733234025</c:v>
                </c:pt>
                <c:pt idx="417">
                  <c:v>13001.243196677984</c:v>
                </c:pt>
                <c:pt idx="418">
                  <c:v>12968.130339750236</c:v>
                </c:pt>
                <c:pt idx="419">
                  <c:v>12934.900071414297</c:v>
                </c:pt>
                <c:pt idx="420">
                  <c:v>12901.553706171937</c:v>
                </c:pt>
                <c:pt idx="421">
                  <c:v>12868.092563117421</c:v>
                </c:pt>
                <c:pt idx="422">
                  <c:v>12834.517965885323</c:v>
                </c:pt>
                <c:pt idx="423">
                  <c:v>12800.831242598155</c:v>
                </c:pt>
                <c:pt idx="424">
                  <c:v>12767.033725813848</c:v>
                </c:pt>
                <c:pt idx="425">
                  <c:v>12733.12675247303</c:v>
                </c:pt>
                <c:pt idx="426">
                  <c:v>12699.111663846143</c:v>
                </c:pt>
                <c:pt idx="427">
                  <c:v>12664.989805480378</c:v>
                </c:pt>
                <c:pt idx="428">
                  <c:v>12630.762527146466</c:v>
                </c:pt>
                <c:pt idx="429">
                  <c:v>12596.431182785263</c:v>
                </c:pt>
                <c:pt idx="430">
                  <c:v>12561.99713045421</c:v>
                </c:pt>
                <c:pt idx="431">
                  <c:v>12527.461732273601</c:v>
                </c:pt>
                <c:pt idx="432">
                  <c:v>12492.826354372708</c:v>
                </c:pt>
                <c:pt idx="433">
                  <c:v>12458.092366835732</c:v>
                </c:pt>
                <c:pt idx="434">
                  <c:v>12423.261143647615</c:v>
                </c:pt>
                <c:pt idx="435">
                  <c:v>12388.334062639682</c:v>
                </c:pt>
                <c:pt idx="436">
                  <c:v>12353.312505435144</c:v>
                </c:pt>
                <c:pt idx="437">
                  <c:v>12318.197857394438</c:v>
                </c:pt>
                <c:pt idx="438">
                  <c:v>12282.991507560429</c:v>
                </c:pt>
                <c:pt idx="439">
                  <c:v>12247.694848603471</c:v>
                </c:pt>
                <c:pt idx="440">
                  <c:v>12212.309276766293</c:v>
                </c:pt>
                <c:pt idx="441">
                  <c:v>12176.836191808798</c:v>
                </c:pt>
                <c:pt idx="442">
                  <c:v>12141.276996952671</c:v>
                </c:pt>
                <c:pt idx="443">
                  <c:v>12105.633098825874</c:v>
                </c:pt>
                <c:pt idx="444">
                  <c:v>12069.905907407017</c:v>
                </c:pt>
                <c:pt idx="445">
                  <c:v>12034.096835969562</c:v>
                </c:pt>
                <c:pt idx="446">
                  <c:v>11998.207301025934</c:v>
                </c:pt>
                <c:pt idx="447">
                  <c:v>11962.238722271482</c:v>
                </c:pt>
                <c:pt idx="448">
                  <c:v>11926.192522528321</c:v>
                </c:pt>
                <c:pt idx="449">
                  <c:v>11890.070127689045</c:v>
                </c:pt>
                <c:pt idx="450">
                  <c:v>11853.872966660325</c:v>
                </c:pt>
                <c:pt idx="451">
                  <c:v>11817.602471306385</c:v>
                </c:pt>
                <c:pt idx="452">
                  <c:v>11781.260076392366</c:v>
                </c:pt>
                <c:pt idx="453">
                  <c:v>11744.847219527559</c:v>
                </c:pt>
                <c:pt idx="454">
                  <c:v>11708.365341108549</c:v>
                </c:pt>
                <c:pt idx="455">
                  <c:v>11671.815884262231</c:v>
                </c:pt>
                <c:pt idx="456">
                  <c:v>11635.200294788723</c:v>
                </c:pt>
                <c:pt idx="457">
                  <c:v>11598.520021104176</c:v>
                </c:pt>
                <c:pt idx="458">
                  <c:v>11561.776514183475</c:v>
                </c:pt>
                <c:pt idx="459">
                  <c:v>11524.971227502852</c:v>
                </c:pt>
                <c:pt idx="460">
                  <c:v>11488.105616982377</c:v>
                </c:pt>
                <c:pt idx="461">
                  <c:v>11451.181140928373</c:v>
                </c:pt>
                <c:pt idx="462">
                  <c:v>11414.19925997573</c:v>
                </c:pt>
                <c:pt idx="463">
                  <c:v>11377.161437030127</c:v>
                </c:pt>
                <c:pt idx="464">
                  <c:v>11340.069137210152</c:v>
                </c:pt>
                <c:pt idx="465">
                  <c:v>11302.923827789364</c:v>
                </c:pt>
                <c:pt idx="466">
                  <c:v>11265.726978138235</c:v>
                </c:pt>
                <c:pt idx="467">
                  <c:v>11228.480059666037</c:v>
                </c:pt>
                <c:pt idx="468">
                  <c:v>11191.18454576263</c:v>
                </c:pt>
                <c:pt idx="469">
                  <c:v>11153.841911740185</c:v>
                </c:pt>
                <c:pt idx="470">
                  <c:v>11116.453634774814</c:v>
                </c:pt>
                <c:pt idx="471">
                  <c:v>11079.021193848148</c:v>
                </c:pt>
                <c:pt idx="472">
                  <c:v>11041.546069688829</c:v>
                </c:pt>
                <c:pt idx="473">
                  <c:v>11004.029744713931</c:v>
                </c:pt>
                <c:pt idx="474">
                  <c:v>10966.473702970328</c:v>
                </c:pt>
                <c:pt idx="475">
                  <c:v>10928.87943007598</c:v>
                </c:pt>
                <c:pt idx="476">
                  <c:v>10891.248413161175</c:v>
                </c:pt>
                <c:pt idx="477">
                  <c:v>10853.582140809691</c:v>
                </c:pt>
                <c:pt idx="478">
                  <c:v>10815.882102999927</c:v>
                </c:pt>
                <c:pt idx="479">
                  <c:v>10778.149791045949</c:v>
                </c:pt>
                <c:pt idx="480">
                  <c:v>10740.386697538504</c:v>
                </c:pt>
                <c:pt idx="481">
                  <c:v>10702.594316285975</c:v>
                </c:pt>
                <c:pt idx="482">
                  <c:v>10664.774142255292</c:v>
                </c:pt>
                <c:pt idx="483">
                  <c:v>10626.927671512794</c:v>
                </c:pt>
                <c:pt idx="484">
                  <c:v>10589.056401165049</c:v>
                </c:pt>
                <c:pt idx="485">
                  <c:v>10551.161829299632</c:v>
                </c:pt>
                <c:pt idx="486">
                  <c:v>10513.245454925864</c:v>
                </c:pt>
                <c:pt idx="487">
                  <c:v>10475.308777915516</c:v>
                </c:pt>
                <c:pt idx="488">
                  <c:v>10437.353298943475</c:v>
                </c:pt>
                <c:pt idx="489">
                  <c:v>10399.38051942839</c:v>
                </c:pt>
                <c:pt idx="490">
                  <c:v>10361.39194147327</c:v>
                </c:pt>
                <c:pt idx="491">
                  <c:v>10323.389067806067</c:v>
                </c:pt>
                <c:pt idx="492">
                  <c:v>10285.373401720237</c:v>
                </c:pt>
                <c:pt idx="493">
                  <c:v>10247.34644701527</c:v>
                </c:pt>
                <c:pt idx="494">
                  <c:v>10209.309707937202</c:v>
                </c:pt>
                <c:pt idx="495">
                  <c:v>10171.264689119114</c:v>
                </c:pt>
                <c:pt idx="496">
                  <c:v>10133.212895521614</c:v>
                </c:pt>
                <c:pt idx="497">
                  <c:v>10095.155832373297</c:v>
                </c:pt>
                <c:pt idx="498">
                  <c:v>10057.095005111212</c:v>
                </c:pt>
                <c:pt idx="499">
                  <c:v>10019.031919321305</c:v>
                </c:pt>
                <c:pt idx="500">
                  <c:v>9980.9680806788656</c:v>
                </c:pt>
                <c:pt idx="501">
                  <c:v>9942.9049948889588</c:v>
                </c:pt>
                <c:pt idx="502">
                  <c:v>9904.844167626874</c:v>
                </c:pt>
                <c:pt idx="503">
                  <c:v>9866.787104478557</c:v>
                </c:pt>
                <c:pt idx="504">
                  <c:v>9828.7353108810548</c:v>
                </c:pt>
                <c:pt idx="505">
                  <c:v>9790.6902920629673</c:v>
                </c:pt>
                <c:pt idx="506">
                  <c:v>9752.6535529849007</c:v>
                </c:pt>
                <c:pt idx="507">
                  <c:v>9714.6265982799323</c:v>
                </c:pt>
                <c:pt idx="508">
                  <c:v>9676.610932194104</c:v>
                </c:pt>
                <c:pt idx="509">
                  <c:v>9638.608058526901</c:v>
                </c:pt>
                <c:pt idx="510">
                  <c:v>9600.6194805717805</c:v>
                </c:pt>
                <c:pt idx="511">
                  <c:v>9562.6467010566957</c:v>
                </c:pt>
                <c:pt idx="512">
                  <c:v>9524.6912220846552</c:v>
                </c:pt>
                <c:pt idx="513">
                  <c:v>9486.7545450743055</c:v>
                </c:pt>
                <c:pt idx="514">
                  <c:v>9448.8381707005374</c:v>
                </c:pt>
                <c:pt idx="515">
                  <c:v>9410.9435988351215</c:v>
                </c:pt>
                <c:pt idx="516">
                  <c:v>9373.0723284873766</c:v>
                </c:pt>
                <c:pt idx="517">
                  <c:v>9335.2258577448792</c:v>
                </c:pt>
                <c:pt idx="518">
                  <c:v>9297.4056837141961</c:v>
                </c:pt>
                <c:pt idx="519">
                  <c:v>9259.6133024616665</c:v>
                </c:pt>
                <c:pt idx="520">
                  <c:v>9221.8502089542199</c:v>
                </c:pt>
                <c:pt idx="521">
                  <c:v>9184.117897000242</c:v>
                </c:pt>
                <c:pt idx="522">
                  <c:v>9146.4178591904783</c:v>
                </c:pt>
                <c:pt idx="523">
                  <c:v>9108.7515868389946</c:v>
                </c:pt>
                <c:pt idx="524">
                  <c:v>9071.1205699241891</c:v>
                </c:pt>
                <c:pt idx="525">
                  <c:v>9033.5262970298409</c:v>
                </c:pt>
                <c:pt idx="526">
                  <c:v>8995.9702552862364</c:v>
                </c:pt>
                <c:pt idx="527">
                  <c:v>8958.4539303113397</c:v>
                </c:pt>
                <c:pt idx="528">
                  <c:v>8920.9788061520194</c:v>
                </c:pt>
                <c:pt idx="529">
                  <c:v>8883.5463652253547</c:v>
                </c:pt>
                <c:pt idx="530">
                  <c:v>8846.1580882599847</c:v>
                </c:pt>
                <c:pt idx="531">
                  <c:v>8808.8154542375378</c:v>
                </c:pt>
                <c:pt idx="532">
                  <c:v>8771.5199403341303</c:v>
                </c:pt>
                <c:pt idx="533">
                  <c:v>8734.2730218619326</c:v>
                </c:pt>
                <c:pt idx="534">
                  <c:v>8697.0761722108036</c:v>
                </c:pt>
                <c:pt idx="535">
                  <c:v>8659.9308627900155</c:v>
                </c:pt>
                <c:pt idx="536">
                  <c:v>8622.8385629700406</c:v>
                </c:pt>
                <c:pt idx="537">
                  <c:v>8585.8007400244351</c:v>
                </c:pt>
                <c:pt idx="538">
                  <c:v>8548.8188590717928</c:v>
                </c:pt>
                <c:pt idx="539">
                  <c:v>8511.8943830177886</c:v>
                </c:pt>
                <c:pt idx="540">
                  <c:v>8475.0287724973132</c:v>
                </c:pt>
                <c:pt idx="541">
                  <c:v>8438.2234858166885</c:v>
                </c:pt>
                <c:pt idx="542">
                  <c:v>8401.4799788959899</c:v>
                </c:pt>
                <c:pt idx="543">
                  <c:v>8364.7997052114406</c:v>
                </c:pt>
                <c:pt idx="544">
                  <c:v>8328.1841157379331</c:v>
                </c:pt>
                <c:pt idx="545">
                  <c:v>8291.6346588916149</c:v>
                </c:pt>
                <c:pt idx="546">
                  <c:v>8255.1527804726047</c:v>
                </c:pt>
                <c:pt idx="547">
                  <c:v>8218.7399236077981</c:v>
                </c:pt>
                <c:pt idx="548">
                  <c:v>8182.3975286937775</c:v>
                </c:pt>
                <c:pt idx="549">
                  <c:v>8146.1270333398379</c:v>
                </c:pt>
                <c:pt idx="550">
                  <c:v>8109.9298723111169</c:v>
                </c:pt>
                <c:pt idx="551">
                  <c:v>8073.8074774718398</c:v>
                </c:pt>
                <c:pt idx="552">
                  <c:v>8037.7612777286786</c:v>
                </c:pt>
                <c:pt idx="553">
                  <c:v>8001.7926989742273</c:v>
                </c:pt>
                <c:pt idx="554">
                  <c:v>7965.9031640306002</c:v>
                </c:pt>
                <c:pt idx="555">
                  <c:v>7930.0940925931445</c:v>
                </c:pt>
                <c:pt idx="556">
                  <c:v>7894.3669011742859</c:v>
                </c:pt>
                <c:pt idx="557">
                  <c:v>7858.7230030474893</c:v>
                </c:pt>
                <c:pt idx="558">
                  <c:v>7823.1638081913607</c:v>
                </c:pt>
                <c:pt idx="559">
                  <c:v>7787.6907232338654</c:v>
                </c:pt>
                <c:pt idx="560">
                  <c:v>7752.3051513966893</c:v>
                </c:pt>
                <c:pt idx="561">
                  <c:v>7717.0084924397279</c:v>
                </c:pt>
                <c:pt idx="562">
                  <c:v>7681.8021426057203</c:v>
                </c:pt>
                <c:pt idx="563">
                  <c:v>7646.6874945650143</c:v>
                </c:pt>
                <c:pt idx="564">
                  <c:v>7611.6659373604753</c:v>
                </c:pt>
                <c:pt idx="565">
                  <c:v>7576.7388563525419</c:v>
                </c:pt>
                <c:pt idx="566">
                  <c:v>7541.9076331644237</c:v>
                </c:pt>
                <c:pt idx="567">
                  <c:v>7507.1736456274466</c:v>
                </c:pt>
                <c:pt idx="568">
                  <c:v>7472.5382677265534</c:v>
                </c:pt>
                <c:pt idx="569">
                  <c:v>7438.0028695459441</c:v>
                </c:pt>
                <c:pt idx="570">
                  <c:v>7403.5688172148912</c:v>
                </c:pt>
                <c:pt idx="571">
                  <c:v>7369.2374728536888</c:v>
                </c:pt>
                <c:pt idx="572">
                  <c:v>7335.0101945197748</c:v>
                </c:pt>
                <c:pt idx="573">
                  <c:v>7300.8883361540102</c:v>
                </c:pt>
                <c:pt idx="574">
                  <c:v>7266.8732475271208</c:v>
                </c:pt>
                <c:pt idx="575">
                  <c:v>7232.9662741863031</c:v>
                </c:pt>
                <c:pt idx="576">
                  <c:v>7199.168757401997</c:v>
                </c:pt>
                <c:pt idx="577">
                  <c:v>7165.4820341148288</c:v>
                </c:pt>
                <c:pt idx="578">
                  <c:v>7131.9074368827278</c:v>
                </c:pt>
                <c:pt idx="579">
                  <c:v>7098.4462938282131</c:v>
                </c:pt>
                <c:pt idx="580">
                  <c:v>7065.0999285858543</c:v>
                </c:pt>
                <c:pt idx="581">
                  <c:v>7031.8696602499131</c:v>
                </c:pt>
                <c:pt idx="582">
                  <c:v>6998.7568033221642</c:v>
                </c:pt>
                <c:pt idx="583">
                  <c:v>6965.7626676598993</c:v>
                </c:pt>
                <c:pt idx="584">
                  <c:v>6932.8885584241034</c:v>
                </c:pt>
                <c:pt idx="585">
                  <c:v>6900.1357760278415</c:v>
                </c:pt>
                <c:pt idx="586">
                  <c:v>6867.5056160848007</c:v>
                </c:pt>
                <c:pt idx="587">
                  <c:v>6834.9993693580527</c:v>
                </c:pt>
                <c:pt idx="588">
                  <c:v>6802.6183217089856</c:v>
                </c:pt>
                <c:pt idx="589">
                  <c:v>6770.3637540464442</c:v>
                </c:pt>
                <c:pt idx="590">
                  <c:v>6738.2369422760585</c:v>
                </c:pt>
                <c:pt idx="591">
                  <c:v>6706.2391572497709</c:v>
                </c:pt>
                <c:pt idx="592">
                  <c:v>6674.3716647155707</c:v>
                </c:pt>
                <c:pt idx="593">
                  <c:v>6642.6357252674115</c:v>
                </c:pt>
                <c:pt idx="594">
                  <c:v>6611.0325942953605</c:v>
                </c:pt>
                <c:pt idx="595">
                  <c:v>6579.5635219359301</c:v>
                </c:pt>
                <c:pt idx="596">
                  <c:v>6548.2297530226278</c:v>
                </c:pt>
                <c:pt idx="597">
                  <c:v>6517.0325270367121</c:v>
                </c:pt>
                <c:pt idx="598">
                  <c:v>6485.9730780581667</c:v>
                </c:pt>
                <c:pt idx="599">
                  <c:v>6455.0526347168743</c:v>
                </c:pt>
                <c:pt idx="600">
                  <c:v>6424.2724201440287</c:v>
                </c:pt>
                <c:pt idx="601">
                  <c:v>6393.6336519237375</c:v>
                </c:pt>
                <c:pt idx="602">
                  <c:v>6363.1375420448658</c:v>
                </c:pt>
                <c:pt idx="603">
                  <c:v>6332.7852968530915</c:v>
                </c:pt>
                <c:pt idx="604">
                  <c:v>6302.578117003186</c:v>
                </c:pt>
                <c:pt idx="605">
                  <c:v>6272.5171974115146</c:v>
                </c:pt>
                <c:pt idx="606">
                  <c:v>6242.6037272087742</c:v>
                </c:pt>
                <c:pt idx="607">
                  <c:v>6212.8388896929555</c:v>
                </c:pt>
                <c:pt idx="608">
                  <c:v>6183.223862282528</c:v>
                </c:pt>
                <c:pt idx="609">
                  <c:v>6153.759816469872</c:v>
                </c:pt>
                <c:pt idx="610">
                  <c:v>6124.4479177749308</c:v>
                </c:pt>
                <c:pt idx="611">
                  <c:v>6095.289325699111</c:v>
                </c:pt>
                <c:pt idx="612">
                  <c:v>6066.2851936794141</c:v>
                </c:pt>
                <c:pt idx="613">
                  <c:v>6037.4366690428069</c:v>
                </c:pt>
                <c:pt idx="614">
                  <c:v>6008.7448929608408</c:v>
                </c:pt>
                <c:pt idx="615">
                  <c:v>5980.2110004045062</c:v>
                </c:pt>
                <c:pt idx="616">
                  <c:v>5951.8361200993395</c:v>
                </c:pt>
                <c:pt idx="617">
                  <c:v>5923.6213744807701</c:v>
                </c:pt>
                <c:pt idx="618">
                  <c:v>5895.5678796497205</c:v>
                </c:pt>
                <c:pt idx="619">
                  <c:v>5867.676745328461</c:v>
                </c:pt>
                <c:pt idx="620">
                  <c:v>5839.9490748167054</c:v>
                </c:pt>
                <c:pt idx="621">
                  <c:v>5812.3859649479709</c:v>
                </c:pt>
                <c:pt idx="622">
                  <c:v>5784.9885060461902</c:v>
                </c:pt>
                <c:pt idx="623">
                  <c:v>5757.7577818825803</c:v>
                </c:pt>
                <c:pt idx="624">
                  <c:v>5730.6948696327709</c:v>
                </c:pt>
                <c:pt idx="625">
                  <c:v>5703.8008398341972</c:v>
                </c:pt>
                <c:pt idx="626">
                  <c:v>5677.0767563437485</c:v>
                </c:pt>
                <c:pt idx="627">
                  <c:v>5650.5236762956847</c:v>
                </c:pt>
                <c:pt idx="628">
                  <c:v>5624.1426500598236</c:v>
                </c:pt>
                <c:pt idx="629">
                  <c:v>5597.9347211999866</c:v>
                </c:pt>
                <c:pt idx="630">
                  <c:v>5571.9009264327206</c:v>
                </c:pt>
                <c:pt idx="631">
                  <c:v>5546.0422955862832</c:v>
                </c:pt>
                <c:pt idx="632">
                  <c:v>5520.3598515599142</c:v>
                </c:pt>
                <c:pt idx="633">
                  <c:v>5494.8546102833643</c:v>
                </c:pt>
                <c:pt idx="634">
                  <c:v>5469.5275806767131</c:v>
                </c:pt>
                <c:pt idx="635">
                  <c:v>5444.3797646104531</c:v>
                </c:pt>
                <c:pt idx="636">
                  <c:v>5419.4121568658647</c:v>
                </c:pt>
                <c:pt idx="637">
                  <c:v>5394.62574509566</c:v>
                </c:pt>
                <c:pt idx="638">
                  <c:v>5370.0215097849214</c:v>
                </c:pt>
                <c:pt idx="639">
                  <c:v>5345.6004242123036</c:v>
                </c:pt>
                <c:pt idx="640">
                  <c:v>5321.3634544115466</c:v>
                </c:pt>
                <c:pt idx="641">
                  <c:v>5297.3115591332544</c:v>
                </c:pt>
                <c:pt idx="642">
                  <c:v>5273.4456898069693</c:v>
                </c:pt>
                <c:pt idx="643">
                  <c:v>5249.7667905035405</c:v>
                </c:pt>
                <c:pt idx="644">
                  <c:v>5226.2757978977725</c:v>
                </c:pt>
                <c:pt idx="645">
                  <c:v>5202.9736412313796</c:v>
                </c:pt>
                <c:pt idx="646">
                  <c:v>5179.8612422762235</c:v>
                </c:pt>
                <c:pt idx="647">
                  <c:v>5156.9395152978504</c:v>
                </c:pt>
                <c:pt idx="648">
                  <c:v>5134.2093670193262</c:v>
                </c:pt>
                <c:pt idx="649">
                  <c:v>5111.6716965853702</c:v>
                </c:pt>
                <c:pt idx="650">
                  <c:v>5089.3273955267832</c:v>
                </c:pt>
                <c:pt idx="651">
                  <c:v>5067.1773477251863</c:v>
                </c:pt>
                <c:pt idx="652">
                  <c:v>5045.2224293780519</c:v>
                </c:pt>
                <c:pt idx="653">
                  <c:v>5023.4635089640469</c:v>
                </c:pt>
                <c:pt idx="654">
                  <c:v>5001.9014472086765</c:v>
                </c:pt>
                <c:pt idx="655">
                  <c:v>4980.5370970502372</c:v>
                </c:pt>
                <c:pt idx="656">
                  <c:v>4959.3713036060753</c:v>
                </c:pt>
                <c:pt idx="657">
                  <c:v>4938.4049041391572</c:v>
                </c:pt>
                <c:pt idx="658">
                  <c:v>4917.6387280249501</c:v>
                </c:pt>
                <c:pt idx="659">
                  <c:v>4897.0735967186138</c:v>
                </c:pt>
                <c:pt idx="660">
                  <c:v>4876.7103237225028</c:v>
                </c:pt>
                <c:pt idx="661">
                  <c:v>4856.5497145539939</c:v>
                </c:pt>
                <c:pt idx="662">
                  <c:v>4836.5925667136125</c:v>
                </c:pt>
                <c:pt idx="663">
                  <c:v>4816.8396696534955</c:v>
                </c:pt>
                <c:pt idx="664">
                  <c:v>4797.2918047461526</c:v>
                </c:pt>
                <c:pt idx="665">
                  <c:v>4777.949745253567</c:v>
                </c:pt>
                <c:pt idx="666">
                  <c:v>4758.8142562965977</c:v>
                </c:pt>
                <c:pt idx="667">
                  <c:v>4739.886094824722</c:v>
                </c:pt>
                <c:pt idx="668">
                  <c:v>4721.1660095860861</c:v>
                </c:pt>
                <c:pt idx="669">
                  <c:v>4702.6547410978919</c:v>
                </c:pt>
                <c:pt idx="670">
                  <c:v>4684.3530216170984</c:v>
                </c:pt>
                <c:pt idx="671">
                  <c:v>4666.2615751114608</c:v>
                </c:pt>
                <c:pt idx="672">
                  <c:v>4648.3811172308888</c:v>
                </c:pt>
                <c:pt idx="673">
                  <c:v>4630.712355279139</c:v>
                </c:pt>
                <c:pt idx="674">
                  <c:v>4613.2559881858351</c:v>
                </c:pt>
                <c:pt idx="675">
                  <c:v>4596.0127064788194</c:v>
                </c:pt>
                <c:pt idx="676">
                  <c:v>4578.983192256841</c:v>
                </c:pt>
                <c:pt idx="677">
                  <c:v>4562.1681191625694</c:v>
                </c:pt>
                <c:pt idx="678">
                  <c:v>4545.5681523559469</c:v>
                </c:pt>
                <c:pt idx="679">
                  <c:v>4529.1839484878819</c:v>
                </c:pt>
                <c:pt idx="680">
                  <c:v>4513.0161556742678</c:v>
                </c:pt>
                <c:pt idx="681">
                  <c:v>4497.0654134703482</c:v>
                </c:pt>
                <c:pt idx="682">
                  <c:v>4481.3323528454166</c:v>
                </c:pt>
                <c:pt idx="683">
                  <c:v>4465.8175961578563</c:v>
                </c:pt>
                <c:pt idx="684">
                  <c:v>4450.5217571305257</c:v>
                </c:pt>
                <c:pt idx="685">
                  <c:v>4435.4454408264746</c:v>
                </c:pt>
                <c:pt idx="686">
                  <c:v>4420.5892436250142</c:v>
                </c:pt>
                <c:pt idx="687">
                  <c:v>4405.953753198125</c:v>
                </c:pt>
                <c:pt idx="688">
                  <c:v>4391.5395484872097</c:v>
                </c:pt>
                <c:pt idx="689">
                  <c:v>4377.3471996801909</c:v>
                </c:pt>
                <c:pt idx="690">
                  <c:v>4363.3772681889559</c:v>
                </c:pt>
                <c:pt idx="691">
                  <c:v>4349.6303066271512</c:v>
                </c:pt>
                <c:pt idx="692">
                  <c:v>4336.106858788321</c:v>
                </c:pt>
                <c:pt idx="693">
                  <c:v>4322.8074596243951</c:v>
                </c:pt>
                <c:pt idx="694">
                  <c:v>4309.7326352245291</c:v>
                </c:pt>
                <c:pt idx="695">
                  <c:v>4296.8829027942929</c:v>
                </c:pt>
                <c:pt idx="696">
                  <c:v>4284.2587706352124</c:v>
                </c:pt>
                <c:pt idx="697">
                  <c:v>4271.8607381246611</c:v>
                </c:pt>
                <c:pt idx="698">
                  <c:v>4259.6892956961074</c:v>
                </c:pt>
                <c:pt idx="699">
                  <c:v>4247.7449248197117</c:v>
                </c:pt>
                <c:pt idx="700">
                  <c:v>4236.0280979832869</c:v>
                </c:pt>
                <c:pt idx="701">
                  <c:v>4224.5392786735983</c:v>
                </c:pt>
                <c:pt idx="702">
                  <c:v>4213.278921358039</c:v>
                </c:pt>
                <c:pt idx="703">
                  <c:v>4202.2474714666459</c:v>
                </c:pt>
                <c:pt idx="704">
                  <c:v>4191.4453653744849</c:v>
                </c:pt>
                <c:pt idx="705">
                  <c:v>4180.8730303843813</c:v>
                </c:pt>
                <c:pt idx="706">
                  <c:v>4170.5308847100259</c:v>
                </c:pt>
                <c:pt idx="707">
                  <c:v>4160.4193374594233</c:v>
                </c:pt>
                <c:pt idx="708">
                  <c:v>4150.5387886187173</c:v>
                </c:pt>
                <c:pt idx="709">
                  <c:v>4140.8896290363609</c:v>
                </c:pt>
                <c:pt idx="710">
                  <c:v>4131.4722404076583</c:v>
                </c:pt>
                <c:pt idx="711">
                  <c:v>4122.2869952596657</c:v>
                </c:pt>
                <c:pt idx="712">
                  <c:v>4113.3342569364577</c:v>
                </c:pt>
                <c:pt idx="713">
                  <c:v>4104.6143795847511</c:v>
                </c:pt>
                <c:pt idx="714">
                  <c:v>4096.1277081398948</c:v>
                </c:pt>
                <c:pt idx="715">
                  <c:v>4087.8745783122304</c:v>
                </c:pt>
                <c:pt idx="716">
                  <c:v>4079.8553165738049</c:v>
                </c:pt>
                <c:pt idx="717">
                  <c:v>4072.0702401454655</c:v>
                </c:pt>
                <c:pt idx="718">
                  <c:v>4064.5196569843029</c:v>
                </c:pt>
                <c:pt idx="719">
                  <c:v>4057.2038657714729</c:v>
                </c:pt>
                <c:pt idx="720">
                  <c:v>4050.1231559003809</c:v>
                </c:pt>
                <c:pt idx="721">
                  <c:v>4043.277807465236</c:v>
                </c:pt>
                <c:pt idx="722">
                  <c:v>4036.6680912499687</c:v>
                </c:pt>
                <c:pt idx="723">
                  <c:v>4030.2942687175191</c:v>
                </c:pt>
                <c:pt idx="724">
                  <c:v>4024.1565919994973</c:v>
                </c:pt>
                <c:pt idx="725">
                  <c:v>4018.2553038862061</c:v>
                </c:pt>
                <c:pt idx="726">
                  <c:v>4012.5906378170421</c:v>
                </c:pt>
                <c:pt idx="727">
                  <c:v>4007.1628178712517</c:v>
                </c:pt>
                <c:pt idx="728">
                  <c:v>4001.9720587590782</c:v>
                </c:pt>
                <c:pt idx="729">
                  <c:v>3997.0185658132623</c:v>
                </c:pt>
                <c:pt idx="730">
                  <c:v>3992.3025349809213</c:v>
                </c:pt>
                <c:pt idx="731">
                  <c:v>3987.824152815796</c:v>
                </c:pt>
                <c:pt idx="732">
                  <c:v>3983.5835964708749</c:v>
                </c:pt>
                <c:pt idx="733">
                  <c:v>3979.581033691381</c:v>
                </c:pt>
                <c:pt idx="734">
                  <c:v>3975.8166228081436</c:v>
                </c:pt>
                <c:pt idx="735">
                  <c:v>3972.2905127313288</c:v>
                </c:pt>
                <c:pt idx="736">
                  <c:v>3969.002842944551</c:v>
                </c:pt>
                <c:pt idx="737">
                  <c:v>3965.9537434993572</c:v>
                </c:pt>
                <c:pt idx="738">
                  <c:v>3963.1433350100779</c:v>
                </c:pt>
                <c:pt idx="739">
                  <c:v>3960.5717286490635</c:v>
                </c:pt>
                <c:pt idx="740">
                  <c:v>3958.2390261422761</c:v>
                </c:pt>
                <c:pt idx="741">
                  <c:v>3956.1453197652781</c:v>
                </c:pt>
                <c:pt idx="742">
                  <c:v>3954.2906923395694</c:v>
                </c:pt>
                <c:pt idx="743">
                  <c:v>3952.6752172293209</c:v>
                </c:pt>
                <c:pt idx="744">
                  <c:v>3951.2989583384679</c:v>
                </c:pt>
                <c:pt idx="745">
                  <c:v>3950.1619701081809</c:v>
                </c:pt>
                <c:pt idx="746">
                  <c:v>3949.2642975147155</c:v>
                </c:pt>
                <c:pt idx="747">
                  <c:v>3948.6059760676335</c:v>
                </c:pt>
                <c:pt idx="748">
                  <c:v>3948.1870318083947</c:v>
                </c:pt>
                <c:pt idx="749">
                  <c:v>3948.0074813093288</c:v>
                </c:pt>
                <c:pt idx="750">
                  <c:v>3948.067331672979</c:v>
                </c:pt>
                <c:pt idx="751">
                  <c:v>3948.3665805318242</c:v>
                </c:pt>
                <c:pt idx="752">
                  <c:v>3948.9052160483689</c:v>
                </c:pt>
                <c:pt idx="753">
                  <c:v>3949.6832169156114</c:v>
                </c:pt>
                <c:pt idx="754">
                  <c:v>3950.70055235789</c:v>
                </c:pt>
                <c:pt idx="755">
                  <c:v>3951.9571821320988</c:v>
                </c:pt>
                <c:pt idx="756">
                  <c:v>3953.4530565292753</c:v>
                </c:pt>
                <c:pt idx="757">
                  <c:v>3955.1881163765756</c:v>
                </c:pt>
                <c:pt idx="758">
                  <c:v>3957.1622930396088</c:v>
                </c:pt>
                <c:pt idx="759">
                  <c:v>3959.3755084251507</c:v>
                </c:pt>
                <c:pt idx="760">
                  <c:v>3961.827674984238</c:v>
                </c:pt>
                <c:pt idx="761">
                  <c:v>3964.5186957156302</c:v>
                </c:pt>
                <c:pt idx="762">
                  <c:v>3967.4484641696445</c:v>
                </c:pt>
                <c:pt idx="763">
                  <c:v>3970.6168644523659</c:v>
                </c:pt>
                <c:pt idx="764">
                  <c:v>3974.0237712302369</c:v>
                </c:pt>
                <c:pt idx="765">
                  <c:v>3977.66904973501</c:v>
                </c:pt>
                <c:pt idx="766">
                  <c:v>3981.5525557690826</c:v>
                </c:pt>
                <c:pt idx="767">
                  <c:v>3985.674135711196</c:v>
                </c:pt>
                <c:pt idx="768">
                  <c:v>3990.0336265225196</c:v>
                </c:pt>
                <c:pt idx="769">
                  <c:v>3994.6308557530938</c:v>
                </c:pt>
                <c:pt idx="770">
                  <c:v>3999.4656415486552</c:v>
                </c:pt>
                <c:pt idx="771">
                  <c:v>4004.5377926578285</c:v>
                </c:pt>
                <c:pt idx="772">
                  <c:v>4009.8471084396942</c:v>
                </c:pt>
                <c:pt idx="773">
                  <c:v>4015.3933788717204</c:v>
                </c:pt>
                <c:pt idx="774">
                  <c:v>4021.1763845580781</c:v>
                </c:pt>
                <c:pt idx="775">
                  <c:v>4027.1958967383125</c:v>
                </c:pt>
                <c:pt idx="776">
                  <c:v>4033.4516772963998</c:v>
                </c:pt>
                <c:pt idx="777">
                  <c:v>4039.9434787701575</c:v>
                </c:pt>
                <c:pt idx="778">
                  <c:v>4046.6710443610418</c:v>
                </c:pt>
                <c:pt idx="779">
                  <c:v>4053.6341079443009</c:v>
                </c:pt>
                <c:pt idx="780">
                  <c:v>4060.8323940795044</c:v>
                </c:pt>
                <c:pt idx="781">
                  <c:v>4068.2656180214353</c:v>
                </c:pt>
                <c:pt idx="782">
                  <c:v>4075.9334857313606</c:v>
                </c:pt>
                <c:pt idx="783">
                  <c:v>4083.8356938886554</c:v>
                </c:pt>
                <c:pt idx="784">
                  <c:v>4091.9719299028066</c:v>
                </c:pt>
                <c:pt idx="785">
                  <c:v>4100.3418719257761</c:v>
                </c:pt>
                <c:pt idx="786">
                  <c:v>4108.94518886473</c:v>
                </c:pt>
                <c:pt idx="787">
                  <c:v>4117.7815403951436</c:v>
                </c:pt>
                <c:pt idx="788">
                  <c:v>4126.8505769742524</c:v>
                </c:pt>
                <c:pt idx="789">
                  <c:v>4136.151939854888</c:v>
                </c:pt>
                <c:pt idx="790">
                  <c:v>4145.6852610996666</c:v>
                </c:pt>
                <c:pt idx="791">
                  <c:v>4155.450163595543</c:v>
                </c:pt>
                <c:pt idx="792">
                  <c:v>4165.4462610687278</c:v>
                </c:pt>
                <c:pt idx="793">
                  <c:v>4175.6731580999685</c:v>
                </c:pt>
                <c:pt idx="794">
                  <c:v>4186.1304501401901</c:v>
                </c:pt>
                <c:pt idx="795">
                  <c:v>4196.8177235264984</c:v>
                </c:pt>
                <c:pt idx="796">
                  <c:v>4207.7345554985468</c:v>
                </c:pt>
                <c:pt idx="797">
                  <c:v>4218.8805142152514</c:v>
                </c:pt>
                <c:pt idx="798">
                  <c:v>4230.2551587718835</c:v>
                </c:pt>
                <c:pt idx="799">
                  <c:v>4241.8580392175036</c:v>
                </c:pt>
                <c:pt idx="800">
                  <c:v>4253.6886965727608</c:v>
                </c:pt>
                <c:pt idx="801">
                  <c:v>4265.7466628480533</c:v>
                </c:pt>
                <c:pt idx="802">
                  <c:v>4278.0314610620353</c:v>
                </c:pt>
                <c:pt idx="803">
                  <c:v>4290.5426052604889</c:v>
                </c:pt>
                <c:pt idx="804">
                  <c:v>4303.2796005355476</c:v>
                </c:pt>
                <c:pt idx="805">
                  <c:v>4316.2419430452701</c:v>
                </c:pt>
                <c:pt idx="806">
                  <c:v>4329.429120033572</c:v>
                </c:pt>
                <c:pt idx="807">
                  <c:v>4342.8406098505111</c:v>
                </c:pt>
                <c:pt idx="808">
                  <c:v>4356.4758819729232</c:v>
                </c:pt>
                <c:pt idx="809">
                  <c:v>4370.3343970254018</c:v>
                </c:pt>
                <c:pt idx="810">
                  <c:v>4384.4156068016428</c:v>
                </c:pt>
                <c:pt idx="811">
                  <c:v>4398.7189542861252</c:v>
                </c:pt>
                <c:pt idx="812">
                  <c:v>4413.2438736761451</c:v>
                </c:pt>
                <c:pt idx="813">
                  <c:v>4427.9897904041991</c:v>
                </c:pt>
                <c:pt idx="814">
                  <c:v>4442.9561211607106</c:v>
                </c:pt>
                <c:pt idx="815">
                  <c:v>4458.1422739171076</c:v>
                </c:pt>
                <c:pt idx="816">
                  <c:v>4473.5476479492399</c:v>
                </c:pt>
                <c:pt idx="817">
                  <c:v>4489.1716338611386</c:v>
                </c:pt>
                <c:pt idx="818">
                  <c:v>4505.0136136091269</c:v>
                </c:pt>
                <c:pt idx="819">
                  <c:v>4521.0729605262686</c:v>
                </c:pt>
                <c:pt idx="820">
                  <c:v>4537.3490393471529</c:v>
                </c:pt>
                <c:pt idx="821">
                  <c:v>4553.8412062330281</c:v>
                </c:pt>
                <c:pt idx="822">
                  <c:v>4570.5488087972672</c:v>
                </c:pt>
                <c:pt idx="823">
                  <c:v>4587.4711861311789</c:v>
                </c:pt>
                <c:pt idx="824">
                  <c:v>4604.6076688301446</c:v>
                </c:pt>
                <c:pt idx="825">
                  <c:v>4621.9575790201043</c:v>
                </c:pt>
                <c:pt idx="826">
                  <c:v>4639.5202303843689</c:v>
                </c:pt>
                <c:pt idx="827">
                  <c:v>4657.2949281907704</c:v>
                </c:pt>
                <c:pt idx="828">
                  <c:v>4675.2809693191402</c:v>
                </c:pt>
                <c:pt idx="829">
                  <c:v>4693.4776422891291</c:v>
                </c:pt>
                <c:pt idx="830">
                  <c:v>4711.8842272883448</c:v>
                </c:pt>
                <c:pt idx="831">
                  <c:v>4730.4999962008287</c:v>
                </c:pt>
                <c:pt idx="832">
                  <c:v>4749.3242126358609</c:v>
                </c:pt>
                <c:pt idx="833">
                  <c:v>4768.3561319570845</c:v>
                </c:pt>
                <c:pt idx="834">
                  <c:v>4787.5950013119664</c:v>
                </c:pt>
                <c:pt idx="835">
                  <c:v>4807.0400596615727</c:v>
                </c:pt>
                <c:pt idx="836">
                  <c:v>4826.6905378106812</c:v>
                </c:pt>
                <c:pt idx="837">
                  <c:v>4846.5456584382</c:v>
                </c:pt>
                <c:pt idx="838">
                  <c:v>4866.6046361279241</c:v>
                </c:pt>
                <c:pt idx="839">
                  <c:v>4886.8666773995983</c:v>
                </c:pt>
                <c:pt idx="840">
                  <c:v>4907.3309807403075</c:v>
                </c:pt>
                <c:pt idx="841">
                  <c:v>4927.9967366361834</c:v>
                </c:pt>
                <c:pt idx="842">
                  <c:v>4948.8631276044271</c:v>
                </c:pt>
                <c:pt idx="843">
                  <c:v>4969.9293282256431</c:v>
                </c:pt>
                <c:pt idx="844">
                  <c:v>4991.1945051764951</c:v>
                </c:pt>
                <c:pt idx="845">
                  <c:v>5012.6578172626669</c:v>
                </c:pt>
                <c:pt idx="846">
                  <c:v>5034.3184154521377</c:v>
                </c:pt>
                <c:pt idx="847">
                  <c:v>5056.1754429087714</c:v>
                </c:pt>
                <c:pt idx="848">
                  <c:v>5078.2280350262063</c:v>
                </c:pt>
                <c:pt idx="849">
                  <c:v>5100.4753194620598</c:v>
                </c:pt>
                <c:pt idx="850">
                  <c:v>5122.916416172432</c:v>
                </c:pt>
                <c:pt idx="851">
                  <c:v>5145.5504374467237</c:v>
                </c:pt>
                <c:pt idx="852">
                  <c:v>5168.3764879427481</c:v>
                </c:pt>
                <c:pt idx="853">
                  <c:v>5191.3936647221472</c:v>
                </c:pt>
                <c:pt idx="854">
                  <c:v>5214.6010572861132</c:v>
                </c:pt>
                <c:pt idx="855">
                  <c:v>5237.9977476114009</c:v>
                </c:pt>
                <c:pt idx="856">
                  <c:v>5261.5828101866482</c:v>
                </c:pt>
                <c:pt idx="857">
                  <c:v>5285.3553120489823</c:v>
                </c:pt>
                <c:pt idx="858">
                  <c:v>5309.3143128209258</c:v>
                </c:pt>
                <c:pt idx="859">
                  <c:v>5333.4588647475966</c:v>
                </c:pt>
                <c:pt idx="860">
                  <c:v>5357.7880127341987</c:v>
                </c:pt>
                <c:pt idx="861">
                  <c:v>5382.300794383802</c:v>
                </c:pt>
                <c:pt idx="862">
                  <c:v>5406.9962400354152</c:v>
                </c:pt>
                <c:pt idx="863">
                  <c:v>5431.8733728023381</c:v>
                </c:pt>
                <c:pt idx="864">
                  <c:v>5456.9312086108093</c:v>
                </c:pt>
                <c:pt idx="865">
                  <c:v>5482.1687562389297</c:v>
                </c:pt>
                <c:pt idx="866">
                  <c:v>5507.5850173558774</c:v>
                </c:pt>
                <c:pt idx="867">
                  <c:v>5533.1789865613928</c:v>
                </c:pt>
                <c:pt idx="868">
                  <c:v>5558.9496514255561</c:v>
                </c:pt>
                <c:pt idx="869">
                  <c:v>5584.8959925288318</c:v>
                </c:pt>
                <c:pt idx="870">
                  <c:v>5611.0169835023953</c:v>
                </c:pt>
                <c:pt idx="871">
                  <c:v>5637.3115910687347</c:v>
                </c:pt>
                <c:pt idx="872">
                  <c:v>5663.7787750825237</c:v>
                </c:pt>
                <c:pt idx="873">
                  <c:v>5690.4174885717648</c:v>
                </c:pt>
                <c:pt idx="874">
                  <c:v>5717.2266777792101</c:v>
                </c:pt>
                <c:pt idx="875">
                  <c:v>5744.2052822040396</c:v>
                </c:pt>
                <c:pt idx="876">
                  <c:v>5771.3522346438149</c:v>
                </c:pt>
                <c:pt idx="877">
                  <c:v>5798.666461236694</c:v>
                </c:pt>
                <c:pt idx="878">
                  <c:v>5826.1468815039098</c:v>
                </c:pt>
                <c:pt idx="879">
                  <c:v>5853.7924083925127</c:v>
                </c:pt>
                <c:pt idx="880">
                  <c:v>5881.6019483183709</c:v>
                </c:pt>
                <c:pt idx="881">
                  <c:v>5909.5744012094274</c:v>
                </c:pt>
                <c:pt idx="882">
                  <c:v>5937.7086605492223</c:v>
                </c:pt>
                <c:pt idx="883">
                  <c:v>5966.0036134206548</c:v>
                </c:pt>
                <c:pt idx="884">
                  <c:v>5994.4581405500121</c:v>
                </c:pt>
                <c:pt idx="885">
                  <c:v>6023.0711163512487</c:v>
                </c:pt>
                <c:pt idx="886">
                  <c:v>6051.8414089705029</c:v>
                </c:pt>
                <c:pt idx="887">
                  <c:v>6080.7678803308772</c:v>
                </c:pt>
                <c:pt idx="888">
                  <c:v>6109.8493861774532</c:v>
                </c:pt>
                <c:pt idx="889">
                  <c:v>6139.0847761225605</c:v>
                </c:pt>
                <c:pt idx="890">
                  <c:v>6168.4728936912743</c:v>
                </c:pt>
                <c:pt idx="891">
                  <c:v>6198.012576367174</c:v>
                </c:pt>
                <c:pt idx="892">
                  <c:v>6227.7026556383189</c:v>
                </c:pt>
                <c:pt idx="893">
                  <c:v>6257.5419570434742</c:v>
                </c:pt>
                <c:pt idx="894">
                  <c:v>6287.5293002185763</c:v>
                </c:pt>
                <c:pt idx="895">
                  <c:v>6317.663498943416</c:v>
                </c:pt>
                <c:pt idx="896">
                  <c:v>6347.9433611885661</c:v>
                </c:pt>
                <c:pt idx="897">
                  <c:v>6378.3676891625364</c:v>
                </c:pt>
                <c:pt idx="898">
                  <c:v>6408.9352793591515</c:v>
                </c:pt>
                <c:pt idx="899">
                  <c:v>6439.6449226051609</c:v>
                </c:pt>
                <c:pt idx="900">
                  <c:v>6470.4954041080709</c:v>
                </c:pt>
                <c:pt idx="901">
                  <c:v>6501.4855035041983</c:v>
                </c:pt>
                <c:pt idx="902">
                  <c:v>6532.6139949069411</c:v>
                </c:pt>
                <c:pt idx="903">
                  <c:v>6563.8796469552772</c:v>
                </c:pt>
                <c:pt idx="904">
                  <c:v>6595.2812228624725</c:v>
                </c:pt>
                <c:pt idx="905">
                  <c:v>6626.8174804649989</c:v>
                </c:pt>
                <c:pt idx="906">
                  <c:v>6658.4871722716798</c:v>
                </c:pt>
                <c:pt idx="907">
                  <c:v>6690.2890455130328</c:v>
                </c:pt>
                <c:pt idx="908">
                  <c:v>6722.2218421908237</c:v>
                </c:pt>
                <c:pt idx="909">
                  <c:v>6754.2842991278339</c:v>
                </c:pt>
                <c:pt idx="910">
                  <c:v>6786.4751480178311</c:v>
                </c:pt>
                <c:pt idx="911">
                  <c:v>6818.793115475728</c:v>
                </c:pt>
                <c:pt idx="912">
                  <c:v>6851.2369230879685</c:v>
                </c:pt>
                <c:pt idx="913">
                  <c:v>6883.8052874630903</c:v>
                </c:pt>
                <c:pt idx="914">
                  <c:v>6916.4969202824923</c:v>
                </c:pt>
                <c:pt idx="915">
                  <c:v>6949.3105283513996</c:v>
                </c:pt>
                <c:pt idx="916">
                  <c:v>6982.2448136500207</c:v>
                </c:pt>
                <c:pt idx="917">
                  <c:v>7015.2984733848862</c:v>
                </c:pt>
                <c:pt idx="918">
                  <c:v>7048.4702000403922</c:v>
                </c:pt>
                <c:pt idx="919">
                  <c:v>7081.7586814305196</c:v>
                </c:pt>
                <c:pt idx="920">
                  <c:v>7115.1626007507384</c:v>
                </c:pt>
                <c:pt idx="921">
                  <c:v>7148.6806366300971</c:v>
                </c:pt>
                <c:pt idx="922">
                  <c:v>7182.311463183496</c:v>
                </c:pt>
                <c:pt idx="923">
                  <c:v>7216.0537500641349</c:v>
                </c:pt>
                <c:pt idx="924">
                  <c:v>7249.9061625161339</c:v>
                </c:pt>
                <c:pt idx="925">
                  <c:v>7283.8673614273393</c:v>
                </c:pt>
                <c:pt idx="926">
                  <c:v>7317.9360033822886</c:v>
                </c:pt>
                <c:pt idx="927">
                  <c:v>7352.1107407153595</c:v>
                </c:pt>
                <c:pt idx="928">
                  <c:v>7386.3902215640719</c:v>
                </c:pt>
                <c:pt idx="929">
                  <c:v>7420.7730899225735</c:v>
                </c:pt>
                <c:pt idx="930">
                  <c:v>7455.2579856952707</c:v>
                </c:pt>
                <c:pt idx="931">
                  <c:v>7489.8435447506363</c:v>
                </c:pt>
                <c:pt idx="932">
                  <c:v>7524.5283989751697</c:v>
                </c:pt>
                <c:pt idx="933">
                  <c:v>7559.3111763275128</c:v>
                </c:pt>
                <c:pt idx="934">
                  <c:v>7594.1905008927297</c:v>
                </c:pt>
                <c:pt idx="935">
                  <c:v>7629.1649929367304</c:v>
                </c:pt>
                <c:pt idx="936">
                  <c:v>7664.2332689608493</c:v>
                </c:pt>
                <c:pt idx="937">
                  <c:v>7699.3939417565753</c:v>
                </c:pt>
                <c:pt idx="938">
                  <c:v>7734.6456204604237</c:v>
                </c:pt>
                <c:pt idx="939">
                  <c:v>7769.9869106089573</c:v>
                </c:pt>
                <c:pt idx="940">
                  <c:v>7805.4164141939455</c:v>
                </c:pt>
                <c:pt idx="941">
                  <c:v>7840.9327297176669</c:v>
                </c:pt>
                <c:pt idx="942">
                  <c:v>7876.5344522483492</c:v>
                </c:pt>
                <c:pt idx="943">
                  <c:v>7912.2201734757436</c:v>
                </c:pt>
                <c:pt idx="944">
                  <c:v>7947.9884817668344</c:v>
                </c:pt>
                <c:pt idx="945">
                  <c:v>7983.8379622216798</c:v>
                </c:pt>
                <c:pt idx="946">
                  <c:v>8019.7671967293827</c:v>
                </c:pt>
                <c:pt idx="947">
                  <c:v>8055.7747640241823</c:v>
                </c:pt>
                <c:pt idx="948">
                  <c:v>8091.8592397416833</c:v>
                </c:pt>
                <c:pt idx="949">
                  <c:v>8128.0191964751921</c:v>
                </c:pt>
                <c:pt idx="950">
                  <c:v>8164.2532038321906</c:v>
                </c:pt>
                <c:pt idx="951">
                  <c:v>8200.5598284909083</c:v>
                </c:pt>
                <c:pt idx="952">
                  <c:v>8236.9376342570267</c:v>
                </c:pt>
                <c:pt idx="953">
                  <c:v>8273.3851821204917</c:v>
                </c:pt>
                <c:pt idx="954">
                  <c:v>8309.9010303124378</c:v>
                </c:pt>
                <c:pt idx="955">
                  <c:v>8346.483734362213</c:v>
                </c:pt>
                <c:pt idx="956">
                  <c:v>8383.1318471545292</c:v>
                </c:pt>
                <c:pt idx="957">
                  <c:v>8419.8439189866986</c:v>
                </c:pt>
                <c:pt idx="958">
                  <c:v>8456.618497625981</c:v>
                </c:pt>
                <c:pt idx="959">
                  <c:v>8493.4541283670351</c:v>
                </c:pt>
                <c:pt idx="960">
                  <c:v>8530.349354089456</c:v>
                </c:pt>
                <c:pt idx="961">
                  <c:v>8567.3027153154235</c:v>
                </c:pt>
                <c:pt idx="962">
                  <c:v>8604.3127502674251</c:v>
                </c:pt>
                <c:pt idx="963">
                  <c:v>8641.3779949260879</c:v>
                </c:pt>
                <c:pt idx="964">
                  <c:v>8678.4969830880855</c:v>
                </c:pt>
                <c:pt idx="965">
                  <c:v>8715.6682464241458</c:v>
                </c:pt>
                <c:pt idx="966">
                  <c:v>8752.8903145371223</c:v>
                </c:pt>
                <c:pt idx="967">
                  <c:v>8790.1617150201728</c:v>
                </c:pt>
                <c:pt idx="968">
                  <c:v>8827.4809735149884</c:v>
                </c:pt>
                <c:pt idx="969">
                  <c:v>8864.8466137701307</c:v>
                </c:pt>
                <c:pt idx="970">
                  <c:v>8902.257157699416</c:v>
                </c:pt>
                <c:pt idx="971">
                  <c:v>8939.7111254403917</c:v>
                </c:pt>
                <c:pt idx="972">
                  <c:v>8977.2070354128755</c:v>
                </c:pt>
                <c:pt idx="973">
                  <c:v>9014.7434043775593</c:v>
                </c:pt>
                <c:pt idx="974">
                  <c:v>9052.3187474946808</c:v>
                </c:pt>
                <c:pt idx="975">
                  <c:v>9089.9315783827715</c:v>
                </c:pt>
                <c:pt idx="976">
                  <c:v>9127.5804091774353</c:v>
                </c:pt>
                <c:pt idx="977">
                  <c:v>9165.2637505902221</c:v>
                </c:pt>
                <c:pt idx="978">
                  <c:v>9202.9801119675303</c:v>
                </c:pt>
                <c:pt idx="979">
                  <c:v>9240.7280013495765</c:v>
                </c:pt>
                <c:pt idx="980">
                  <c:v>9278.5059255294091</c:v>
                </c:pt>
                <c:pt idx="981">
                  <c:v>9316.3123901119852</c:v>
                </c:pt>
                <c:pt idx="982">
                  <c:v>9354.1458995732737</c:v>
                </c:pt>
                <c:pt idx="983">
                  <c:v>9392.0049573194192</c:v>
                </c:pt>
                <c:pt idx="984">
                  <c:v>9429.8880657459486</c:v>
                </c:pt>
                <c:pt idx="985">
                  <c:v>9467.7937262970026</c:v>
                </c:pt>
                <c:pt idx="986">
                  <c:v>9505.7204395246226</c:v>
                </c:pt>
                <c:pt idx="987">
                  <c:v>9543.6667051480563</c:v>
                </c:pt>
                <c:pt idx="988">
                  <c:v>9581.6310221131189</c:v>
                </c:pt>
                <c:pt idx="989">
                  <c:v>9619.6118886515524</c:v>
                </c:pt>
                <c:pt idx="990">
                  <c:v>9657.607802340448</c:v>
                </c:pt>
                <c:pt idx="991">
                  <c:v>9695.6172601616709</c:v>
                </c:pt>
                <c:pt idx="992">
                  <c:v>9733.638758561312</c:v>
                </c:pt>
                <c:pt idx="993">
                  <c:v>9771.6707935091708</c:v>
                </c:pt>
                <c:pt idx="994">
                  <c:v>9809.7118605582527</c:v>
                </c:pt>
                <c:pt idx="995">
                  <c:v>9847.7604549042699</c:v>
                </c:pt>
                <c:pt idx="996">
                  <c:v>9885.8150714451804</c:v>
                </c:pt>
                <c:pt idx="997">
                  <c:v>9923.8742048407166</c:v>
                </c:pt>
                <c:pt idx="998">
                  <c:v>9961.936349571939</c:v>
                </c:pt>
                <c:pt idx="999">
                  <c:v>10000.000000000784</c:v>
                </c:pt>
              </c:numCache>
            </c:numRef>
          </c:yVal>
          <c:smooth val="1"/>
          <c:extLst>
            <c:ext xmlns:c16="http://schemas.microsoft.com/office/drawing/2014/chart" uri="{C3380CC4-5D6E-409C-BE32-E72D297353CC}">
              <c16:uniqueId val="{00000003-FECE-4CC5-9EA3-7315D2AEF37D}"/>
            </c:ext>
          </c:extLst>
        </c:ser>
        <c:ser>
          <c:idx val="2"/>
          <c:order val="2"/>
          <c:tx>
            <c:strRef>
              <c:f>'Feuille 1'!$S$1</c:f>
              <c:strCache>
                <c:ptCount val="1"/>
                <c:pt idx="0">
                  <c:v>Terre</c:v>
                </c:pt>
              </c:strCache>
            </c:strRef>
          </c:tx>
          <c:spPr>
            <a:ln w="38100" cap="rnd">
              <a:solidFill>
                <a:srgbClr val="00B050"/>
              </a:solidFill>
              <a:round/>
            </a:ln>
            <a:effectLst/>
          </c:spPr>
          <c:marker>
            <c:symbol val="none"/>
          </c:marker>
          <c:xVal>
            <c:numRef>
              <c:f>'Feuille 1'!$S$3:$S$1002</c:f>
              <c:numCache>
                <c:formatCode>General</c:formatCode>
                <c:ptCount val="1000"/>
                <c:pt idx="0">
                  <c:v>16371</c:v>
                </c:pt>
                <c:pt idx="1">
                  <c:v>16370.873990021331</c:v>
                </c:pt>
                <c:pt idx="2">
                  <c:v>16370.495965069946</c:v>
                </c:pt>
                <c:pt idx="3">
                  <c:v>16369.865940099517</c:v>
                </c:pt>
                <c:pt idx="4">
                  <c:v>16368.983940032167</c:v>
                </c:pt>
                <c:pt idx="5">
                  <c:v>16367.849999757495</c:v>
                </c:pt>
                <c:pt idx="6">
                  <c:v>16366.464164131186</c:v>
                </c:pt>
                <c:pt idx="7">
                  <c:v>16364.826487973245</c:v>
                </c:pt>
                <c:pt idx="8">
                  <c:v>16362.937036065818</c:v>
                </c:pt>
                <c:pt idx="9">
                  <c:v>16360.795883150644</c:v>
                </c:pt>
                <c:pt idx="10">
                  <c:v>16358.403113926079</c:v>
                </c:pt>
                <c:pt idx="11">
                  <c:v>16355.758823043769</c:v>
                </c:pt>
                <c:pt idx="12">
                  <c:v>16352.863115104883</c:v>
                </c:pt>
                <c:pt idx="13">
                  <c:v>16349.716104655992</c:v>
                </c:pt>
                <c:pt idx="14">
                  <c:v>16346.317916184533</c:v>
                </c:pt>
                <c:pt idx="15">
                  <c:v>16342.668684113873</c:v>
                </c:pt>
                <c:pt idx="16">
                  <c:v>16338.76855279801</c:v>
                </c:pt>
                <c:pt idx="17">
                  <c:v>16334.617676515856</c:v>
                </c:pt>
                <c:pt idx="18">
                  <c:v>16330.216219465128</c:v>
                </c:pt>
                <c:pt idx="19">
                  <c:v>16325.564355755858</c:v>
                </c:pt>
                <c:pt idx="20">
                  <c:v>16320.662269403503</c:v>
                </c:pt>
                <c:pt idx="21">
                  <c:v>16315.510154321677</c:v>
                </c:pt>
                <c:pt idx="22">
                  <c:v>16310.108214314459</c:v>
                </c:pt>
                <c:pt idx="23">
                  <c:v>16304.456663068351</c:v>
                </c:pt>
                <c:pt idx="24">
                  <c:v>16298.555724143815</c:v>
                </c:pt>
                <c:pt idx="25">
                  <c:v>16292.405630966434</c:v>
                </c:pt>
                <c:pt idx="26">
                  <c:v>16286.006626817669</c:v>
                </c:pt>
                <c:pt idx="27">
                  <c:v>16279.358964825251</c:v>
                </c:pt>
                <c:pt idx="28">
                  <c:v>16272.462907953155</c:v>
                </c:pt>
                <c:pt idx="29">
                  <c:v>16265.318728991206</c:v>
                </c:pt>
                <c:pt idx="30">
                  <c:v>16257.926710544278</c:v>
                </c:pt>
                <c:pt idx="31">
                  <c:v>16250.287145021128</c:v>
                </c:pt>
                <c:pt idx="32">
                  <c:v>16242.400334622816</c:v>
                </c:pt>
                <c:pt idx="33">
                  <c:v>16234.266591330768</c:v>
                </c:pt>
                <c:pt idx="34">
                  <c:v>16225.88623689441</c:v>
                </c:pt>
                <c:pt idx="35">
                  <c:v>16217.259602818467</c:v>
                </c:pt>
                <c:pt idx="36">
                  <c:v>16208.387030349826</c:v>
                </c:pt>
                <c:pt idx="37">
                  <c:v>16199.268870464057</c:v>
                </c:pt>
                <c:pt idx="38">
                  <c:v>16189.905483851519</c:v>
                </c:pt>
                <c:pt idx="39">
                  <c:v>16180.297240903086</c:v>
                </c:pt>
                <c:pt idx="40">
                  <c:v>16170.444521695514</c:v>
                </c:pt>
                <c:pt idx="41">
                  <c:v>16160.347715976386</c:v>
                </c:pt>
                <c:pt idx="42">
                  <c:v>16150.007223148708</c:v>
                </c:pt>
                <c:pt idx="43">
                  <c:v>16139.423452255107</c:v>
                </c:pt>
                <c:pt idx="44">
                  <c:v>16128.596821961644</c:v>
                </c:pt>
                <c:pt idx="45">
                  <c:v>16117.527760541259</c:v>
                </c:pt>
                <c:pt idx="46">
                  <c:v>16106.21670585683</c:v>
                </c:pt>
                <c:pt idx="47">
                  <c:v>16094.664105343851</c:v>
                </c:pt>
                <c:pt idx="48">
                  <c:v>16082.870415992726</c:v>
                </c:pt>
                <c:pt idx="49">
                  <c:v>16070.836104330703</c:v>
                </c:pt>
                <c:pt idx="50">
                  <c:v>16058.561646403414</c:v>
                </c:pt>
                <c:pt idx="51">
                  <c:v>16046.047527756038</c:v>
                </c:pt>
                <c:pt idx="52">
                  <c:v>16033.294243414108</c:v>
                </c:pt>
                <c:pt idx="53">
                  <c:v>16020.302297863918</c:v>
                </c:pt>
                <c:pt idx="54">
                  <c:v>16007.072205032568</c:v>
                </c:pt>
                <c:pt idx="55">
                  <c:v>15993.604488267636</c:v>
                </c:pt>
                <c:pt idx="56">
                  <c:v>15979.899680316481</c:v>
                </c:pt>
                <c:pt idx="57">
                  <c:v>15965.95832330516</c:v>
                </c:pt>
                <c:pt idx="58">
                  <c:v>15951.780968716988</c:v>
                </c:pt>
                <c:pt idx="59">
                  <c:v>15937.368177370721</c:v>
                </c:pt>
                <c:pt idx="60">
                  <c:v>15922.720519398372</c:v>
                </c:pt>
                <c:pt idx="61">
                  <c:v>15907.838574222662</c:v>
                </c:pt>
                <c:pt idx="62">
                  <c:v>15892.72293053409</c:v>
                </c:pt>
                <c:pt idx="63">
                  <c:v>15877.374186267658</c:v>
                </c:pt>
                <c:pt idx="64">
                  <c:v>15861.792948579205</c:v>
                </c:pt>
                <c:pt idx="65">
                  <c:v>15845.979833821402</c:v>
                </c:pt>
                <c:pt idx="66">
                  <c:v>15829.935467519368</c:v>
                </c:pt>
                <c:pt idx="67">
                  <c:v>15813.660484345914</c:v>
                </c:pt>
                <c:pt idx="68">
                  <c:v>15797.155528096449</c:v>
                </c:pt>
                <c:pt idx="69">
                  <c:v>15780.42125166352</c:v>
                </c:pt>
                <c:pt idx="70">
                  <c:v>15763.458317010965</c:v>
                </c:pt>
                <c:pt idx="71">
                  <c:v>15746.267395147739</c:v>
                </c:pt>
                <c:pt idx="72">
                  <c:v>15728.849166101376</c:v>
                </c:pt>
                <c:pt idx="73">
                  <c:v>15711.204318891076</c:v>
                </c:pt>
                <c:pt idx="74">
                  <c:v>15693.333551500458</c:v>
                </c:pt>
                <c:pt idx="75">
                  <c:v>15675.237570849951</c:v>
                </c:pt>
                <c:pt idx="76">
                  <c:v>15656.917092768825</c:v>
                </c:pt>
                <c:pt idx="77">
                  <c:v>15638.37284196687</c:v>
                </c:pt>
                <c:pt idx="78">
                  <c:v>15619.605552005742</c:v>
                </c:pt>
                <c:pt idx="79">
                  <c:v>15600.615965269937</c:v>
                </c:pt>
                <c:pt idx="80">
                  <c:v>15581.404832937424</c:v>
                </c:pt>
                <c:pt idx="81">
                  <c:v>15561.972914949929</c:v>
                </c:pt>
                <c:pt idx="82">
                  <c:v>15542.320979982878</c:v>
                </c:pt>
                <c:pt idx="83">
                  <c:v>15522.449805414994</c:v>
                </c:pt>
                <c:pt idx="84">
                  <c:v>15502.360177297531</c:v>
                </c:pt>
                <c:pt idx="85">
                  <c:v>15482.052890323193</c:v>
                </c:pt>
                <c:pt idx="86">
                  <c:v>15461.528747794697</c:v>
                </c:pt>
                <c:pt idx="87">
                  <c:v>15440.788561592992</c:v>
                </c:pt>
                <c:pt idx="88">
                  <c:v>15419.833152145144</c:v>
                </c:pt>
                <c:pt idx="89">
                  <c:v>15398.663348391881</c:v>
                </c:pt>
                <c:pt idx="90">
                  <c:v>15377.279987754813</c:v>
                </c:pt>
                <c:pt idx="91">
                  <c:v>15355.683916103286</c:v>
                </c:pt>
                <c:pt idx="92">
                  <c:v>15333.87598772094</c:v>
                </c:pt>
                <c:pt idx="93">
                  <c:v>15311.857065271905</c:v>
                </c:pt>
                <c:pt idx="94">
                  <c:v>15289.628019766682</c:v>
                </c:pt>
                <c:pt idx="95">
                  <c:v>15267.189730527683</c:v>
                </c:pt>
                <c:pt idx="96">
                  <c:v>15244.543085154455</c:v>
                </c:pt>
                <c:pt idx="97">
                  <c:v>15221.688979488561</c:v>
                </c:pt>
                <c:pt idx="98">
                  <c:v>15198.628317578146</c:v>
                </c:pt>
                <c:pt idx="99">
                  <c:v>15175.362011642177</c:v>
                </c:pt>
                <c:pt idx="100">
                  <c:v>15151.890982034354</c:v>
                </c:pt>
                <c:pt idx="101">
                  <c:v>15128.216157206705</c:v>
                </c:pt>
                <c:pt idx="102">
                  <c:v>15104.338473672862</c:v>
                </c:pt>
                <c:pt idx="103">
                  <c:v>15080.258875971012</c:v>
                </c:pt>
                <c:pt idx="104">
                  <c:v>15055.978316626533</c:v>
                </c:pt>
                <c:pt idx="105">
                  <c:v>15031.497756114317</c:v>
                </c:pt>
                <c:pt idx="106">
                  <c:v>15006.818162820773</c:v>
                </c:pt>
                <c:pt idx="107">
                  <c:v>14981.940513005522</c:v>
                </c:pt>
                <c:pt idx="108">
                  <c:v>14956.865790762778</c:v>
                </c:pt>
                <c:pt idx="109">
                  <c:v>14931.594987982426</c:v>
                </c:pt>
                <c:pt idx="110">
                  <c:v>14906.12910431077</c:v>
                </c:pt>
                <c:pt idx="111">
                  <c:v>14880.469147111011</c:v>
                </c:pt>
                <c:pt idx="112">
                  <c:v>14854.616131423376</c:v>
                </c:pt>
                <c:pt idx="113">
                  <c:v>14828.571079924986</c:v>
                </c:pt>
                <c:pt idx="114">
                  <c:v>14802.335022889383</c:v>
                </c:pt>
                <c:pt idx="115">
                  <c:v>14775.908998145795</c:v>
                </c:pt>
                <c:pt idx="116">
                  <c:v>14749.294051038059</c:v>
                </c:pt>
                <c:pt idx="117">
                  <c:v>14722.491234383295</c:v>
                </c:pt>
                <c:pt idx="118">
                  <c:v>14695.501608430241</c:v>
                </c:pt>
                <c:pt idx="119">
                  <c:v>14668.326240817314</c:v>
                </c:pt>
                <c:pt idx="120">
                  <c:v>14640.966206530386</c:v>
                </c:pt>
                <c:pt idx="121">
                  <c:v>14613.422587860259</c:v>
                </c:pt>
                <c:pt idx="122">
                  <c:v>14585.69647435984</c:v>
                </c:pt>
                <c:pt idx="123">
                  <c:v>14557.78896280106</c:v>
                </c:pt>
                <c:pt idx="124">
                  <c:v>14529.701157131471</c:v>
                </c:pt>
                <c:pt idx="125">
                  <c:v>14501.434168430587</c:v>
                </c:pt>
                <c:pt idx="126">
                  <c:v>14472.989114865934</c:v>
                </c:pt>
                <c:pt idx="127">
                  <c:v>14444.367121648806</c:v>
                </c:pt>
                <c:pt idx="128">
                  <c:v>14415.569320989771</c:v>
                </c:pt>
                <c:pt idx="129">
                  <c:v>14386.596852053874</c:v>
                </c:pt>
                <c:pt idx="130">
                  <c:v>14357.450860915571</c:v>
                </c:pt>
                <c:pt idx="131">
                  <c:v>14328.132500513406</c:v>
                </c:pt>
                <c:pt idx="132">
                  <c:v>14298.642930604392</c:v>
                </c:pt>
                <c:pt idx="133">
                  <c:v>14268.983317718141</c:v>
                </c:pt>
                <c:pt idx="134">
                  <c:v>14239.154835110714</c:v>
                </c:pt>
                <c:pt idx="135">
                  <c:v>14209.158662718215</c:v>
                </c:pt>
                <c:pt idx="136">
                  <c:v>14178.995987110113</c:v>
                </c:pt>
                <c:pt idx="137">
                  <c:v>14148.668001442305</c:v>
                </c:pt>
                <c:pt idx="138">
                  <c:v>14118.175905409918</c:v>
                </c:pt>
                <c:pt idx="139">
                  <c:v>14087.520905199854</c:v>
                </c:pt>
                <c:pt idx="140">
                  <c:v>14056.704213443069</c:v>
                </c:pt>
                <c:pt idx="141">
                  <c:v>14025.727049166615</c:v>
                </c:pt>
                <c:pt idx="142">
                  <c:v>13994.590637745416</c:v>
                </c:pt>
                <c:pt idx="143">
                  <c:v>13963.296210853787</c:v>
                </c:pt>
                <c:pt idx="144">
                  <c:v>13931.845006416719</c:v>
                </c:pt>
                <c:pt idx="145">
                  <c:v>13900.238268560915</c:v>
                </c:pt>
                <c:pt idx="146">
                  <c:v>13868.477247565565</c:v>
                </c:pt>
                <c:pt idx="147">
                  <c:v>13836.563199812892</c:v>
                </c:pt>
                <c:pt idx="148">
                  <c:v>13804.49738773846</c:v>
                </c:pt>
                <c:pt idx="149">
                  <c:v>13772.281079781222</c:v>
                </c:pt>
                <c:pt idx="150">
                  <c:v>13739.915550333355</c:v>
                </c:pt>
                <c:pt idx="151">
                  <c:v>13707.402079689846</c:v>
                </c:pt>
                <c:pt idx="152">
                  <c:v>13674.741953997842</c:v>
                </c:pt>
                <c:pt idx="153">
                  <c:v>13641.936465205777</c:v>
                </c:pt>
                <c:pt idx="154">
                  <c:v>13608.986911012273</c:v>
                </c:pt>
                <c:pt idx="155">
                  <c:v>13575.894594814788</c:v>
                </c:pt>
                <c:pt idx="156">
                  <c:v>13542.660825658078</c:v>
                </c:pt>
                <c:pt idx="157">
                  <c:v>13509.286918182401</c:v>
                </c:pt>
                <c:pt idx="158">
                  <c:v>13475.774192571516</c:v>
                </c:pt>
                <c:pt idx="159">
                  <c:v>13442.12397450046</c:v>
                </c:pt>
                <c:pt idx="160">
                  <c:v>13408.33759508312</c:v>
                </c:pt>
                <c:pt idx="161">
                  <c:v>13374.416390819551</c:v>
                </c:pt>
                <c:pt idx="162">
                  <c:v>13340.361703543134</c:v>
                </c:pt>
                <c:pt idx="163">
                  <c:v>13306.174880367485</c:v>
                </c:pt>
                <c:pt idx="164">
                  <c:v>13271.857273633163</c:v>
                </c:pt>
                <c:pt idx="165">
                  <c:v>13237.41024085418</c:v>
                </c:pt>
                <c:pt idx="166">
                  <c:v>13202.835144664308</c:v>
                </c:pt>
                <c:pt idx="167">
                  <c:v>13168.133352763165</c:v>
                </c:pt>
                <c:pt idx="168">
                  <c:v>13133.306237862113</c:v>
                </c:pt>
                <c:pt idx="169">
                  <c:v>13098.355177629968</c:v>
                </c:pt>
                <c:pt idx="170">
                  <c:v>13063.281554638495</c:v>
                </c:pt>
                <c:pt idx="171">
                  <c:v>13028.086756307719</c:v>
                </c:pt>
                <c:pt idx="172">
                  <c:v>12992.772174851034</c:v>
                </c:pt>
                <c:pt idx="173">
                  <c:v>12957.339207220151</c:v>
                </c:pt>
                <c:pt idx="174">
                  <c:v>12921.789255049818</c:v>
                </c:pt>
                <c:pt idx="175">
                  <c:v>12886.123724602385</c:v>
                </c:pt>
                <c:pt idx="176">
                  <c:v>12850.34402671217</c:v>
                </c:pt>
                <c:pt idx="177">
                  <c:v>12814.451576729662</c:v>
                </c:pt>
                <c:pt idx="178">
                  <c:v>12778.447794465519</c:v>
                </c:pt>
                <c:pt idx="179">
                  <c:v>12742.334104134412</c:v>
                </c:pt>
                <c:pt idx="180">
                  <c:v>12706.111934298684</c:v>
                </c:pt>
                <c:pt idx="181">
                  <c:v>12669.782717811846</c:v>
                </c:pt>
                <c:pt idx="182">
                  <c:v>12633.347891761887</c:v>
                </c:pt>
                <c:pt idx="183">
                  <c:v>12596.808897414432</c:v>
                </c:pt>
                <c:pt idx="184">
                  <c:v>12560.167180155733</c:v>
                </c:pt>
                <c:pt idx="185">
                  <c:v>12523.424189435485</c:v>
                </c:pt>
                <c:pt idx="186">
                  <c:v>12486.581378709499</c:v>
                </c:pt>
                <c:pt idx="187">
                  <c:v>12449.640205382197</c:v>
                </c:pt>
                <c:pt idx="188">
                  <c:v>12412.602130748968</c:v>
                </c:pt>
                <c:pt idx="189">
                  <c:v>12375.468619938365</c:v>
                </c:pt>
                <c:pt idx="190">
                  <c:v>12338.241141854138</c:v>
                </c:pt>
                <c:pt idx="191">
                  <c:v>12300.921169117137</c:v>
                </c:pt>
                <c:pt idx="192">
                  <c:v>12263.510178007058</c:v>
                </c:pt>
                <c:pt idx="193">
                  <c:v>12226.009648404044</c:v>
                </c:pt>
                <c:pt idx="194">
                  <c:v>12188.42106373014</c:v>
                </c:pt>
                <c:pt idx="195">
                  <c:v>12150.745910890626</c:v>
                </c:pt>
                <c:pt idx="196">
                  <c:v>12112.985680215183</c:v>
                </c:pt>
                <c:pt idx="197">
                  <c:v>12075.141865398946</c:v>
                </c:pt>
                <c:pt idx="198">
                  <c:v>12037.215963443425</c:v>
                </c:pt>
                <c:pt idx="199">
                  <c:v>11999.209474597274</c:v>
                </c:pt>
                <c:pt idx="200">
                  <c:v>11961.123902296957</c:v>
                </c:pt>
                <c:pt idx="201">
                  <c:v>11922.960753107267</c:v>
                </c:pt>
                <c:pt idx="202">
                  <c:v>11884.721536661737</c:v>
                </c:pt>
                <c:pt idx="203">
                  <c:v>11846.407765602919</c:v>
                </c:pt>
                <c:pt idx="204">
                  <c:v>11808.020955522545</c:v>
                </c:pt>
                <c:pt idx="205">
                  <c:v>11769.562624901586</c:v>
                </c:pt>
                <c:pt idx="206">
                  <c:v>11731.034295050171</c:v>
                </c:pt>
                <c:pt idx="207">
                  <c:v>11692.437490047416</c:v>
                </c:pt>
                <c:pt idx="208">
                  <c:v>11653.773736681133</c:v>
                </c:pt>
                <c:pt idx="209">
                  <c:v>11615.044564387434</c:v>
                </c:pt>
                <c:pt idx="210">
                  <c:v>11576.251505190232</c:v>
                </c:pt>
                <c:pt idx="211">
                  <c:v>11537.396093640637</c:v>
                </c:pt>
                <c:pt idx="212">
                  <c:v>11498.479866756255</c:v>
                </c:pt>
                <c:pt idx="213">
                  <c:v>11459.504363960385</c:v>
                </c:pt>
                <c:pt idx="214">
                  <c:v>11420.471127021125</c:v>
                </c:pt>
                <c:pt idx="215">
                  <c:v>11381.381699990383</c:v>
                </c:pt>
                <c:pt idx="216">
                  <c:v>11342.237629142797</c:v>
                </c:pt>
                <c:pt idx="217">
                  <c:v>11303.040462914578</c:v>
                </c:pt>
                <c:pt idx="218">
                  <c:v>11263.79175184224</c:v>
                </c:pt>
                <c:pt idx="219">
                  <c:v>11224.493048501281</c:v>
                </c:pt>
                <c:pt idx="220">
                  <c:v>11185.145907444759</c:v>
                </c:pt>
                <c:pt idx="221">
                  <c:v>11145.751885141804</c:v>
                </c:pt>
                <c:pt idx="222">
                  <c:v>11106.31253991604</c:v>
                </c:pt>
                <c:pt idx="223">
                  <c:v>11066.829431883949</c:v>
                </c:pt>
                <c:pt idx="224">
                  <c:v>11027.304122893152</c:v>
                </c:pt>
                <c:pt idx="225">
                  <c:v>10987.738176460633</c:v>
                </c:pt>
                <c:pt idx="226">
                  <c:v>10948.133157710878</c:v>
                </c:pt>
                <c:pt idx="227">
                  <c:v>10908.490633313981</c:v>
                </c:pt>
                <c:pt idx="228">
                  <c:v>10868.812171423651</c:v>
                </c:pt>
                <c:pt idx="229">
                  <c:v>10829.099341615196</c:v>
                </c:pt>
                <c:pt idx="230">
                  <c:v>10789.353714823426</c:v>
                </c:pt>
                <c:pt idx="231">
                  <c:v>10749.576863280512</c:v>
                </c:pt>
                <c:pt idx="232">
                  <c:v>10709.770360453796</c:v>
                </c:pt>
                <c:pt idx="233">
                  <c:v>10669.935780983546</c:v>
                </c:pt>
                <c:pt idx="234">
                  <c:v>10630.074700620666</c:v>
                </c:pt>
                <c:pt idx="235">
                  <c:v>10590.188696164367</c:v>
                </c:pt>
                <c:pt idx="236">
                  <c:v>10550.279345399791</c:v>
                </c:pt>
                <c:pt idx="237">
                  <c:v>10510.3482270356</c:v>
                </c:pt>
                <c:pt idx="238">
                  <c:v>10470.396920641522</c:v>
                </c:pt>
                <c:pt idx="239">
                  <c:v>10430.427006585873</c:v>
                </c:pt>
                <c:pt idx="240">
                  <c:v>10390.440065973038</c:v>
                </c:pt>
                <c:pt idx="241">
                  <c:v>10350.437680580926</c:v>
                </c:pt>
                <c:pt idx="242">
                  <c:v>10310.421432798403</c:v>
                </c:pt>
                <c:pt idx="243">
                  <c:v>10270.392905562692</c:v>
                </c:pt>
                <c:pt idx="244">
                  <c:v>10230.353682296765</c:v>
                </c:pt>
                <c:pt idx="245">
                  <c:v>10190.305346846691</c:v>
                </c:pt>
                <c:pt idx="246">
                  <c:v>10150.249483419002</c:v>
                </c:pt>
                <c:pt idx="247">
                  <c:v>10110.187676518011</c:v>
                </c:pt>
                <c:pt idx="248">
                  <c:v>10070.121510883144</c:v>
                </c:pt>
                <c:pt idx="249">
                  <c:v>10030.05257142624</c:v>
                </c:pt>
                <c:pt idx="250">
                  <c:v>9989.9824431688721</c:v>
                </c:pt>
                <c:pt idx="251">
                  <c:v>9949.9127111796315</c:v>
                </c:pt>
                <c:pt idx="252">
                  <c:v>9909.8449605114383</c:v>
                </c:pt>
                <c:pt idx="253">
                  <c:v>9869.7807761388358</c:v>
                </c:pt>
                <c:pt idx="254">
                  <c:v>9829.7217428952936</c:v>
                </c:pt>
                <c:pt idx="255">
                  <c:v>9789.6694454105145</c:v>
                </c:pt>
                <c:pt idx="256">
                  <c:v>9749.6254680477577</c:v>
                </c:pt>
                <c:pt idx="257">
                  <c:v>9709.5913948411562</c:v>
                </c:pt>
                <c:pt idx="258">
                  <c:v>9669.5688094330599</c:v>
                </c:pt>
                <c:pt idx="259">
                  <c:v>9629.5592950113933</c:v>
                </c:pt>
                <c:pt idx="260">
                  <c:v>9589.5644342470296</c:v>
                </c:pt>
                <c:pt idx="261">
                  <c:v>9549.5858092311773</c:v>
                </c:pt>
                <c:pt idx="262">
                  <c:v>9509.6250014128054</c:v>
                </c:pt>
                <c:pt idx="263">
                  <c:v>9469.6835915360789</c:v>
                </c:pt>
                <c:pt idx="264">
                  <c:v>9429.7631595778312</c:v>
                </c:pt>
                <c:pt idx="265">
                  <c:v>9389.8652846850691</c:v>
                </c:pt>
                <c:pt idx="266">
                  <c:v>9349.9915451124944</c:v>
                </c:pt>
                <c:pt idx="267">
                  <c:v>9310.1435181600846</c:v>
                </c:pt>
                <c:pt idx="268">
                  <c:v>9270.3227801106932</c:v>
                </c:pt>
                <c:pt idx="269">
                  <c:v>9230.5309061676926</c:v>
                </c:pt>
                <c:pt idx="270">
                  <c:v>9190.7694703926736</c:v>
                </c:pt>
                <c:pt idx="271">
                  <c:v>9151.0400456431671</c:v>
                </c:pt>
                <c:pt idx="272">
                  <c:v>9111.3442035104381</c:v>
                </c:pt>
                <c:pt idx="273">
                  <c:v>9071.6835142573054</c:v>
                </c:pt>
                <c:pt idx="274">
                  <c:v>9032.0595467560379</c:v>
                </c:pt>
                <c:pt idx="275">
                  <c:v>8992.4738684262884</c:v>
                </c:pt>
                <c:pt idx="276">
                  <c:v>8952.9280451730883</c:v>
                </c:pt>
                <c:pt idx="277">
                  <c:v>8913.4236413249073</c:v>
                </c:pt>
                <c:pt idx="278">
                  <c:v>8873.9622195717766</c:v>
                </c:pt>
                <c:pt idx="279">
                  <c:v>8834.5453409034635</c:v>
                </c:pt>
                <c:pt idx="280">
                  <c:v>8795.1745645477349</c:v>
                </c:pt>
                <c:pt idx="281">
                  <c:v>8755.8514479086662</c:v>
                </c:pt>
                <c:pt idx="282">
                  <c:v>8716.5775465050428</c:v>
                </c:pt>
                <c:pt idx="283">
                  <c:v>8677.3544139088226</c:v>
                </c:pt>
                <c:pt idx="284">
                  <c:v>8638.1836016836896</c:v>
                </c:pt>
                <c:pt idx="285">
                  <c:v>8599.0666593236638</c:v>
                </c:pt>
                <c:pt idx="286">
                  <c:v>8560.0051341918188</c:v>
                </c:pt>
                <c:pt idx="287">
                  <c:v>8521.0005714590734</c:v>
                </c:pt>
                <c:pt idx="288">
                  <c:v>8482.0545140430568</c:v>
                </c:pt>
                <c:pt idx="289">
                  <c:v>8443.168502547087</c:v>
                </c:pt>
                <c:pt idx="290">
                  <c:v>8404.3440751992184</c:v>
                </c:pt>
                <c:pt idx="291">
                  <c:v>8365.5827677914076</c:v>
                </c:pt>
                <c:pt idx="292">
                  <c:v>8326.8861136187461</c:v>
                </c:pt>
                <c:pt idx="293">
                  <c:v>8288.2556434188136</c:v>
                </c:pt>
                <c:pt idx="294">
                  <c:v>8249.6928853111312</c:v>
                </c:pt>
                <c:pt idx="295">
                  <c:v>8211.1993647367053</c:v>
                </c:pt>
                <c:pt idx="296">
                  <c:v>8172.7766043976862</c:v>
                </c:pt>
                <c:pt idx="297">
                  <c:v>8134.4261241971399</c:v>
                </c:pt>
                <c:pt idx="298">
                  <c:v>8096.1494411789181</c:v>
                </c:pt>
                <c:pt idx="299">
                  <c:v>8057.9480694676513</c:v>
                </c:pt>
                <c:pt idx="300">
                  <c:v>8019.8235202088545</c:v>
                </c:pt>
                <c:pt idx="301">
                  <c:v>7981.777301509147</c:v>
                </c:pt>
                <c:pt idx="302">
                  <c:v>7943.8109183765991</c:v>
                </c:pt>
                <c:pt idx="303">
                  <c:v>7905.9258726611952</c:v>
                </c:pt>
                <c:pt idx="304">
                  <c:v>7868.1236629954274</c:v>
                </c:pt>
                <c:pt idx="305">
                  <c:v>7830.4057847350141</c:v>
                </c:pt>
                <c:pt idx="306">
                  <c:v>7792.7737298997399</c:v>
                </c:pt>
                <c:pt idx="307">
                  <c:v>7755.2289871144476</c:v>
                </c:pt>
                <c:pt idx="308">
                  <c:v>7717.7730415501392</c:v>
                </c:pt>
                <c:pt idx="309">
                  <c:v>7680.4073748652399</c:v>
                </c:pt>
                <c:pt idx="310">
                  <c:v>7643.1334651469742</c:v>
                </c:pt>
                <c:pt idx="311">
                  <c:v>7605.9527868529076</c:v>
                </c:pt>
                <c:pt idx="312">
                  <c:v>7568.8668107526119</c:v>
                </c:pt>
                <c:pt idx="313">
                  <c:v>7531.8770038694938</c:v>
                </c:pt>
                <c:pt idx="314">
                  <c:v>7494.9848294227577</c:v>
                </c:pt>
                <c:pt idx="315">
                  <c:v>7458.1917467695266</c:v>
                </c:pt>
                <c:pt idx="316">
                  <c:v>7421.4992113471135</c:v>
                </c:pt>
                <c:pt idx="317">
                  <c:v>7384.908674615448</c:v>
                </c:pt>
                <c:pt idx="318">
                  <c:v>7348.4215839996605</c:v>
                </c:pt>
                <c:pt idx="319">
                  <c:v>7312.0393828328251</c:v>
                </c:pt>
                <c:pt idx="320">
                  <c:v>7275.7635102988688</c:v>
                </c:pt>
                <c:pt idx="321">
                  <c:v>7239.5954013756345</c:v>
                </c:pt>
                <c:pt idx="322">
                  <c:v>7203.5364867781227</c:v>
                </c:pt>
                <c:pt idx="323">
                  <c:v>7167.5881929018951</c:v>
                </c:pt>
                <c:pt idx="324">
                  <c:v>7131.7519417666481</c:v>
                </c:pt>
                <c:pt idx="325">
                  <c:v>7096.0291509599638</c:v>
                </c:pt>
                <c:pt idx="326">
                  <c:v>7060.4212335812317</c:v>
                </c:pt>
                <c:pt idx="327">
                  <c:v>7024.9295981857531</c:v>
                </c:pt>
                <c:pt idx="328">
                  <c:v>6989.5556487290187</c:v>
                </c:pt>
                <c:pt idx="329">
                  <c:v>6954.3007845111761</c:v>
                </c:pt>
                <c:pt idx="330">
                  <c:v>6919.1664001216723</c:v>
                </c:pt>
                <c:pt idx="331">
                  <c:v>6884.153885384093</c:v>
                </c:pt>
                <c:pt idx="332">
                  <c:v>6849.2646253011799</c:v>
                </c:pt>
                <c:pt idx="333">
                  <c:v>6814.5000000000455</c:v>
                </c:pt>
                <c:pt idx="334">
                  <c:v>6779.8613846775806</c:v>
                </c:pt>
                <c:pt idx="335">
                  <c:v>6745.3501495460514</c:v>
                </c:pt>
                <c:pt idx="336">
                  <c:v>6710.9676597789021</c:v>
                </c:pt>
                <c:pt idx="337">
                  <c:v>6676.7152754567487</c:v>
                </c:pt>
                <c:pt idx="338">
                  <c:v>6642.5943515135768</c:v>
                </c:pt>
                <c:pt idx="339">
                  <c:v>6608.6062376831505</c:v>
                </c:pt>
                <c:pt idx="340">
                  <c:v>6574.7522784456141</c:v>
                </c:pt>
                <c:pt idx="341">
                  <c:v>6541.0338129743086</c:v>
                </c:pt>
                <c:pt idx="342">
                  <c:v>6507.4521750827989</c:v>
                </c:pt>
                <c:pt idx="343">
                  <c:v>6474.0086931721153</c:v>
                </c:pt>
                <c:pt idx="344">
                  <c:v>6440.7046901781987</c:v>
                </c:pt>
                <c:pt idx="345">
                  <c:v>6407.5414835195716</c:v>
                </c:pt>
                <c:pt idx="346">
                  <c:v>6374.5203850452281</c:v>
                </c:pt>
                <c:pt idx="347">
                  <c:v>6341.642700982733</c:v>
                </c:pt>
                <c:pt idx="348">
                  <c:v>6308.909731886557</c:v>
                </c:pt>
                <c:pt idx="349">
                  <c:v>6276.3227725866318</c:v>
                </c:pt>
                <c:pt idx="350">
                  <c:v>6243.8831121371204</c:v>
                </c:pt>
                <c:pt idx="351">
                  <c:v>6211.5920337654352</c:v>
                </c:pt>
                <c:pt idx="352">
                  <c:v>6179.4508148214754</c:v>
                </c:pt>
                <c:pt idx="353">
                  <c:v>6147.4607267270912</c:v>
                </c:pt>
                <c:pt idx="354">
                  <c:v>6115.6230349258003</c:v>
                </c:pt>
                <c:pt idx="355">
                  <c:v>6083.9389988327221</c:v>
                </c:pt>
                <c:pt idx="356">
                  <c:v>6052.4098717847628</c:v>
                </c:pt>
                <c:pt idx="357">
                  <c:v>6021.0369009910337</c:v>
                </c:pt>
                <c:pt idx="358">
                  <c:v>5989.8213274835161</c:v>
                </c:pt>
                <c:pt idx="359">
                  <c:v>5958.7643860679727</c:v>
                </c:pt>
                <c:pt idx="360">
                  <c:v>5927.8673052750983</c:v>
                </c:pt>
                <c:pt idx="361">
                  <c:v>5897.131307311919</c:v>
                </c:pt>
                <c:pt idx="362">
                  <c:v>5866.5576080134551</c:v>
                </c:pt>
                <c:pt idx="363">
                  <c:v>5836.1474167946153</c:v>
                </c:pt>
                <c:pt idx="364">
                  <c:v>5805.9019366023631</c:v>
                </c:pt>
                <c:pt idx="365">
                  <c:v>5775.8223638681229</c:v>
                </c:pt>
                <c:pt idx="366">
                  <c:v>5745.9098884604646</c:v>
                </c:pt>
                <c:pt idx="367">
                  <c:v>5716.1656936380241</c:v>
                </c:pt>
                <c:pt idx="368">
                  <c:v>5686.5909560027021</c:v>
                </c:pt>
                <c:pt idx="369">
                  <c:v>5657.1868454531204</c:v>
                </c:pt>
                <c:pt idx="370">
                  <c:v>5627.9545251383424</c:v>
                </c:pt>
                <c:pt idx="371">
                  <c:v>5598.8951514118635</c:v>
                </c:pt>
                <c:pt idx="372">
                  <c:v>5570.0098737858689</c:v>
                </c:pt>
                <c:pt idx="373">
                  <c:v>5541.2998348857582</c:v>
                </c:pt>
                <c:pt idx="374">
                  <c:v>5512.7661704049542</c:v>
                </c:pt>
                <c:pt idx="375">
                  <c:v>5484.4100090599695</c:v>
                </c:pt>
                <c:pt idx="376">
                  <c:v>5456.2324725457593</c:v>
                </c:pt>
                <c:pt idx="377">
                  <c:v>5428.2346754913551</c:v>
                </c:pt>
                <c:pt idx="378">
                  <c:v>5400.4177254157685</c:v>
                </c:pt>
                <c:pt idx="379">
                  <c:v>5372.7827226841791</c:v>
                </c:pt>
                <c:pt idx="380">
                  <c:v>5345.3307604644133</c:v>
                </c:pt>
                <c:pt idx="381">
                  <c:v>5318.0629246836943</c:v>
                </c:pt>
                <c:pt idx="382">
                  <c:v>5290.9802939856909</c:v>
                </c:pt>
                <c:pt idx="383">
                  <c:v>5264.0839396878464</c:v>
                </c:pt>
                <c:pt idx="384">
                  <c:v>5237.3749257390027</c:v>
                </c:pt>
                <c:pt idx="385">
                  <c:v>5210.854308677307</c:v>
                </c:pt>
                <c:pt idx="386">
                  <c:v>5184.5231375884287</c:v>
                </c:pt>
                <c:pt idx="387">
                  <c:v>5158.3824540640499</c:v>
                </c:pt>
                <c:pt idx="388">
                  <c:v>5132.4332921606683</c:v>
                </c:pt>
                <c:pt idx="389">
                  <c:v>5106.6766783586918</c:v>
                </c:pt>
                <c:pt idx="390">
                  <c:v>5081.1136315218328</c:v>
                </c:pt>
                <c:pt idx="391">
                  <c:v>5055.7451628568033</c:v>
                </c:pt>
                <c:pt idx="392">
                  <c:v>5030.57227587332</c:v>
                </c:pt>
                <c:pt idx="393">
                  <c:v>5005.5959663444009</c:v>
                </c:pt>
                <c:pt idx="394">
                  <c:v>4980.8172222669791</c:v>
                </c:pt>
                <c:pt idx="395">
                  <c:v>4956.2370238228204</c:v>
                </c:pt>
                <c:pt idx="396">
                  <c:v>4931.8563433397467</c:v>
                </c:pt>
                <c:pt idx="397">
                  <c:v>4907.6761452531791</c:v>
                </c:pt>
                <c:pt idx="398">
                  <c:v>4883.6973860679809</c:v>
                </c:pt>
                <c:pt idx="399">
                  <c:v>4859.9210143206237</c:v>
                </c:pt>
                <c:pt idx="400">
                  <c:v>4836.3479705416685</c:v>
                </c:pt>
                <c:pt idx="401">
                  <c:v>4812.979187218556</c:v>
                </c:pt>
                <c:pt idx="402">
                  <c:v>4789.8155887587227</c:v>
                </c:pt>
                <c:pt idx="403">
                  <c:v>4766.8580914530312</c:v>
                </c:pt>
                <c:pt idx="404">
                  <c:v>4744.1076034395292</c:v>
                </c:pt>
                <c:pt idx="405">
                  <c:v>4721.5650246675204</c:v>
                </c:pt>
                <c:pt idx="406">
                  <c:v>4699.2312468619684</c:v>
                </c:pt>
                <c:pt idx="407">
                  <c:v>4677.1071534882194</c:v>
                </c:pt>
                <c:pt idx="408">
                  <c:v>4655.1936197170608</c:v>
                </c:pt>
                <c:pt idx="409">
                  <c:v>4633.4915123900919</c:v>
                </c:pt>
                <c:pt idx="410">
                  <c:v>4612.0016899854436</c:v>
                </c:pt>
                <c:pt idx="411">
                  <c:v>4590.725002583813</c:v>
                </c:pt>
                <c:pt idx="412">
                  <c:v>4569.6622918348394</c:v>
                </c:pt>
                <c:pt idx="413">
                  <c:v>4548.8143909238097</c:v>
                </c:pt>
                <c:pt idx="414">
                  <c:v>4528.1821245387018</c:v>
                </c:pt>
                <c:pt idx="415">
                  <c:v>4507.7663088375575</c:v>
                </c:pt>
                <c:pt idx="416">
                  <c:v>4487.5677514162016</c:v>
                </c:pt>
                <c:pt idx="417">
                  <c:v>4467.5872512762962</c:v>
                </c:pt>
                <c:pt idx="418">
                  <c:v>4447.8255987937309</c:v>
                </c:pt>
                <c:pt idx="419">
                  <c:v>4428.2835756873574</c:v>
                </c:pt>
                <c:pt idx="420">
                  <c:v>4408.9619549880717</c:v>
                </c:pt>
                <c:pt idx="421">
                  <c:v>4389.8615010082303</c:v>
                </c:pt>
                <c:pt idx="422">
                  <c:v>4370.9829693114189</c:v>
                </c:pt>
                <c:pt idx="423">
                  <c:v>4352.3271066825591</c:v>
                </c:pt>
                <c:pt idx="424">
                  <c:v>4333.894651098376</c:v>
                </c:pt>
                <c:pt idx="425">
                  <c:v>4315.686331698199</c:v>
                </c:pt>
                <c:pt idx="426">
                  <c:v>4297.702868755121</c:v>
                </c:pt>
                <c:pt idx="427">
                  <c:v>4279.944973647509</c:v>
                </c:pt>
                <c:pt idx="428">
                  <c:v>4262.4133488308571</c:v>
                </c:pt>
                <c:pt idx="429">
                  <c:v>4245.1086878100068</c:v>
                </c:pt>
                <c:pt idx="430">
                  <c:v>4228.0316751117089</c:v>
                </c:pt>
                <c:pt idx="431">
                  <c:v>4211.1829862575478</c:v>
                </c:pt>
                <c:pt idx="432">
                  <c:v>4194.5632877372182</c:v>
                </c:pt>
                <c:pt idx="433">
                  <c:v>4178.1732369821611</c:v>
                </c:pt>
                <c:pt idx="434">
                  <c:v>4162.0134823395583</c:v>
                </c:pt>
                <c:pt idx="435">
                  <c:v>4146.0846630466849</c:v>
                </c:pt>
                <c:pt idx="436">
                  <c:v>4130.3874092056203</c:v>
                </c:pt>
                <c:pt idx="437">
                  <c:v>4114.922341758328</c:v>
                </c:pt>
                <c:pt idx="438">
                  <c:v>4099.6900724620891</c:v>
                </c:pt>
                <c:pt idx="439">
                  <c:v>4084.6912038653036</c:v>
                </c:pt>
                <c:pt idx="440">
                  <c:v>4069.9263292836567</c:v>
                </c:pt>
                <c:pt idx="441">
                  <c:v>4055.3960327766454</c:v>
                </c:pt>
                <c:pt idx="442">
                  <c:v>4041.1008891244774</c:v>
                </c:pt>
                <c:pt idx="443">
                  <c:v>4027.0414638053353</c:v>
                </c:pt>
                <c:pt idx="444">
                  <c:v>4013.2183129730047</c:v>
                </c:pt>
                <c:pt idx="445">
                  <c:v>3999.6319834348742</c:v>
                </c:pt>
                <c:pt idx="446">
                  <c:v>3986.2830126303106</c:v>
                </c:pt>
                <c:pt idx="447">
                  <c:v>3973.1719286093903</c:v>
                </c:pt>
                <c:pt idx="448">
                  <c:v>3960.2992500120208</c:v>
                </c:pt>
                <c:pt idx="449">
                  <c:v>3947.6654860474164</c:v>
                </c:pt>
                <c:pt idx="450">
                  <c:v>3935.2711364739589</c:v>
                </c:pt>
                <c:pt idx="451">
                  <c:v>3923.1166915794302</c:v>
                </c:pt>
                <c:pt idx="452">
                  <c:v>3911.202632161614</c:v>
                </c:pt>
                <c:pt idx="453">
                  <c:v>3899.5294295092799</c:v>
                </c:pt>
                <c:pt idx="454">
                  <c:v>3888.0975453835372</c:v>
                </c:pt>
                <c:pt idx="455">
                  <c:v>3876.9074319995725</c:v>
                </c:pt>
                <c:pt idx="456">
                  <c:v>3865.9595320087583</c:v>
                </c:pt>
                <c:pt idx="457">
                  <c:v>3855.2542784811449</c:v>
                </c:pt>
                <c:pt idx="458">
                  <c:v>3844.7920948883293</c:v>
                </c:pt>
                <c:pt idx="459">
                  <c:v>3834.5733950866988</c:v>
                </c:pt>
                <c:pt idx="460">
                  <c:v>3824.5985833010709</c:v>
                </c:pt>
                <c:pt idx="461">
                  <c:v>3814.8680541086896</c:v>
                </c:pt>
                <c:pt idx="462">
                  <c:v>3805.382192423629</c:v>
                </c:pt>
                <c:pt idx="463">
                  <c:v>3796.1413734815578</c:v>
                </c:pt>
                <c:pt idx="464">
                  <c:v>3787.1459628249031</c:v>
                </c:pt>
                <c:pt idx="465">
                  <c:v>3778.3963162883856</c:v>
                </c:pt>
                <c:pt idx="466">
                  <c:v>3769.8927799849471</c:v>
                </c:pt>
                <c:pt idx="467">
                  <c:v>3761.6356902920561</c:v>
                </c:pt>
                <c:pt idx="468">
                  <c:v>3753.6253738384039</c:v>
                </c:pt>
                <c:pt idx="469">
                  <c:v>3745.8621474909833</c:v>
                </c:pt>
                <c:pt idx="470">
                  <c:v>3738.3463183425547</c:v>
                </c:pt>
                <c:pt idx="471">
                  <c:v>3731.0781836994965</c:v>
                </c:pt>
                <c:pt idx="472">
                  <c:v>3724.058031070047</c:v>
                </c:pt>
                <c:pt idx="473">
                  <c:v>3717.2861381529292</c:v>
                </c:pt>
                <c:pt idx="474">
                  <c:v>3710.7627728263669</c:v>
                </c:pt>
                <c:pt idx="475">
                  <c:v>3704.4881931374885</c:v>
                </c:pt>
                <c:pt idx="476">
                  <c:v>3698.4626472921163</c:v>
                </c:pt>
                <c:pt idx="477">
                  <c:v>3692.686373644955</c:v>
                </c:pt>
                <c:pt idx="478">
                  <c:v>3687.1596006901536</c:v>
                </c:pt>
                <c:pt idx="479">
                  <c:v>3681.8825470522761</c:v>
                </c:pt>
                <c:pt idx="480">
                  <c:v>3676.855421477645</c:v>
                </c:pt>
                <c:pt idx="481">
                  <c:v>3672.0784228260909</c:v>
                </c:pt>
                <c:pt idx="482">
                  <c:v>3667.5517400630815</c:v>
                </c:pt>
                <c:pt idx="483">
                  <c:v>3663.2755522522484</c:v>
                </c:pt>
                <c:pt idx="484">
                  <c:v>3659.2500285483029</c:v>
                </c:pt>
                <c:pt idx="485">
                  <c:v>3655.4753281903468</c:v>
                </c:pt>
                <c:pt idx="486">
                  <c:v>3651.9516004955713</c:v>
                </c:pt>
                <c:pt idx="487">
                  <c:v>3648.678984853349</c:v>
                </c:pt>
                <c:pt idx="488">
                  <c:v>3645.6576107197252</c:v>
                </c:pt>
                <c:pt idx="489">
                  <c:v>3642.8875976122908</c:v>
                </c:pt>
                <c:pt idx="490">
                  <c:v>3640.3690551054606</c:v>
                </c:pt>
                <c:pt idx="491">
                  <c:v>3638.1020828261317</c:v>
                </c:pt>
                <c:pt idx="492">
                  <c:v>3636.0867704497505</c:v>
                </c:pt>
                <c:pt idx="493">
                  <c:v>3634.3231976967591</c:v>
                </c:pt>
                <c:pt idx="494">
                  <c:v>3632.8114343294428</c:v>
                </c:pt>
                <c:pt idx="495">
                  <c:v>3631.5515401491757</c:v>
                </c:pt>
                <c:pt idx="496">
                  <c:v>3630.5435649940473</c:v>
                </c:pt>
                <c:pt idx="497">
                  <c:v>3629.7875487368965</c:v>
                </c:pt>
                <c:pt idx="498">
                  <c:v>3629.2835212837326</c:v>
                </c:pt>
                <c:pt idx="499">
                  <c:v>3629.0315025725531</c:v>
                </c:pt>
                <c:pt idx="500">
                  <c:v>3629.0315025725522</c:v>
                </c:pt>
                <c:pt idx="501">
                  <c:v>3629.2835212837308</c:v>
                </c:pt>
                <c:pt idx="502">
                  <c:v>3629.7875487368938</c:v>
                </c:pt>
                <c:pt idx="503">
                  <c:v>3630.5435649940428</c:v>
                </c:pt>
                <c:pt idx="504">
                  <c:v>3631.5515401491703</c:v>
                </c:pt>
                <c:pt idx="505">
                  <c:v>3632.8114343294365</c:v>
                </c:pt>
                <c:pt idx="506">
                  <c:v>3634.3231976967509</c:v>
                </c:pt>
                <c:pt idx="507">
                  <c:v>3636.0867704497423</c:v>
                </c:pt>
                <c:pt idx="508">
                  <c:v>3638.1020828261226</c:v>
                </c:pt>
                <c:pt idx="509">
                  <c:v>3640.3690551054497</c:v>
                </c:pt>
                <c:pt idx="510">
                  <c:v>3642.8875976122799</c:v>
                </c:pt>
                <c:pt idx="511">
                  <c:v>3645.6576107197125</c:v>
                </c:pt>
                <c:pt idx="512">
                  <c:v>3648.6789848533354</c:v>
                </c:pt>
                <c:pt idx="513">
                  <c:v>3651.9516004955558</c:v>
                </c:pt>
                <c:pt idx="514">
                  <c:v>3655.4753281903304</c:v>
                </c:pt>
                <c:pt idx="515">
                  <c:v>3659.2500285482856</c:v>
                </c:pt>
                <c:pt idx="516">
                  <c:v>3663.2755522522293</c:v>
                </c:pt>
                <c:pt idx="517">
                  <c:v>3667.5517400630615</c:v>
                </c:pt>
                <c:pt idx="518">
                  <c:v>3672.07842282607</c:v>
                </c:pt>
                <c:pt idx="519">
                  <c:v>3676.8554214776232</c:v>
                </c:pt>
                <c:pt idx="520">
                  <c:v>3681.8825470522524</c:v>
                </c:pt>
                <c:pt idx="521">
                  <c:v>3687.1596006901291</c:v>
                </c:pt>
                <c:pt idx="522">
                  <c:v>3692.6863736449295</c:v>
                </c:pt>
                <c:pt idx="523">
                  <c:v>3698.46264729209</c:v>
                </c:pt>
                <c:pt idx="524">
                  <c:v>3704.4881931374603</c:v>
                </c:pt>
                <c:pt idx="525">
                  <c:v>3710.7627728263378</c:v>
                </c:pt>
                <c:pt idx="526">
                  <c:v>3717.2861381528992</c:v>
                </c:pt>
                <c:pt idx="527">
                  <c:v>3724.0580310700161</c:v>
                </c:pt>
                <c:pt idx="528">
                  <c:v>3731.0781836994647</c:v>
                </c:pt>
                <c:pt idx="529">
                  <c:v>3738.346318342522</c:v>
                </c:pt>
                <c:pt idx="530">
                  <c:v>3745.8621474909487</c:v>
                </c:pt>
                <c:pt idx="531">
                  <c:v>3753.6253738383684</c:v>
                </c:pt>
                <c:pt idx="532">
                  <c:v>3761.6356902920197</c:v>
                </c:pt>
                <c:pt idx="533">
                  <c:v>3769.8927799849089</c:v>
                </c:pt>
                <c:pt idx="534">
                  <c:v>3778.3963162883474</c:v>
                </c:pt>
                <c:pt idx="535">
                  <c:v>3787.1459628248631</c:v>
                </c:pt>
                <c:pt idx="536">
                  <c:v>3796.1413734815169</c:v>
                </c:pt>
                <c:pt idx="537">
                  <c:v>3805.3821924235872</c:v>
                </c:pt>
                <c:pt idx="538">
                  <c:v>3814.8680541086469</c:v>
                </c:pt>
                <c:pt idx="539">
                  <c:v>3824.5985833010263</c:v>
                </c:pt>
                <c:pt idx="540">
                  <c:v>3834.5733950866543</c:v>
                </c:pt>
                <c:pt idx="541">
                  <c:v>3844.792094888282</c:v>
                </c:pt>
                <c:pt idx="542">
                  <c:v>3855.2542784810976</c:v>
                </c:pt>
                <c:pt idx="543">
                  <c:v>3865.9595320087101</c:v>
                </c:pt>
                <c:pt idx="544">
                  <c:v>3876.9074319995225</c:v>
                </c:pt>
                <c:pt idx="545">
                  <c:v>3888.0975453834862</c:v>
                </c:pt>
                <c:pt idx="546">
                  <c:v>3899.5294295092281</c:v>
                </c:pt>
                <c:pt idx="547">
                  <c:v>3911.2026321615622</c:v>
                </c:pt>
                <c:pt idx="548">
                  <c:v>3923.1166915793765</c:v>
                </c:pt>
                <c:pt idx="549">
                  <c:v>3935.2711364739034</c:v>
                </c:pt>
                <c:pt idx="550">
                  <c:v>3947.66548604736</c:v>
                </c:pt>
                <c:pt idx="551">
                  <c:v>3960.2992500119635</c:v>
                </c:pt>
                <c:pt idx="552">
                  <c:v>3973.1719286093321</c:v>
                </c:pt>
                <c:pt idx="553">
                  <c:v>3986.2830126302515</c:v>
                </c:pt>
                <c:pt idx="554">
                  <c:v>3999.6319834348133</c:v>
                </c:pt>
                <c:pt idx="555">
                  <c:v>4013.2183129729428</c:v>
                </c:pt>
                <c:pt idx="556">
                  <c:v>4027.0414638052735</c:v>
                </c:pt>
                <c:pt idx="557">
                  <c:v>4041.1008891244137</c:v>
                </c:pt>
                <c:pt idx="558">
                  <c:v>4055.3960327765799</c:v>
                </c:pt>
                <c:pt idx="559">
                  <c:v>4069.9263292835913</c:v>
                </c:pt>
                <c:pt idx="560">
                  <c:v>4084.6912038652372</c:v>
                </c:pt>
                <c:pt idx="561">
                  <c:v>4099.6900724620209</c:v>
                </c:pt>
                <c:pt idx="562">
                  <c:v>4114.9223417582589</c:v>
                </c:pt>
                <c:pt idx="563">
                  <c:v>4130.3874092055503</c:v>
                </c:pt>
                <c:pt idx="564">
                  <c:v>4146.084663046614</c:v>
                </c:pt>
                <c:pt idx="565">
                  <c:v>4162.0134823394874</c:v>
                </c:pt>
                <c:pt idx="566">
                  <c:v>4178.1732369820884</c:v>
                </c:pt>
                <c:pt idx="567">
                  <c:v>4194.5632877371445</c:v>
                </c:pt>
                <c:pt idx="568">
                  <c:v>4211.1829862574723</c:v>
                </c:pt>
                <c:pt idx="569">
                  <c:v>4228.0316751116325</c:v>
                </c:pt>
                <c:pt idx="570">
                  <c:v>4245.1086878099295</c:v>
                </c:pt>
                <c:pt idx="571">
                  <c:v>4262.4133488307789</c:v>
                </c:pt>
                <c:pt idx="572">
                  <c:v>4279.9449736474298</c:v>
                </c:pt>
                <c:pt idx="573">
                  <c:v>4297.7028687550419</c:v>
                </c:pt>
                <c:pt idx="574">
                  <c:v>4315.686331698118</c:v>
                </c:pt>
                <c:pt idx="575">
                  <c:v>4333.8946510982942</c:v>
                </c:pt>
                <c:pt idx="576">
                  <c:v>4352.3271066824764</c:v>
                </c:pt>
                <c:pt idx="577">
                  <c:v>4370.9829693113343</c:v>
                </c:pt>
                <c:pt idx="578">
                  <c:v>4389.8615010081458</c:v>
                </c:pt>
                <c:pt idx="579">
                  <c:v>4408.9619549879862</c:v>
                </c:pt>
                <c:pt idx="580">
                  <c:v>4428.283575687271</c:v>
                </c:pt>
                <c:pt idx="581">
                  <c:v>4447.8255987936427</c:v>
                </c:pt>
                <c:pt idx="582">
                  <c:v>4467.5872512762071</c:v>
                </c:pt>
                <c:pt idx="583">
                  <c:v>4487.5677514161125</c:v>
                </c:pt>
                <c:pt idx="584">
                  <c:v>4507.7663088374666</c:v>
                </c:pt>
                <c:pt idx="585">
                  <c:v>4528.18212453861</c:v>
                </c:pt>
                <c:pt idx="586">
                  <c:v>4548.8143909237178</c:v>
                </c:pt>
                <c:pt idx="587">
                  <c:v>4569.6622918347457</c:v>
                </c:pt>
                <c:pt idx="588">
                  <c:v>4590.7250025837175</c:v>
                </c:pt>
                <c:pt idx="589">
                  <c:v>4612.0016899853481</c:v>
                </c:pt>
                <c:pt idx="590">
                  <c:v>4633.4915123899955</c:v>
                </c:pt>
                <c:pt idx="591">
                  <c:v>4655.1936197169634</c:v>
                </c:pt>
                <c:pt idx="592">
                  <c:v>4677.1071534881212</c:v>
                </c:pt>
                <c:pt idx="593">
                  <c:v>4699.2312468618684</c:v>
                </c:pt>
                <c:pt idx="594">
                  <c:v>4721.5650246674195</c:v>
                </c:pt>
                <c:pt idx="595">
                  <c:v>4744.1076034394273</c:v>
                </c:pt>
                <c:pt idx="596">
                  <c:v>4766.8580914529284</c:v>
                </c:pt>
                <c:pt idx="597">
                  <c:v>4789.815588758619</c:v>
                </c:pt>
                <c:pt idx="598">
                  <c:v>4812.9791872184524</c:v>
                </c:pt>
                <c:pt idx="599">
                  <c:v>4836.347970541563</c:v>
                </c:pt>
                <c:pt idx="600">
                  <c:v>4859.9210143205182</c:v>
                </c:pt>
                <c:pt idx="601">
                  <c:v>4883.6973860678736</c:v>
                </c:pt>
                <c:pt idx="602">
                  <c:v>4907.6761452530709</c:v>
                </c:pt>
                <c:pt idx="603">
                  <c:v>4931.8563433396375</c:v>
                </c:pt>
                <c:pt idx="604">
                  <c:v>4956.2370238227095</c:v>
                </c:pt>
                <c:pt idx="605">
                  <c:v>4980.8172222668682</c:v>
                </c:pt>
                <c:pt idx="606">
                  <c:v>5005.5959663442891</c:v>
                </c:pt>
                <c:pt idx="607">
                  <c:v>5030.5722758732072</c:v>
                </c:pt>
                <c:pt idx="608">
                  <c:v>5055.7451628566905</c:v>
                </c:pt>
                <c:pt idx="609">
                  <c:v>5081.1136315217182</c:v>
                </c:pt>
                <c:pt idx="610">
                  <c:v>5106.6766783585772</c:v>
                </c:pt>
                <c:pt idx="611">
                  <c:v>5132.4332921605528</c:v>
                </c:pt>
                <c:pt idx="612">
                  <c:v>5158.3824540639334</c:v>
                </c:pt>
                <c:pt idx="613">
                  <c:v>5184.5231375883113</c:v>
                </c:pt>
                <c:pt idx="614">
                  <c:v>5210.8543086771888</c:v>
                </c:pt>
                <c:pt idx="615">
                  <c:v>5237.3749257388827</c:v>
                </c:pt>
                <c:pt idx="616">
                  <c:v>5264.0839396877263</c:v>
                </c:pt>
                <c:pt idx="617">
                  <c:v>5290.9802939855699</c:v>
                </c:pt>
                <c:pt idx="618">
                  <c:v>5318.0629246835724</c:v>
                </c:pt>
                <c:pt idx="619">
                  <c:v>5345.3307604642896</c:v>
                </c:pt>
                <c:pt idx="620">
                  <c:v>5372.7827226840554</c:v>
                </c:pt>
                <c:pt idx="621">
                  <c:v>5400.4177254156439</c:v>
                </c:pt>
                <c:pt idx="622">
                  <c:v>5428.2346754912305</c:v>
                </c:pt>
                <c:pt idx="623">
                  <c:v>5456.2324725456328</c:v>
                </c:pt>
                <c:pt idx="624">
                  <c:v>5484.4100090598422</c:v>
                </c:pt>
                <c:pt idx="625">
                  <c:v>5512.7661704048269</c:v>
                </c:pt>
                <c:pt idx="626">
                  <c:v>5541.2998348856308</c:v>
                </c:pt>
                <c:pt idx="627">
                  <c:v>5570.0098737857388</c:v>
                </c:pt>
                <c:pt idx="628">
                  <c:v>5598.8951514117334</c:v>
                </c:pt>
                <c:pt idx="629">
                  <c:v>5627.9545251382124</c:v>
                </c:pt>
                <c:pt idx="630">
                  <c:v>5657.1868454529886</c:v>
                </c:pt>
                <c:pt idx="631">
                  <c:v>5686.5909560025702</c:v>
                </c:pt>
                <c:pt idx="632">
                  <c:v>5716.1656936378913</c:v>
                </c:pt>
                <c:pt idx="633">
                  <c:v>5745.9098884603309</c:v>
                </c:pt>
                <c:pt idx="634">
                  <c:v>5775.8223638679883</c:v>
                </c:pt>
                <c:pt idx="635">
                  <c:v>5805.9019366022267</c:v>
                </c:pt>
                <c:pt idx="636">
                  <c:v>5836.1474167944798</c:v>
                </c:pt>
                <c:pt idx="637">
                  <c:v>5866.5576080133205</c:v>
                </c:pt>
                <c:pt idx="638">
                  <c:v>5897.1313073117863</c:v>
                </c:pt>
                <c:pt idx="639">
                  <c:v>5927.8673052749655</c:v>
                </c:pt>
                <c:pt idx="640">
                  <c:v>5958.7643860678436</c:v>
                </c:pt>
                <c:pt idx="641">
                  <c:v>5989.821327483387</c:v>
                </c:pt>
                <c:pt idx="642">
                  <c:v>6021.0369009909064</c:v>
                </c:pt>
                <c:pt idx="643">
                  <c:v>6052.4098717846373</c:v>
                </c:pt>
                <c:pt idx="644">
                  <c:v>6083.9389988325984</c:v>
                </c:pt>
                <c:pt idx="645">
                  <c:v>6115.6230349256784</c:v>
                </c:pt>
                <c:pt idx="646">
                  <c:v>6147.4607267269712</c:v>
                </c:pt>
                <c:pt idx="647">
                  <c:v>6179.4508148213563</c:v>
                </c:pt>
                <c:pt idx="648">
                  <c:v>6211.5920337653179</c:v>
                </c:pt>
                <c:pt idx="649">
                  <c:v>6243.883112137004</c:v>
                </c:pt>
                <c:pt idx="650">
                  <c:v>6276.3227725865181</c:v>
                </c:pt>
                <c:pt idx="651">
                  <c:v>6308.909731886446</c:v>
                </c:pt>
                <c:pt idx="652">
                  <c:v>6341.642700982622</c:v>
                </c:pt>
                <c:pt idx="653">
                  <c:v>6374.5203850451198</c:v>
                </c:pt>
                <c:pt idx="654">
                  <c:v>6407.5414835194661</c:v>
                </c:pt>
                <c:pt idx="655">
                  <c:v>6440.7046901780941</c:v>
                </c:pt>
                <c:pt idx="656">
                  <c:v>6474.0086931720125</c:v>
                </c:pt>
                <c:pt idx="657">
                  <c:v>6507.4521750826989</c:v>
                </c:pt>
                <c:pt idx="658">
                  <c:v>6541.0338129742086</c:v>
                </c:pt>
                <c:pt idx="659">
                  <c:v>6574.7522784455177</c:v>
                </c:pt>
                <c:pt idx="660">
                  <c:v>6608.606237683056</c:v>
                </c:pt>
                <c:pt idx="661">
                  <c:v>6642.5943515134841</c:v>
                </c:pt>
                <c:pt idx="662">
                  <c:v>6676.7152754566569</c:v>
                </c:pt>
                <c:pt idx="663">
                  <c:v>6710.967659778813</c:v>
                </c:pt>
                <c:pt idx="664">
                  <c:v>6745.350149545965</c:v>
                </c:pt>
                <c:pt idx="665">
                  <c:v>6779.8613846774952</c:v>
                </c:pt>
                <c:pt idx="666">
                  <c:v>6814.4999999999636</c:v>
                </c:pt>
                <c:pt idx="667">
                  <c:v>6849.2646253010989</c:v>
                </c:pt>
                <c:pt idx="668">
                  <c:v>6884.1538853840157</c:v>
                </c:pt>
                <c:pt idx="669">
                  <c:v>6919.1664001215968</c:v>
                </c:pt>
                <c:pt idx="670">
                  <c:v>6954.3007845111024</c:v>
                </c:pt>
                <c:pt idx="671">
                  <c:v>6989.5556487289477</c:v>
                </c:pt>
                <c:pt idx="672">
                  <c:v>7024.9295981856849</c:v>
                </c:pt>
                <c:pt idx="673">
                  <c:v>7060.4212335811653</c:v>
                </c:pt>
                <c:pt idx="674">
                  <c:v>7096.0291509598992</c:v>
                </c:pt>
                <c:pt idx="675">
                  <c:v>7131.7519417665862</c:v>
                </c:pt>
                <c:pt idx="676">
                  <c:v>7167.588192901836</c:v>
                </c:pt>
                <c:pt idx="677">
                  <c:v>7203.5364867780654</c:v>
                </c:pt>
                <c:pt idx="678">
                  <c:v>7239.5954013755791</c:v>
                </c:pt>
                <c:pt idx="679">
                  <c:v>7275.7635102988161</c:v>
                </c:pt>
                <c:pt idx="680">
                  <c:v>7312.039382832776</c:v>
                </c:pt>
                <c:pt idx="681">
                  <c:v>7348.4215839996123</c:v>
                </c:pt>
                <c:pt idx="682">
                  <c:v>7384.9086746154026</c:v>
                </c:pt>
                <c:pt idx="683">
                  <c:v>7421.4992113470707</c:v>
                </c:pt>
                <c:pt idx="684">
                  <c:v>7458.1917467694866</c:v>
                </c:pt>
                <c:pt idx="685">
                  <c:v>7494.9848294227195</c:v>
                </c:pt>
                <c:pt idx="686">
                  <c:v>7531.8770038694583</c:v>
                </c:pt>
                <c:pt idx="687">
                  <c:v>7568.8668107525791</c:v>
                </c:pt>
                <c:pt idx="688">
                  <c:v>7605.9527868528767</c:v>
                </c:pt>
                <c:pt idx="689">
                  <c:v>7643.133465146946</c:v>
                </c:pt>
                <c:pt idx="690">
                  <c:v>7680.4073748652154</c:v>
                </c:pt>
                <c:pt idx="691">
                  <c:v>7717.7730415501173</c:v>
                </c:pt>
                <c:pt idx="692">
                  <c:v>7755.2289871144267</c:v>
                </c:pt>
                <c:pt idx="693">
                  <c:v>7792.7737298997226</c:v>
                </c:pt>
                <c:pt idx="694">
                  <c:v>7830.4057847349986</c:v>
                </c:pt>
                <c:pt idx="695">
                  <c:v>7868.1236629954155</c:v>
                </c:pt>
                <c:pt idx="696">
                  <c:v>7905.9258726611852</c:v>
                </c:pt>
                <c:pt idx="697">
                  <c:v>7943.8109183765919</c:v>
                </c:pt>
                <c:pt idx="698">
                  <c:v>7981.7773015091425</c:v>
                </c:pt>
                <c:pt idx="699">
                  <c:v>8019.8235202088536</c:v>
                </c:pt>
                <c:pt idx="700">
                  <c:v>8057.9480694676531</c:v>
                </c:pt>
                <c:pt idx="701">
                  <c:v>8096.1494411789226</c:v>
                </c:pt>
                <c:pt idx="702">
                  <c:v>8134.4261241971462</c:v>
                </c:pt>
                <c:pt idx="703">
                  <c:v>8172.7766043976953</c:v>
                </c:pt>
                <c:pt idx="704">
                  <c:v>8211.1993647367162</c:v>
                </c:pt>
                <c:pt idx="705">
                  <c:v>8249.6928853111458</c:v>
                </c:pt>
                <c:pt idx="706">
                  <c:v>8288.2556434188318</c:v>
                </c:pt>
                <c:pt idx="707">
                  <c:v>8326.8861136187661</c:v>
                </c:pt>
                <c:pt idx="708">
                  <c:v>8365.5827677914313</c:v>
                </c:pt>
                <c:pt idx="709">
                  <c:v>8404.3440751992457</c:v>
                </c:pt>
                <c:pt idx="710">
                  <c:v>8443.1685025471143</c:v>
                </c:pt>
                <c:pt idx="711">
                  <c:v>8482.0545140430877</c:v>
                </c:pt>
                <c:pt idx="712">
                  <c:v>8521.000571459108</c:v>
                </c:pt>
                <c:pt idx="713">
                  <c:v>8560.005134191857</c:v>
                </c:pt>
                <c:pt idx="714">
                  <c:v>8599.0666593237038</c:v>
                </c:pt>
                <c:pt idx="715">
                  <c:v>8638.1836016837315</c:v>
                </c:pt>
                <c:pt idx="716">
                  <c:v>8677.3544139088699</c:v>
                </c:pt>
                <c:pt idx="717">
                  <c:v>8716.5775465050901</c:v>
                </c:pt>
                <c:pt idx="718">
                  <c:v>8755.8514479087171</c:v>
                </c:pt>
                <c:pt idx="719">
                  <c:v>8795.1745645477895</c:v>
                </c:pt>
                <c:pt idx="720">
                  <c:v>8834.5453409035217</c:v>
                </c:pt>
                <c:pt idx="721">
                  <c:v>8873.9622195718348</c:v>
                </c:pt>
                <c:pt idx="722">
                  <c:v>8913.4236413249691</c:v>
                </c:pt>
                <c:pt idx="723">
                  <c:v>8952.9280451731538</c:v>
                </c:pt>
                <c:pt idx="724">
                  <c:v>8992.4738684263575</c:v>
                </c:pt>
                <c:pt idx="725">
                  <c:v>9032.0595467561106</c:v>
                </c:pt>
                <c:pt idx="726">
                  <c:v>9071.68351425738</c:v>
                </c:pt>
                <c:pt idx="727">
                  <c:v>9111.3442035105145</c:v>
                </c:pt>
                <c:pt idx="728">
                  <c:v>9151.0400456432471</c:v>
                </c:pt>
                <c:pt idx="729">
                  <c:v>9190.7694703927555</c:v>
                </c:pt>
                <c:pt idx="730">
                  <c:v>9230.5309061677781</c:v>
                </c:pt>
                <c:pt idx="731">
                  <c:v>9270.3227801107805</c:v>
                </c:pt>
                <c:pt idx="732">
                  <c:v>9310.1435181601755</c:v>
                </c:pt>
                <c:pt idx="733">
                  <c:v>9349.9915451125889</c:v>
                </c:pt>
                <c:pt idx="734">
                  <c:v>9389.8652846851655</c:v>
                </c:pt>
                <c:pt idx="735">
                  <c:v>9429.7631595779312</c:v>
                </c:pt>
                <c:pt idx="736">
                  <c:v>9469.6835915361808</c:v>
                </c:pt>
                <c:pt idx="737">
                  <c:v>9509.6250014129109</c:v>
                </c:pt>
                <c:pt idx="738">
                  <c:v>9549.5858092312865</c:v>
                </c:pt>
                <c:pt idx="739">
                  <c:v>9589.5644342471405</c:v>
                </c:pt>
                <c:pt idx="740">
                  <c:v>9629.5592950115079</c:v>
                </c:pt>
                <c:pt idx="741">
                  <c:v>9669.5688094331763</c:v>
                </c:pt>
                <c:pt idx="742">
                  <c:v>9709.5913948412763</c:v>
                </c:pt>
                <c:pt idx="743">
                  <c:v>9749.6254680478814</c:v>
                </c:pt>
                <c:pt idx="744">
                  <c:v>9789.6694454106419</c:v>
                </c:pt>
                <c:pt idx="745">
                  <c:v>9829.7217428954209</c:v>
                </c:pt>
                <c:pt idx="746">
                  <c:v>9869.7807761389668</c:v>
                </c:pt>
                <c:pt idx="747">
                  <c:v>9909.8449605115729</c:v>
                </c:pt>
                <c:pt idx="748">
                  <c:v>9949.9127111797698</c:v>
                </c:pt>
                <c:pt idx="749">
                  <c:v>9989.9824431690122</c:v>
                </c:pt>
                <c:pt idx="750">
                  <c:v>10030.052571426384</c:v>
                </c:pt>
                <c:pt idx="751">
                  <c:v>10070.121510883289</c:v>
                </c:pt>
                <c:pt idx="752">
                  <c:v>10110.187676518161</c:v>
                </c:pt>
                <c:pt idx="753">
                  <c:v>10150.249483419153</c:v>
                </c:pt>
                <c:pt idx="754">
                  <c:v>10190.305346846846</c:v>
                </c:pt>
                <c:pt idx="755">
                  <c:v>10230.353682296922</c:v>
                </c:pt>
                <c:pt idx="756">
                  <c:v>10270.392905562852</c:v>
                </c:pt>
                <c:pt idx="757">
                  <c:v>10310.421432798565</c:v>
                </c:pt>
                <c:pt idx="758">
                  <c:v>10350.437680581092</c:v>
                </c:pt>
                <c:pt idx="759">
                  <c:v>10390.440065973205</c:v>
                </c:pt>
                <c:pt idx="760">
                  <c:v>10430.427006586044</c:v>
                </c:pt>
                <c:pt idx="761">
                  <c:v>10470.396920641695</c:v>
                </c:pt>
                <c:pt idx="762">
                  <c:v>10510.348227035776</c:v>
                </c:pt>
                <c:pt idx="763">
                  <c:v>10550.279345399969</c:v>
                </c:pt>
                <c:pt idx="764">
                  <c:v>10590.188696164547</c:v>
                </c:pt>
                <c:pt idx="765">
                  <c:v>10630.074700620849</c:v>
                </c:pt>
                <c:pt idx="766">
                  <c:v>10669.935780983733</c:v>
                </c:pt>
                <c:pt idx="767">
                  <c:v>10709.770360453986</c:v>
                </c:pt>
                <c:pt idx="768">
                  <c:v>10749.576863280705</c:v>
                </c:pt>
                <c:pt idx="769">
                  <c:v>10789.353714823621</c:v>
                </c:pt>
                <c:pt idx="770">
                  <c:v>10829.099341615394</c:v>
                </c:pt>
                <c:pt idx="771">
                  <c:v>10868.812171423851</c:v>
                </c:pt>
                <c:pt idx="772">
                  <c:v>10908.490633314183</c:v>
                </c:pt>
                <c:pt idx="773">
                  <c:v>10948.133157711083</c:v>
                </c:pt>
                <c:pt idx="774">
                  <c:v>10987.73817646084</c:v>
                </c:pt>
                <c:pt idx="775">
                  <c:v>11027.304122893363</c:v>
                </c:pt>
                <c:pt idx="776">
                  <c:v>11066.829431884162</c:v>
                </c:pt>
                <c:pt idx="777">
                  <c:v>11106.312539916256</c:v>
                </c:pt>
                <c:pt idx="778">
                  <c:v>11145.751885142023</c:v>
                </c:pt>
                <c:pt idx="779">
                  <c:v>11185.145907444979</c:v>
                </c:pt>
                <c:pt idx="780">
                  <c:v>11224.493048501503</c:v>
                </c:pt>
                <c:pt idx="781">
                  <c:v>11263.791751842466</c:v>
                </c:pt>
                <c:pt idx="782">
                  <c:v>11303.040462914805</c:v>
                </c:pt>
                <c:pt idx="783">
                  <c:v>11342.237629143028</c:v>
                </c:pt>
                <c:pt idx="784">
                  <c:v>11381.381699990616</c:v>
                </c:pt>
                <c:pt idx="785">
                  <c:v>11420.471127021359</c:v>
                </c:pt>
                <c:pt idx="786">
                  <c:v>11459.504363960623</c:v>
                </c:pt>
                <c:pt idx="787">
                  <c:v>11498.479866756496</c:v>
                </c:pt>
                <c:pt idx="788">
                  <c:v>11537.39609364088</c:v>
                </c:pt>
                <c:pt idx="789">
                  <c:v>11576.251505190477</c:v>
                </c:pt>
                <c:pt idx="790">
                  <c:v>11615.044564387681</c:v>
                </c:pt>
                <c:pt idx="791">
                  <c:v>11653.773736681382</c:v>
                </c:pt>
                <c:pt idx="792">
                  <c:v>11692.437490047669</c:v>
                </c:pt>
                <c:pt idx="793">
                  <c:v>11731.034295050425</c:v>
                </c:pt>
                <c:pt idx="794">
                  <c:v>11769.562624901842</c:v>
                </c:pt>
                <c:pt idx="795">
                  <c:v>11808.020955522805</c:v>
                </c:pt>
                <c:pt idx="796">
                  <c:v>11846.407765603179</c:v>
                </c:pt>
                <c:pt idx="797">
                  <c:v>11884.721536662</c:v>
                </c:pt>
                <c:pt idx="798">
                  <c:v>11922.960753107533</c:v>
                </c:pt>
                <c:pt idx="799">
                  <c:v>11961.123902297224</c:v>
                </c:pt>
                <c:pt idx="800">
                  <c:v>11999.209474597545</c:v>
                </c:pt>
                <c:pt idx="801">
                  <c:v>12037.215963443696</c:v>
                </c:pt>
                <c:pt idx="802">
                  <c:v>12075.14186539922</c:v>
                </c:pt>
                <c:pt idx="803">
                  <c:v>12112.985680215457</c:v>
                </c:pt>
                <c:pt idx="804">
                  <c:v>12150.745910890904</c:v>
                </c:pt>
                <c:pt idx="805">
                  <c:v>12188.421063730422</c:v>
                </c:pt>
                <c:pt idx="806">
                  <c:v>12226.009648404326</c:v>
                </c:pt>
                <c:pt idx="807">
                  <c:v>12263.510178007342</c:v>
                </c:pt>
                <c:pt idx="808">
                  <c:v>12300.921169117422</c:v>
                </c:pt>
                <c:pt idx="809">
                  <c:v>12338.241141854425</c:v>
                </c:pt>
                <c:pt idx="810">
                  <c:v>12375.468619938654</c:v>
                </c:pt>
                <c:pt idx="811">
                  <c:v>12412.602130749261</c:v>
                </c:pt>
                <c:pt idx="812">
                  <c:v>12449.64020538249</c:v>
                </c:pt>
                <c:pt idx="813">
                  <c:v>12486.581378709794</c:v>
                </c:pt>
                <c:pt idx="814">
                  <c:v>12523.424189435784</c:v>
                </c:pt>
                <c:pt idx="815">
                  <c:v>12560.167180156031</c:v>
                </c:pt>
                <c:pt idx="816">
                  <c:v>12596.808897414732</c:v>
                </c:pt>
                <c:pt idx="817">
                  <c:v>12633.347891762189</c:v>
                </c:pt>
                <c:pt idx="818">
                  <c:v>12669.78271781215</c:v>
                </c:pt>
                <c:pt idx="819">
                  <c:v>12706.111934298991</c:v>
                </c:pt>
                <c:pt idx="820">
                  <c:v>12742.334104134719</c:v>
                </c:pt>
                <c:pt idx="821">
                  <c:v>12778.447794465828</c:v>
                </c:pt>
                <c:pt idx="822">
                  <c:v>12814.451576729973</c:v>
                </c:pt>
                <c:pt idx="823">
                  <c:v>12850.344026712482</c:v>
                </c:pt>
                <c:pt idx="824">
                  <c:v>12886.123724602698</c:v>
                </c:pt>
                <c:pt idx="825">
                  <c:v>12921.789255050133</c:v>
                </c:pt>
                <c:pt idx="826">
                  <c:v>12957.33920722047</c:v>
                </c:pt>
                <c:pt idx="827">
                  <c:v>12992.772174851354</c:v>
                </c:pt>
                <c:pt idx="828">
                  <c:v>13028.086756308037</c:v>
                </c:pt>
                <c:pt idx="829">
                  <c:v>13063.281554638817</c:v>
                </c:pt>
                <c:pt idx="830">
                  <c:v>13098.355177630292</c:v>
                </c:pt>
                <c:pt idx="831">
                  <c:v>13133.306237862438</c:v>
                </c:pt>
                <c:pt idx="832">
                  <c:v>13168.133352763489</c:v>
                </c:pt>
                <c:pt idx="833">
                  <c:v>13202.835144664636</c:v>
                </c:pt>
                <c:pt idx="834">
                  <c:v>13237.410240854508</c:v>
                </c:pt>
                <c:pt idx="835">
                  <c:v>13271.85727363349</c:v>
                </c:pt>
                <c:pt idx="836">
                  <c:v>13306.174880367815</c:v>
                </c:pt>
                <c:pt idx="837">
                  <c:v>13340.361703543465</c:v>
                </c:pt>
                <c:pt idx="838">
                  <c:v>13374.416390819883</c:v>
                </c:pt>
                <c:pt idx="839">
                  <c:v>13408.337595083452</c:v>
                </c:pt>
                <c:pt idx="840">
                  <c:v>13442.123974500795</c:v>
                </c:pt>
                <c:pt idx="841">
                  <c:v>13475.774192571849</c:v>
                </c:pt>
                <c:pt idx="842">
                  <c:v>13509.286918182737</c:v>
                </c:pt>
                <c:pt idx="843">
                  <c:v>13542.660825658415</c:v>
                </c:pt>
                <c:pt idx="844">
                  <c:v>13575.894594815127</c:v>
                </c:pt>
                <c:pt idx="845">
                  <c:v>13608.986911012611</c:v>
                </c:pt>
                <c:pt idx="846">
                  <c:v>13641.936465206118</c:v>
                </c:pt>
                <c:pt idx="847">
                  <c:v>13674.741953998182</c:v>
                </c:pt>
                <c:pt idx="848">
                  <c:v>13707.402079690186</c:v>
                </c:pt>
                <c:pt idx="849">
                  <c:v>13739.915550333697</c:v>
                </c:pt>
                <c:pt idx="850">
                  <c:v>13772.281079781564</c:v>
                </c:pt>
                <c:pt idx="851">
                  <c:v>13804.497387738804</c:v>
                </c:pt>
                <c:pt idx="852">
                  <c:v>13836.563199813236</c:v>
                </c:pt>
                <c:pt idx="853">
                  <c:v>13868.477247565908</c:v>
                </c:pt>
                <c:pt idx="854">
                  <c:v>13900.238268561261</c:v>
                </c:pt>
                <c:pt idx="855">
                  <c:v>13931.845006417065</c:v>
                </c:pt>
                <c:pt idx="856">
                  <c:v>13963.296210854132</c:v>
                </c:pt>
                <c:pt idx="857">
                  <c:v>13994.590637745761</c:v>
                </c:pt>
                <c:pt idx="858">
                  <c:v>14025.727049166962</c:v>
                </c:pt>
                <c:pt idx="859">
                  <c:v>14056.704213443416</c:v>
                </c:pt>
                <c:pt idx="860">
                  <c:v>14087.520905200201</c:v>
                </c:pt>
                <c:pt idx="861">
                  <c:v>14118.175905410266</c:v>
                </c:pt>
                <c:pt idx="862">
                  <c:v>14148.668001442653</c:v>
                </c:pt>
                <c:pt idx="863">
                  <c:v>14178.995987110462</c:v>
                </c:pt>
                <c:pt idx="864">
                  <c:v>14209.158662718564</c:v>
                </c:pt>
                <c:pt idx="865">
                  <c:v>14239.154835111063</c:v>
                </c:pt>
                <c:pt idx="866">
                  <c:v>14268.98331771849</c:v>
                </c:pt>
                <c:pt idx="867">
                  <c:v>14298.642930604741</c:v>
                </c:pt>
                <c:pt idx="868">
                  <c:v>14328.132500513755</c:v>
                </c:pt>
                <c:pt idx="869">
                  <c:v>14357.45086091592</c:v>
                </c:pt>
                <c:pt idx="870">
                  <c:v>14386.596852054223</c:v>
                </c:pt>
                <c:pt idx="871">
                  <c:v>14415.56932099012</c:v>
                </c:pt>
                <c:pt idx="872">
                  <c:v>14444.367121649155</c:v>
                </c:pt>
                <c:pt idx="873">
                  <c:v>14472.989114866283</c:v>
                </c:pt>
                <c:pt idx="874">
                  <c:v>14501.434168430937</c:v>
                </c:pt>
                <c:pt idx="875">
                  <c:v>14529.701157131818</c:v>
                </c:pt>
                <c:pt idx="876">
                  <c:v>14557.788962801409</c:v>
                </c:pt>
                <c:pt idx="877">
                  <c:v>14585.696474360189</c:v>
                </c:pt>
                <c:pt idx="878">
                  <c:v>14613.422587860607</c:v>
                </c:pt>
                <c:pt idx="879">
                  <c:v>14640.966206530735</c:v>
                </c:pt>
                <c:pt idx="880">
                  <c:v>14668.32624081766</c:v>
                </c:pt>
                <c:pt idx="881">
                  <c:v>14695.501608430586</c:v>
                </c:pt>
                <c:pt idx="882">
                  <c:v>14722.49123438364</c:v>
                </c:pt>
                <c:pt idx="883">
                  <c:v>14749.294051038405</c:v>
                </c:pt>
                <c:pt idx="884">
                  <c:v>14775.908998146138</c:v>
                </c:pt>
                <c:pt idx="885">
                  <c:v>14802.335022889729</c:v>
                </c:pt>
                <c:pt idx="886">
                  <c:v>14828.571079925328</c:v>
                </c:pt>
                <c:pt idx="887">
                  <c:v>14854.61613142372</c:v>
                </c:pt>
                <c:pt idx="888">
                  <c:v>14880.469147111355</c:v>
                </c:pt>
                <c:pt idx="889">
                  <c:v>14906.129104311112</c:v>
                </c:pt>
                <c:pt idx="890">
                  <c:v>14931.594987982768</c:v>
                </c:pt>
                <c:pt idx="891">
                  <c:v>14956.86579076312</c:v>
                </c:pt>
                <c:pt idx="892">
                  <c:v>14981.940513005862</c:v>
                </c:pt>
                <c:pt idx="893">
                  <c:v>15006.818162821111</c:v>
                </c:pt>
                <c:pt idx="894">
                  <c:v>15031.497756114655</c:v>
                </c:pt>
                <c:pt idx="895">
                  <c:v>15055.978316626872</c:v>
                </c:pt>
                <c:pt idx="896">
                  <c:v>15080.258875971347</c:v>
                </c:pt>
                <c:pt idx="897">
                  <c:v>15104.338473673197</c:v>
                </c:pt>
                <c:pt idx="898">
                  <c:v>15128.216157207036</c:v>
                </c:pt>
                <c:pt idx="899">
                  <c:v>15151.890982034685</c:v>
                </c:pt>
                <c:pt idx="900">
                  <c:v>15175.362011642508</c:v>
                </c:pt>
                <c:pt idx="901">
                  <c:v>15198.628317578477</c:v>
                </c:pt>
                <c:pt idx="902">
                  <c:v>15221.68897948889</c:v>
                </c:pt>
                <c:pt idx="903">
                  <c:v>15244.543085154783</c:v>
                </c:pt>
                <c:pt idx="904">
                  <c:v>15267.189730528007</c:v>
                </c:pt>
                <c:pt idx="905">
                  <c:v>15289.628019767004</c:v>
                </c:pt>
                <c:pt idx="906">
                  <c:v>15311.857065272226</c:v>
                </c:pt>
                <c:pt idx="907">
                  <c:v>15333.87598772126</c:v>
                </c:pt>
                <c:pt idx="908">
                  <c:v>15355.683916103604</c:v>
                </c:pt>
                <c:pt idx="909">
                  <c:v>15377.27998775513</c:v>
                </c:pt>
                <c:pt idx="910">
                  <c:v>15398.663348392198</c:v>
                </c:pt>
                <c:pt idx="911">
                  <c:v>15419.833152145457</c:v>
                </c:pt>
                <c:pt idx="912">
                  <c:v>15440.788561593305</c:v>
                </c:pt>
                <c:pt idx="913">
                  <c:v>15461.528747795008</c:v>
                </c:pt>
                <c:pt idx="914">
                  <c:v>15482.052890323503</c:v>
                </c:pt>
                <c:pt idx="915">
                  <c:v>15502.360177297836</c:v>
                </c:pt>
                <c:pt idx="916">
                  <c:v>15522.449805415297</c:v>
                </c:pt>
                <c:pt idx="917">
                  <c:v>15542.320979983182</c:v>
                </c:pt>
                <c:pt idx="918">
                  <c:v>15561.972914950229</c:v>
                </c:pt>
                <c:pt idx="919">
                  <c:v>15581.404832937722</c:v>
                </c:pt>
                <c:pt idx="920">
                  <c:v>15600.615965270234</c:v>
                </c:pt>
                <c:pt idx="921">
                  <c:v>15619.605552006036</c:v>
                </c:pt>
                <c:pt idx="922">
                  <c:v>15638.372841967161</c:v>
                </c:pt>
                <c:pt idx="923">
                  <c:v>15656.917092769112</c:v>
                </c:pt>
                <c:pt idx="924">
                  <c:v>15675.237570850239</c:v>
                </c:pt>
                <c:pt idx="925">
                  <c:v>15693.333551500742</c:v>
                </c:pt>
                <c:pt idx="926">
                  <c:v>15711.204318891358</c:v>
                </c:pt>
                <c:pt idx="927">
                  <c:v>15728.849166101656</c:v>
                </c:pt>
                <c:pt idx="928">
                  <c:v>15746.267395148017</c:v>
                </c:pt>
                <c:pt idx="929">
                  <c:v>15763.458317011238</c:v>
                </c:pt>
                <c:pt idx="930">
                  <c:v>15780.421251663793</c:v>
                </c:pt>
                <c:pt idx="931">
                  <c:v>15797.155528096719</c:v>
                </c:pt>
                <c:pt idx="932">
                  <c:v>15813.660484346179</c:v>
                </c:pt>
                <c:pt idx="933">
                  <c:v>15829.93546751963</c:v>
                </c:pt>
                <c:pt idx="934">
                  <c:v>15845.979833821664</c:v>
                </c:pt>
                <c:pt idx="935">
                  <c:v>15861.792948579463</c:v>
                </c:pt>
                <c:pt idx="936">
                  <c:v>15877.374186267913</c:v>
                </c:pt>
                <c:pt idx="937">
                  <c:v>15892.722930534343</c:v>
                </c:pt>
                <c:pt idx="938">
                  <c:v>15907.838574222911</c:v>
                </c:pt>
                <c:pt idx="939">
                  <c:v>15922.720519398619</c:v>
                </c:pt>
                <c:pt idx="940">
                  <c:v>15937.368177370965</c:v>
                </c:pt>
                <c:pt idx="941">
                  <c:v>15951.780968717228</c:v>
                </c:pt>
                <c:pt idx="942">
                  <c:v>15965.958323305398</c:v>
                </c:pt>
                <c:pt idx="943">
                  <c:v>15979.899680316717</c:v>
                </c:pt>
                <c:pt idx="944">
                  <c:v>15993.604488267869</c:v>
                </c:pt>
                <c:pt idx="945">
                  <c:v>16007.072205032795</c:v>
                </c:pt>
                <c:pt idx="946">
                  <c:v>16020.302297864142</c:v>
                </c:pt>
                <c:pt idx="947">
                  <c:v>16033.29424341433</c:v>
                </c:pt>
                <c:pt idx="948">
                  <c:v>16046.047527756256</c:v>
                </c:pt>
                <c:pt idx="949">
                  <c:v>16058.561646403628</c:v>
                </c:pt>
                <c:pt idx="950">
                  <c:v>16070.836104330914</c:v>
                </c:pt>
                <c:pt idx="951">
                  <c:v>16082.870415992933</c:v>
                </c:pt>
                <c:pt idx="952">
                  <c:v>16094.664105344054</c:v>
                </c:pt>
                <c:pt idx="953">
                  <c:v>16106.216705857032</c:v>
                </c:pt>
                <c:pt idx="954">
                  <c:v>16117.527760541458</c:v>
                </c:pt>
                <c:pt idx="955">
                  <c:v>16128.596821961837</c:v>
                </c:pt>
                <c:pt idx="956">
                  <c:v>16139.423452255298</c:v>
                </c:pt>
                <c:pt idx="957">
                  <c:v>16150.007223148896</c:v>
                </c:pt>
                <c:pt idx="958">
                  <c:v>16160.347715976568</c:v>
                </c:pt>
                <c:pt idx="959">
                  <c:v>16170.444521695692</c:v>
                </c:pt>
                <c:pt idx="960">
                  <c:v>16180.297240903263</c:v>
                </c:pt>
                <c:pt idx="961">
                  <c:v>16189.905483851689</c:v>
                </c:pt>
                <c:pt idx="962">
                  <c:v>16199.268870464226</c:v>
                </c:pt>
                <c:pt idx="963">
                  <c:v>16208.38703034999</c:v>
                </c:pt>
                <c:pt idx="964">
                  <c:v>16217.259602818627</c:v>
                </c:pt>
                <c:pt idx="965">
                  <c:v>16225.886236894567</c:v>
                </c:pt>
                <c:pt idx="966">
                  <c:v>16234.266591330919</c:v>
                </c:pt>
                <c:pt idx="967">
                  <c:v>16242.400334622966</c:v>
                </c:pt>
                <c:pt idx="968">
                  <c:v>16250.287145021271</c:v>
                </c:pt>
                <c:pt idx="969">
                  <c:v>16257.926710544418</c:v>
                </c:pt>
                <c:pt idx="970">
                  <c:v>16265.31872899134</c:v>
                </c:pt>
                <c:pt idx="971">
                  <c:v>16272.462907953286</c:v>
                </c:pt>
                <c:pt idx="972">
                  <c:v>16279.358964825378</c:v>
                </c:pt>
                <c:pt idx="973">
                  <c:v>16286.006626817791</c:v>
                </c:pt>
                <c:pt idx="974">
                  <c:v>16292.405630966552</c:v>
                </c:pt>
                <c:pt idx="975">
                  <c:v>16298.555724143931</c:v>
                </c:pt>
                <c:pt idx="976">
                  <c:v>16304.456663068462</c:v>
                </c:pt>
                <c:pt idx="977">
                  <c:v>16310.108214314565</c:v>
                </c:pt>
                <c:pt idx="978">
                  <c:v>16315.510154321779</c:v>
                </c:pt>
                <c:pt idx="979">
                  <c:v>16320.662269403601</c:v>
                </c:pt>
                <c:pt idx="980">
                  <c:v>16325.564355755949</c:v>
                </c:pt>
                <c:pt idx="981">
                  <c:v>16330.216219465216</c:v>
                </c:pt>
                <c:pt idx="982">
                  <c:v>16334.61767651594</c:v>
                </c:pt>
                <c:pt idx="983">
                  <c:v>16338.768552798088</c:v>
                </c:pt>
                <c:pt idx="984">
                  <c:v>16342.668684113945</c:v>
                </c:pt>
                <c:pt idx="985">
                  <c:v>16346.317916184602</c:v>
                </c:pt>
                <c:pt idx="986">
                  <c:v>16349.716104656058</c:v>
                </c:pt>
                <c:pt idx="987">
                  <c:v>16352.863115104943</c:v>
                </c:pt>
                <c:pt idx="988">
                  <c:v>16355.758823043823</c:v>
                </c:pt>
                <c:pt idx="989">
                  <c:v>16358.40311392613</c:v>
                </c:pt>
                <c:pt idx="990">
                  <c:v>16360.795883150688</c:v>
                </c:pt>
                <c:pt idx="991">
                  <c:v>16362.937036065858</c:v>
                </c:pt>
                <c:pt idx="992">
                  <c:v>16364.826487973281</c:v>
                </c:pt>
                <c:pt idx="993">
                  <c:v>16366.464164131216</c:v>
                </c:pt>
                <c:pt idx="994">
                  <c:v>16367.84999975752</c:v>
                </c:pt>
                <c:pt idx="995">
                  <c:v>16368.983940032187</c:v>
                </c:pt>
                <c:pt idx="996">
                  <c:v>16369.865940099531</c:v>
                </c:pt>
                <c:pt idx="997">
                  <c:v>16370.495965069957</c:v>
                </c:pt>
                <c:pt idx="998">
                  <c:v>16370.873990021337</c:v>
                </c:pt>
                <c:pt idx="999">
                  <c:v>16371</c:v>
                </c:pt>
              </c:numCache>
            </c:numRef>
          </c:xVal>
          <c:yVal>
            <c:numRef>
              <c:f>'Feuille 1'!$T$3:$T$1002</c:f>
              <c:numCache>
                <c:formatCode>General</c:formatCode>
                <c:ptCount val="1000"/>
                <c:pt idx="0">
                  <c:v>-15000</c:v>
                </c:pt>
                <c:pt idx="1">
                  <c:v>-14959.930020343332</c:v>
                </c:pt>
                <c:pt idx="2">
                  <c:v>-14919.861625749381</c:v>
                </c:pt>
                <c:pt idx="3">
                  <c:v>-14879.79640121816</c:v>
                </c:pt>
                <c:pt idx="4">
                  <c:v>-14839.735931624287</c:v>
                </c:pt>
                <c:pt idx="5">
                  <c:v>-14799.681801654282</c:v>
                </c:pt>
                <c:pt idx="6">
                  <c:v>-14759.635595743894</c:v>
                </c:pt>
                <c:pt idx="7">
                  <c:v>-14719.598898015407</c:v>
                </c:pt>
                <c:pt idx="8">
                  <c:v>-14679.573292214995</c:v>
                </c:pt>
                <c:pt idx="9">
                  <c:v>-14639.560361650059</c:v>
                </c:pt>
                <c:pt idx="10">
                  <c:v>-14599.561689126605</c:v>
                </c:pt>
                <c:pt idx="11">
                  <c:v>-14559.578856886628</c:v>
                </c:pt>
                <c:pt idx="12">
                  <c:v>-14519.61344654552</c:v>
                </c:pt>
                <c:pt idx="13">
                  <c:v>-14479.667039029511</c:v>
                </c:pt>
                <c:pt idx="14">
                  <c:v>-14439.741214513129</c:v>
                </c:pt>
                <c:pt idx="15">
                  <c:v>-14399.837552356694</c:v>
                </c:pt>
                <c:pt idx="16">
                  <c:v>-14359.957631043839</c:v>
                </c:pt>
                <c:pt idx="17">
                  <c:v>-14320.103028119072</c:v>
                </c:pt>
                <c:pt idx="18">
                  <c:v>-14280.275320125376</c:v>
                </c:pt>
                <c:pt idx="19">
                  <c:v>-14240.47608254184</c:v>
                </c:pt>
                <c:pt idx="20">
                  <c:v>-14200.706889721334</c:v>
                </c:pt>
                <c:pt idx="21">
                  <c:v>-14160.969314828242</c:v>
                </c:pt>
                <c:pt idx="22">
                  <c:v>-14121.264929776225</c:v>
                </c:pt>
                <c:pt idx="23">
                  <c:v>-14081.595305166038</c:v>
                </c:pt>
                <c:pt idx="24">
                  <c:v>-14041.962010223409</c:v>
                </c:pt>
                <c:pt idx="25">
                  <c:v>-14002.36661273696</c:v>
                </c:pt>
                <c:pt idx="26">
                  <c:v>-13962.810678996184</c:v>
                </c:pt>
                <c:pt idx="27">
                  <c:v>-13923.2957737295</c:v>
                </c:pt>
                <c:pt idx="28">
                  <c:v>-13883.823460042344</c:v>
                </c:pt>
                <c:pt idx="29">
                  <c:v>-13844.395299355341</c:v>
                </c:pt>
                <c:pt idx="30">
                  <c:v>-13805.012851342542</c:v>
                </c:pt>
                <c:pt idx="31">
                  <c:v>-13765.677673869726</c:v>
                </c:pt>
                <c:pt idx="32">
                  <c:v>-13726.39132293277</c:v>
                </c:pt>
                <c:pt idx="33">
                  <c:v>-13687.155352596108</c:v>
                </c:pt>
                <c:pt idx="34">
                  <c:v>-13647.971314931243</c:v>
                </c:pt>
                <c:pt idx="35">
                  <c:v>-13608.840759955365</c:v>
                </c:pt>
                <c:pt idx="36">
                  <c:v>-13569.765235570027</c:v>
                </c:pt>
                <c:pt idx="37">
                  <c:v>-13530.746287499915</c:v>
                </c:pt>
                <c:pt idx="38">
                  <c:v>-13491.785459231709</c:v>
                </c:pt>
                <c:pt idx="39">
                  <c:v>-13452.884291953022</c:v>
                </c:pt>
                <c:pt idx="40">
                  <c:v>-13414.044324491435</c:v>
                </c:pt>
                <c:pt idx="41">
                  <c:v>-13375.267093253624</c:v>
                </c:pt>
                <c:pt idx="42">
                  <c:v>-13336.554132164587</c:v>
                </c:pt>
                <c:pt idx="43">
                  <c:v>-13297.906972606965</c:v>
                </c:pt>
                <c:pt idx="44">
                  <c:v>-13259.327143360464</c:v>
                </c:pt>
                <c:pt idx="45">
                  <c:v>-13220.81617054138</c:v>
                </c:pt>
                <c:pt idx="46">
                  <c:v>-13182.375577542229</c:v>
                </c:pt>
                <c:pt idx="47">
                  <c:v>-13144.006884971488</c:v>
                </c:pt>
                <c:pt idx="48">
                  <c:v>-13105.711610593446</c:v>
                </c:pt>
                <c:pt idx="49">
                  <c:v>-13067.491269268154</c:v>
                </c:pt>
                <c:pt idx="50">
                  <c:v>-13029.347372891516</c:v>
                </c:pt>
                <c:pt idx="51">
                  <c:v>-12991.281430335473</c:v>
                </c:pt>
                <c:pt idx="52">
                  <c:v>-12953.29494738832</c:v>
                </c:pt>
                <c:pt idx="53">
                  <c:v>-12915.389426695136</c:v>
                </c:pt>
                <c:pt idx="54">
                  <c:v>-12877.566367698351</c:v>
                </c:pt>
                <c:pt idx="55">
                  <c:v>-12839.827266578424</c:v>
                </c:pt>
                <c:pt idx="56">
                  <c:v>-12802.173616194663</c:v>
                </c:pt>
                <c:pt idx="57">
                  <c:v>-12764.606906026173</c:v>
                </c:pt>
                <c:pt idx="58">
                  <c:v>-12727.128622112928</c:v>
                </c:pt>
                <c:pt idx="59">
                  <c:v>-12689.740246997</c:v>
                </c:pt>
                <c:pt idx="60">
                  <c:v>-12652.443259663896</c:v>
                </c:pt>
                <c:pt idx="61">
                  <c:v>-12615.239135484075</c:v>
                </c:pt>
                <c:pt idx="62">
                  <c:v>-12578.129346154565</c:v>
                </c:pt>
                <c:pt idx="63">
                  <c:v>-12541.11535964076</c:v>
                </c:pt>
                <c:pt idx="64">
                  <c:v>-12504.198640118348</c:v>
                </c:pt>
                <c:pt idx="65">
                  <c:v>-12467.380647915388</c:v>
                </c:pt>
                <c:pt idx="66">
                  <c:v>-12430.662839454553</c:v>
                </c:pt>
                <c:pt idx="67">
                  <c:v>-12394.046667195506</c:v>
                </c:pt>
                <c:pt idx="68">
                  <c:v>-12357.53357957745</c:v>
                </c:pt>
                <c:pt idx="69">
                  <c:v>-12321.125020961834</c:v>
                </c:pt>
                <c:pt idx="70">
                  <c:v>-12284.822431575212</c:v>
                </c:pt>
                <c:pt idx="71">
                  <c:v>-12248.627247452281</c:v>
                </c:pt>
                <c:pt idx="72">
                  <c:v>-12212.540900379059</c:v>
                </c:pt>
                <c:pt idx="73">
                  <c:v>-12176.56481783627</c:v>
                </c:pt>
                <c:pt idx="74">
                  <c:v>-12140.700422942853</c:v>
                </c:pt>
                <c:pt idx="75">
                  <c:v>-12104.949134399683</c:v>
                </c:pt>
                <c:pt idx="76">
                  <c:v>-12069.312366433445</c:v>
                </c:pt>
                <c:pt idx="77">
                  <c:v>-12033.791528740696</c:v>
                </c:pt>
                <c:pt idx="78">
                  <c:v>-11998.388026432091</c:v>
                </c:pt>
                <c:pt idx="79">
                  <c:v>-11963.103259976808</c:v>
                </c:pt>
                <c:pt idx="80">
                  <c:v>-11927.93862514715</c:v>
                </c:pt>
                <c:pt idx="81">
                  <c:v>-11892.895512963332</c:v>
                </c:pt>
                <c:pt idx="82">
                  <c:v>-11857.975309638445</c:v>
                </c:pt>
                <c:pt idx="83">
                  <c:v>-11823.179396523639</c:v>
                </c:pt>
                <c:pt idx="84">
                  <c:v>-11788.509150053469</c:v>
                </c:pt>
                <c:pt idx="85">
                  <c:v>-11753.965941691442</c:v>
                </c:pt>
                <c:pt idx="86">
                  <c:v>-11719.55113787578</c:v>
                </c:pt>
                <c:pt idx="87">
                  <c:v>-11685.26609996536</c:v>
                </c:pt>
                <c:pt idx="88">
                  <c:v>-11651.112184185855</c:v>
                </c:pt>
                <c:pt idx="89">
                  <c:v>-11617.090741576099</c:v>
                </c:pt>
                <c:pt idx="90">
                  <c:v>-11583.203117934634</c:v>
                </c:pt>
                <c:pt idx="91">
                  <c:v>-11549.45065376648</c:v>
                </c:pt>
                <c:pt idx="92">
                  <c:v>-11515.8346842301</c:v>
                </c:pt>
                <c:pt idx="93">
                  <c:v>-11482.356539084589</c:v>
                </c:pt>
                <c:pt idx="94">
                  <c:v>-11449.017542637077</c:v>
                </c:pt>
                <c:pt idx="95">
                  <c:v>-11415.819013690336</c:v>
                </c:pt>
                <c:pt idx="96">
                  <c:v>-11382.762265490615</c:v>
                </c:pt>
                <c:pt idx="97">
                  <c:v>-11349.848605675692</c:v>
                </c:pt>
                <c:pt idx="98">
                  <c:v>-11317.079336223138</c:v>
                </c:pt>
                <c:pt idx="99">
                  <c:v>-11284.455753398834</c:v>
                </c:pt>
                <c:pt idx="100">
                  <c:v>-11251.979147705671</c:v>
                </c:pt>
                <c:pt idx="101">
                  <c:v>-11219.650803832521</c:v>
                </c:pt>
                <c:pt idx="102">
                  <c:v>-11187.472000603406</c:v>
                </c:pt>
                <c:pt idx="103">
                  <c:v>-11155.444010926913</c:v>
                </c:pt>
                <c:pt idx="104">
                  <c:v>-11123.568101745845</c:v>
                </c:pt>
                <c:pt idx="105">
                  <c:v>-11091.8455339871</c:v>
                </c:pt>
                <c:pt idx="106">
                  <c:v>-11060.277562511794</c:v>
                </c:pt>
                <c:pt idx="107">
                  <c:v>-11028.865436065622</c:v>
                </c:pt>
                <c:pt idx="108">
                  <c:v>-10997.610397229464</c:v>
                </c:pt>
                <c:pt idx="109">
                  <c:v>-10966.513682370223</c:v>
                </c:pt>
                <c:pt idx="110">
                  <c:v>-10935.576521591927</c:v>
                </c:pt>
                <c:pt idx="111">
                  <c:v>-10904.80013868706</c:v>
                </c:pt>
                <c:pt idx="112">
                  <c:v>-10874.185751088164</c:v>
                </c:pt>
                <c:pt idx="113">
                  <c:v>-10843.734569819673</c:v>
                </c:pt>
                <c:pt idx="114">
                  <c:v>-10813.447799450003</c:v>
                </c:pt>
                <c:pt idx="115">
                  <c:v>-10783.326638043913</c:v>
                </c:pt>
                <c:pt idx="116">
                  <c:v>-10753.372277115112</c:v>
                </c:pt>
                <c:pt idx="117">
                  <c:v>-10723.585901579112</c:v>
                </c:pt>
                <c:pt idx="118">
                  <c:v>-10693.968689706375</c:v>
                </c:pt>
                <c:pt idx="119">
                  <c:v>-10664.521813075691</c:v>
                </c:pt>
                <c:pt idx="120">
                  <c:v>-10635.246436527836</c:v>
                </c:pt>
                <c:pt idx="121">
                  <c:v>-10606.143718119496</c:v>
                </c:pt>
                <c:pt idx="122">
                  <c:v>-10577.214809077461</c:v>
                </c:pt>
                <c:pt idx="123">
                  <c:v>-10548.460853753071</c:v>
                </c:pt>
                <c:pt idx="124">
                  <c:v>-10519.882989576967</c:v>
                </c:pt>
                <c:pt idx="125">
                  <c:v>-10491.482347014084</c:v>
                </c:pt>
                <c:pt idx="126">
                  <c:v>-10463.26004951894</c:v>
                </c:pt>
                <c:pt idx="127">
                  <c:v>-10435.217213491193</c:v>
                </c:pt>
                <c:pt idx="128">
                  <c:v>-10407.354948231474</c:v>
                </c:pt>
                <c:pt idx="129">
                  <c:v>-10379.674355897514</c:v>
                </c:pt>
                <c:pt idx="130">
                  <c:v>-10352.176531460544</c:v>
                </c:pt>
                <c:pt idx="131">
                  <c:v>-10324.862562661972</c:v>
                </c:pt>
                <c:pt idx="132">
                  <c:v>-10297.733529970374</c:v>
                </c:pt>
                <c:pt idx="133">
                  <c:v>-10270.790506538728</c:v>
                </c:pt>
                <c:pt idx="134">
                  <c:v>-10244.034558161986</c:v>
                </c:pt>
                <c:pt idx="135">
                  <c:v>-10217.466743234898</c:v>
                </c:pt>
                <c:pt idx="136">
                  <c:v>-10191.088112710157</c:v>
                </c:pt>
                <c:pt idx="137">
                  <c:v>-10164.899710056812</c:v>
                </c:pt>
                <c:pt idx="138">
                  <c:v>-10138.902571219005</c:v>
                </c:pt>
                <c:pt idx="139">
                  <c:v>-10113.097724574985</c:v>
                </c:pt>
                <c:pt idx="140">
                  <c:v>-10087.48619089643</c:v>
                </c:pt>
                <c:pt idx="141">
                  <c:v>-10062.068983308065</c:v>
                </c:pt>
                <c:pt idx="142">
                  <c:v>-10036.847107247584</c:v>
                </c:pt>
                <c:pt idx="143">
                  <c:v>-10011.821560425888</c:v>
                </c:pt>
                <c:pt idx="144">
                  <c:v>-9986.9933327876061</c:v>
                </c:pt>
                <c:pt idx="145">
                  <c:v>-9962.3634064719445</c:v>
                </c:pt>
                <c:pt idx="146">
                  <c:v>-9937.9327557738288</c:v>
                </c:pt>
                <c:pt idx="147">
                  <c:v>-9913.7023471053653</c:v>
                </c:pt>
                <c:pt idx="148">
                  <c:v>-9889.6731389576235</c:v>
                </c:pt>
                <c:pt idx="149">
                  <c:v>-9865.8460818626972</c:v>
                </c:pt>
                <c:pt idx="150">
                  <c:v>-9842.2221183561269</c:v>
                </c:pt>
                <c:pt idx="151">
                  <c:v>-9818.8021829396057</c:v>
                </c:pt>
                <c:pt idx="152">
                  <c:v>-9795.5872020440074</c:v>
                </c:pt>
                <c:pt idx="153">
                  <c:v>-9772.5780939927536</c:v>
                </c:pt>
                <c:pt idx="154">
                  <c:v>-9749.7757689654718</c:v>
                </c:pt>
                <c:pt idx="155">
                  <c:v>-9727.1811289620073</c:v>
                </c:pt>
                <c:pt idx="156">
                  <c:v>-9704.795067766725</c:v>
                </c:pt>
                <c:pt idx="157">
                  <c:v>-9682.618470913163</c:v>
                </c:pt>
                <c:pt idx="158">
                  <c:v>-9660.65221564901</c:v>
                </c:pt>
                <c:pt idx="159">
                  <c:v>-9638.8971709013877</c:v>
                </c:pt>
                <c:pt idx="160">
                  <c:v>-9617.3541972424919</c:v>
                </c:pt>
                <c:pt idx="161">
                  <c:v>-9596.0241468555432</c:v>
                </c:pt>
                <c:pt idx="162">
                  <c:v>-9574.907863501081</c:v>
                </c:pt>
                <c:pt idx="163">
                  <c:v>-9554.006182483583</c:v>
                </c:pt>
                <c:pt idx="164">
                  <c:v>-9533.3199306184215</c:v>
                </c:pt>
                <c:pt idx="165">
                  <c:v>-9512.8499261991674</c:v>
                </c:pt>
                <c:pt idx="166">
                  <c:v>-9492.5969789652081</c:v>
                </c:pt>
                <c:pt idx="167">
                  <c:v>-9472.5618900697191</c:v>
                </c:pt>
                <c:pt idx="168">
                  <c:v>-9452.7454520479805</c:v>
                </c:pt>
                <c:pt idx="169">
                  <c:v>-9433.1484487860143</c:v>
                </c:pt>
                <c:pt idx="170">
                  <c:v>-9413.7716554895851</c:v>
                </c:pt>
                <c:pt idx="171">
                  <c:v>-9394.6158386535353</c:v>
                </c:pt>
                <c:pt idx="172">
                  <c:v>-9375.6817560314557</c:v>
                </c:pt>
                <c:pt idx="173">
                  <c:v>-9356.9701566057192</c:v>
                </c:pt>
                <c:pt idx="174">
                  <c:v>-9338.4817805578496</c:v>
                </c:pt>
                <c:pt idx="175">
                  <c:v>-9320.217359239241</c:v>
                </c:pt>
                <c:pt idx="176">
                  <c:v>-9302.1776151422346</c:v>
                </c:pt>
                <c:pt idx="177">
                  <c:v>-9284.3632618715237</c:v>
                </c:pt>
                <c:pt idx="178">
                  <c:v>-9266.7750041159488</c:v>
                </c:pt>
                <c:pt idx="179">
                  <c:v>-9249.4135376205923</c:v>
                </c:pt>
                <c:pt idx="180">
                  <c:v>-9232.2795491592842</c:v>
                </c:pt>
                <c:pt idx="181">
                  <c:v>-9215.3737165074199</c:v>
                </c:pt>
                <c:pt idx="182">
                  <c:v>-9198.6967084151474</c:v>
                </c:pt>
                <c:pt idx="183">
                  <c:v>-9182.2491845809309</c:v>
                </c:pt>
                <c:pt idx="184">
                  <c:v>-9166.0317956254294</c:v>
                </c:pt>
                <c:pt idx="185">
                  <c:v>-9150.0451830657821</c:v>
                </c:pt>
                <c:pt idx="186">
                  <c:v>-9134.2899792902172</c:v>
                </c:pt>
                <c:pt idx="187">
                  <c:v>-9118.7668075330439</c:v>
                </c:pt>
                <c:pt idx="188">
                  <c:v>-9103.4762818499967</c:v>
                </c:pt>
                <c:pt idx="189">
                  <c:v>-9088.4190070939476</c:v>
                </c:pt>
                <c:pt idx="190">
                  <c:v>-9073.5955788909705</c:v>
                </c:pt>
                <c:pt idx="191">
                  <c:v>-9059.0065836167923</c:v>
                </c:pt>
                <c:pt idx="192">
                  <c:v>-9044.6525983735883</c:v>
                </c:pt>
                <c:pt idx="193">
                  <c:v>-9030.5341909671588</c:v>
                </c:pt>
                <c:pt idx="194">
                  <c:v>-9016.6519198844671</c:v>
                </c:pt>
                <c:pt idx="195">
                  <c:v>-9003.0063342715421</c:v>
                </c:pt>
                <c:pt idx="196">
                  <c:v>-8989.5979739117629</c:v>
                </c:pt>
                <c:pt idx="197">
                  <c:v>-8976.4273692045026</c:v>
                </c:pt>
                <c:pt idx="198">
                  <c:v>-8963.4950411441496</c:v>
                </c:pt>
                <c:pt idx="199">
                  <c:v>-8950.8015012994911</c:v>
                </c:pt>
                <c:pt idx="200">
                  <c:v>-8938.3472517934879</c:v>
                </c:pt>
                <c:pt idx="201">
                  <c:v>-8926.1327852834038</c:v>
                </c:pt>
                <c:pt idx="202">
                  <c:v>-8914.1585849413204</c:v>
                </c:pt>
                <c:pt idx="203">
                  <c:v>-8902.4251244350235</c:v>
                </c:pt>
                <c:pt idx="204">
                  <c:v>-8890.9328679092632</c:v>
                </c:pt>
                <c:pt idx="205">
                  <c:v>-8879.6822699673994</c:v>
                </c:pt>
                <c:pt idx="206">
                  <c:v>-8868.6737756534149</c:v>
                </c:pt>
                <c:pt idx="207">
                  <c:v>-8857.9078204343095</c:v>
                </c:pt>
                <c:pt idx="208">
                  <c:v>-8847.3848301828821</c:v>
                </c:pt>
                <c:pt idx="209">
                  <c:v>-8837.1052211608694</c:v>
                </c:pt>
                <c:pt idx="210">
                  <c:v>-8827.069400002496</c:v>
                </c:pt>
                <c:pt idx="211">
                  <c:v>-8817.277763698381</c:v>
                </c:pt>
                <c:pt idx="212">
                  <c:v>-8807.7306995798263</c:v>
                </c:pt>
                <c:pt idx="213">
                  <c:v>-8798.4285853035126</c:v>
                </c:pt>
                <c:pt idx="214">
                  <c:v>-8789.3717888365481</c:v>
                </c:pt>
                <c:pt idx="215">
                  <c:v>-8780.5606684419145</c:v>
                </c:pt>
                <c:pt idx="216">
                  <c:v>-8771.9955726642966</c:v>
                </c:pt>
                <c:pt idx="217">
                  <c:v>-8763.6768403162932</c:v>
                </c:pt>
                <c:pt idx="218">
                  <c:v>-8755.6048004650183</c:v>
                </c:pt>
                <c:pt idx="219">
                  <c:v>-8747.7797724190787</c:v>
                </c:pt>
                <c:pt idx="220">
                  <c:v>-8740.2020657159446</c:v>
                </c:pt>
                <c:pt idx="221">
                  <c:v>-8732.8719801097086</c:v>
                </c:pt>
                <c:pt idx="222">
                  <c:v>-8725.7898055592268</c:v>
                </c:pt>
                <c:pt idx="223">
                  <c:v>-8718.9558222166452</c:v>
                </c:pt>
                <c:pt idx="224">
                  <c:v>-8712.3703004163217</c:v>
                </c:pt>
                <c:pt idx="225">
                  <c:v>-8706.033500664129</c:v>
                </c:pt>
                <c:pt idx="226">
                  <c:v>-8699.945673627155</c:v>
                </c:pt>
                <c:pt idx="227">
                  <c:v>-8694.1070601237807</c:v>
                </c:pt>
                <c:pt idx="228">
                  <c:v>-8688.5178911141538</c:v>
                </c:pt>
                <c:pt idx="229">
                  <c:v>-8683.1783876910649</c:v>
                </c:pt>
                <c:pt idx="230">
                  <c:v>-8678.0887610711852</c:v>
                </c:pt>
                <c:pt idx="231">
                  <c:v>-8673.2492125867211</c:v>
                </c:pt>
                <c:pt idx="232">
                  <c:v>-8668.6599336774452</c:v>
                </c:pt>
                <c:pt idx="233">
                  <c:v>-8664.3211058831293</c:v>
                </c:pt>
                <c:pt idx="234">
                  <c:v>-8660.2329008363577</c:v>
                </c:pt>
                <c:pt idx="235">
                  <c:v>-8656.39548025574</c:v>
                </c:pt>
                <c:pt idx="236">
                  <c:v>-8652.8089959395129</c:v>
                </c:pt>
                <c:pt idx="237">
                  <c:v>-8649.4735897595383</c:v>
                </c:pt>
                <c:pt idx="238">
                  <c:v>-8646.3893936556851</c:v>
                </c:pt>
                <c:pt idx="239">
                  <c:v>-8643.5565296306195</c:v>
                </c:pt>
                <c:pt idx="240">
                  <c:v>-8640.9751097449716</c:v>
                </c:pt>
                <c:pt idx="241">
                  <c:v>-8638.6452361129031</c:v>
                </c:pt>
                <c:pt idx="242">
                  <c:v>-8636.5670008980705</c:v>
                </c:pt>
                <c:pt idx="243">
                  <c:v>-8634.7404863099764</c:v>
                </c:pt>
                <c:pt idx="244">
                  <c:v>-8633.1657646007225</c:v>
                </c:pt>
                <c:pt idx="245">
                  <c:v>-8631.8428980621429</c:v>
                </c:pt>
                <c:pt idx="246">
                  <c:v>-8630.7719390233542</c:v>
                </c:pt>
                <c:pt idx="247">
                  <c:v>-8629.9529298486686</c:v>
                </c:pt>
                <c:pt idx="248">
                  <c:v>-8629.3859029359301</c:v>
                </c:pt>
                <c:pt idx="249">
                  <c:v>-8629.0708807152259</c:v>
                </c:pt>
                <c:pt idx="250">
                  <c:v>-8629.007875648007</c:v>
                </c:pt>
                <c:pt idx="251">
                  <c:v>-8629.1968902265835</c:v>
                </c:pt>
                <c:pt idx="252">
                  <c:v>-8629.637916974043</c:v>
                </c:pt>
                <c:pt idx="253">
                  <c:v>-8630.3309384445256</c:v>
                </c:pt>
                <c:pt idx="254">
                  <c:v>-8631.2759272239327</c:v>
                </c:pt>
                <c:pt idx="255">
                  <c:v>-8632.472845930999</c:v>
                </c:pt>
                <c:pt idx="256">
                  <c:v>-8633.9216472187763</c:v>
                </c:pt>
                <c:pt idx="257">
                  <c:v>-8635.6222737765092</c:v>
                </c:pt>
                <c:pt idx="258">
                  <c:v>-8637.5746583318942</c:v>
                </c:pt>
                <c:pt idx="259">
                  <c:v>-8639.7787236537479</c:v>
                </c:pt>
                <c:pt idx="260">
                  <c:v>-8642.2343825550597</c:v>
                </c:pt>
                <c:pt idx="261">
                  <c:v>-8644.9415378964404</c:v>
                </c:pt>
                <c:pt idx="262">
                  <c:v>-8647.900082589962</c:v>
                </c:pt>
                <c:pt idx="263">
                  <c:v>-8651.1098996034016</c:v>
                </c:pt>
                <c:pt idx="264">
                  <c:v>-8654.5708619648631</c:v>
                </c:pt>
                <c:pt idx="265">
                  <c:v>-8658.2828327678035</c:v>
                </c:pt>
                <c:pt idx="266">
                  <c:v>-8662.2456651764442</c:v>
                </c:pt>
                <c:pt idx="267">
                  <c:v>-8666.4592024315934</c:v>
                </c:pt>
                <c:pt idx="268">
                  <c:v>-8670.9232778568239</c:v>
                </c:pt>
                <c:pt idx="269">
                  <c:v>-8675.6377148650863</c:v>
                </c:pt>
                <c:pt idx="270">
                  <c:v>-8680.6023269656907</c:v>
                </c:pt>
                <c:pt idx="271">
                  <c:v>-8685.81691777167</c:v>
                </c:pt>
                <c:pt idx="272">
                  <c:v>-8691.2812810075702</c:v>
                </c:pt>
                <c:pt idx="273">
                  <c:v>-8696.9952005175874</c:v>
                </c:pt>
                <c:pt idx="274">
                  <c:v>-8702.9584502741382</c:v>
                </c:pt>
                <c:pt idx="275">
                  <c:v>-8709.1707943867914</c:v>
                </c:pt>
                <c:pt idx="276">
                  <c:v>-8715.6319871115957</c:v>
                </c:pt>
                <c:pt idx="277">
                  <c:v>-8722.3417728608074</c:v>
                </c:pt>
                <c:pt idx="278">
                  <c:v>-8729.2998862130007</c:v>
                </c:pt>
                <c:pt idx="279">
                  <c:v>-8736.5060519235612</c:v>
                </c:pt>
                <c:pt idx="280">
                  <c:v>-8743.9599849355764</c:v>
                </c:pt>
                <c:pt idx="281">
                  <c:v>-8751.6613903911202</c:v>
                </c:pt>
                <c:pt idx="282">
                  <c:v>-8759.6099636428989</c:v>
                </c:pt>
                <c:pt idx="283">
                  <c:v>-8767.8053902663196</c:v>
                </c:pt>
                <c:pt idx="284">
                  <c:v>-8776.2473460719229</c:v>
                </c:pt>
                <c:pt idx="285">
                  <c:v>-8784.9354971181965</c:v>
                </c:pt>
                <c:pt idx="286">
                  <c:v>-8793.8694997248022</c:v>
                </c:pt>
                <c:pt idx="287">
                  <c:v>-8803.0490004861567</c:v>
                </c:pt>
                <c:pt idx="288">
                  <c:v>-8812.4736362854237</c:v>
                </c:pt>
                <c:pt idx="289">
                  <c:v>-8822.1430343088614</c:v>
                </c:pt>
                <c:pt idx="290">
                  <c:v>-8832.0568120605894</c:v>
                </c:pt>
                <c:pt idx="291">
                  <c:v>-8842.2145773777083</c:v>
                </c:pt>
                <c:pt idx="292">
                  <c:v>-8852.6159284458063</c:v>
                </c:pt>
                <c:pt idx="293">
                  <c:v>-8863.2604538148698</c:v>
                </c:pt>
                <c:pt idx="294">
                  <c:v>-8874.1477324155512</c:v>
                </c:pt>
                <c:pt idx="295">
                  <c:v>-8885.2773335758211</c:v>
                </c:pt>
                <c:pt idx="296">
                  <c:v>-8896.6488170380071</c:v>
                </c:pt>
                <c:pt idx="297">
                  <c:v>-8908.2617329762197</c:v>
                </c:pt>
                <c:pt idx="298">
                  <c:v>-8920.1156220141274</c:v>
                </c:pt>
                <c:pt idx="299">
                  <c:v>-8932.2100152431449</c:v>
                </c:pt>
                <c:pt idx="300">
                  <c:v>-8944.5444342409755</c:v>
                </c:pt>
                <c:pt idx="301">
                  <c:v>-8957.1183910905311</c:v>
                </c:pt>
                <c:pt idx="302">
                  <c:v>-8969.9313883992399</c:v>
                </c:pt>
                <c:pt idx="303">
                  <c:v>-8982.9829193187252</c:v>
                </c:pt>
                <c:pt idx="304">
                  <c:v>-8996.2724675648406</c:v>
                </c:pt>
                <c:pt idx="305">
                  <c:v>-9009.7995074381106</c:v>
                </c:pt>
                <c:pt idx="306">
                  <c:v>-9023.5635038445107</c:v>
                </c:pt>
                <c:pt idx="307">
                  <c:v>-9037.5639123166475</c:v>
                </c:pt>
                <c:pt idx="308">
                  <c:v>-9051.8001790352828</c:v>
                </c:pt>
                <c:pt idx="309">
                  <c:v>-9066.2717408512508</c:v>
                </c:pt>
                <c:pt idx="310">
                  <c:v>-9080.978025307737</c:v>
                </c:pt>
                <c:pt idx="311">
                  <c:v>-9095.9184506629117</c:v>
                </c:pt>
                <c:pt idx="312">
                  <c:v>-9111.0924259129497</c:v>
                </c:pt>
                <c:pt idx="313">
                  <c:v>-9126.499350815413</c:v>
                </c:pt>
                <c:pt idx="314">
                  <c:v>-9142.1386159129834</c:v>
                </c:pt>
                <c:pt idx="315">
                  <c:v>-9158.0096025575804</c:v>
                </c:pt>
                <c:pt idx="316">
                  <c:v>-9174.1116829348284</c:v>
                </c:pt>
                <c:pt idx="317">
                  <c:v>-9190.4442200888989</c:v>
                </c:pt>
                <c:pt idx="318">
                  <c:v>-9207.0065679476975</c:v>
                </c:pt>
                <c:pt idx="319">
                  <c:v>-9223.7980713484176</c:v>
                </c:pt>
                <c:pt idx="320">
                  <c:v>-9240.8180660634753</c:v>
                </c:pt>
                <c:pt idx="321">
                  <c:v>-9258.0658788267647</c:v>
                </c:pt>
                <c:pt idx="322">
                  <c:v>-9275.5408273603025</c:v>
                </c:pt>
                <c:pt idx="323">
                  <c:v>-9293.2422204012146</c:v>
                </c:pt>
                <c:pt idx="324">
                  <c:v>-9311.1693577290753</c:v>
                </c:pt>
                <c:pt idx="325">
                  <c:v>-9329.3215301936143</c:v>
                </c:pt>
                <c:pt idx="326">
                  <c:v>-9347.6980197427602</c:v>
                </c:pt>
                <c:pt idx="327">
                  <c:v>-9366.2980994510526</c:v>
                </c:pt>
                <c:pt idx="328">
                  <c:v>-9385.1210335483956</c:v>
                </c:pt>
                <c:pt idx="329">
                  <c:v>-9404.1660774491575</c:v>
                </c:pt>
                <c:pt idx="330">
                  <c:v>-9423.4324777816291</c:v>
                </c:pt>
                <c:pt idx="331">
                  <c:v>-9442.9194724178269</c:v>
                </c:pt>
                <c:pt idx="332">
                  <c:v>-9462.6262905036383</c:v>
                </c:pt>
                <c:pt idx="333">
                  <c:v>-9482.5521524893156</c:v>
                </c:pt>
                <c:pt idx="334">
                  <c:v>-9502.6962701603061</c:v>
                </c:pt>
                <c:pt idx="335">
                  <c:v>-9523.0578466684456</c:v>
                </c:pt>
                <c:pt idx="336">
                  <c:v>-9543.6360765634654</c:v>
                </c:pt>
                <c:pt idx="337">
                  <c:v>-9564.4301458248665</c:v>
                </c:pt>
                <c:pt idx="338">
                  <c:v>-9585.4392318941082</c:v>
                </c:pt>
                <c:pt idx="339">
                  <c:v>-9606.6625037071553</c:v>
                </c:pt>
                <c:pt idx="340">
                  <c:v>-9628.0991217273477</c:v>
                </c:pt>
                <c:pt idx="341">
                  <c:v>-9649.7482379786125</c:v>
                </c:pt>
                <c:pt idx="342">
                  <c:v>-9671.6089960790105</c:v>
                </c:pt>
                <c:pt idx="343">
                  <c:v>-9693.6805312746019</c:v>
                </c:pt>
                <c:pt idx="344">
                  <c:v>-9715.961970473667</c:v>
                </c:pt>
                <c:pt idx="345">
                  <c:v>-9738.4524322812358</c:v>
                </c:pt>
                <c:pt idx="346">
                  <c:v>-9761.1510270339531</c:v>
                </c:pt>
                <c:pt idx="347">
                  <c:v>-9784.0568568352774</c:v>
                </c:pt>
                <c:pt idx="348">
                  <c:v>-9807.169015590991</c:v>
                </c:pt>
                <c:pt idx="349">
                  <c:v>-9830.4865890450492</c:v>
                </c:pt>
                <c:pt idx="350">
                  <c:v>-9854.0086548157451</c:v>
                </c:pt>
                <c:pt idx="351">
                  <c:v>-9877.7342824321877</c:v>
                </c:pt>
                <c:pt idx="352">
                  <c:v>-9901.6625333711272</c:v>
                </c:pt>
                <c:pt idx="353">
                  <c:v>-9925.7924610940627</c:v>
                </c:pt>
                <c:pt idx="354">
                  <c:v>-9950.1231110846911</c:v>
                </c:pt>
                <c:pt idx="355">
                  <c:v>-9974.6535208866699</c:v>
                </c:pt>
                <c:pt idx="356">
                  <c:v>-9999.3827201416825</c:v>
                </c:pt>
                <c:pt idx="357">
                  <c:v>-10024.309730627823</c:v>
                </c:pt>
                <c:pt idx="358">
                  <c:v>-10049.433566298303</c:v>
                </c:pt>
                <c:pt idx="359">
                  <c:v>-10074.753233320444</c:v>
                </c:pt>
                <c:pt idx="360">
                  <c:v>-10100.267730114991</c:v>
                </c:pt>
                <c:pt idx="361">
                  <c:v>-10125.976047395747</c:v>
                </c:pt>
                <c:pt idx="362">
                  <c:v>-10151.877168209478</c:v>
                </c:pt>
                <c:pt idx="363">
                  <c:v>-10177.970067976159</c:v>
                </c:pt>
                <c:pt idx="364">
                  <c:v>-10204.253714529492</c:v>
                </c:pt>
                <c:pt idx="365">
                  <c:v>-10230.727068157736</c:v>
                </c:pt>
                <c:pt idx="366">
                  <c:v>-10257.389081644844</c:v>
                </c:pt>
                <c:pt idx="367">
                  <c:v>-10284.238700311878</c:v>
                </c:pt>
                <c:pt idx="368">
                  <c:v>-10311.274862058737</c:v>
                </c:pt>
                <c:pt idx="369">
                  <c:v>-10338.496497406166</c:v>
                </c:pt>
                <c:pt idx="370">
                  <c:v>-10365.902529538065</c:v>
                </c:pt>
                <c:pt idx="371">
                  <c:v>-10393.491874344083</c:v>
                </c:pt>
                <c:pt idx="372">
                  <c:v>-10421.263440462501</c:v>
                </c:pt>
                <c:pt idx="373">
                  <c:v>-10449.216129323406</c:v>
                </c:pt>
                <c:pt idx="374">
                  <c:v>-10477.348835192151</c:v>
                </c:pt>
                <c:pt idx="375">
                  <c:v>-10505.660445213089</c:v>
                </c:pt>
                <c:pt idx="376">
                  <c:v>-10534.149839453592</c:v>
                </c:pt>
                <c:pt idx="377">
                  <c:v>-10562.815890948365</c:v>
                </c:pt>
                <c:pt idx="378">
                  <c:v>-10591.657465744007</c:v>
                </c:pt>
                <c:pt idx="379">
                  <c:v>-10620.673422943892</c:v>
                </c:pt>
                <c:pt idx="380">
                  <c:v>-10649.862614753278</c:v>
                </c:pt>
                <c:pt idx="381">
                  <c:v>-10679.223886524713</c:v>
                </c:pt>
                <c:pt idx="382">
                  <c:v>-10708.756076803729</c:v>
                </c:pt>
                <c:pt idx="383">
                  <c:v>-10738.458017374765</c:v>
                </c:pt>
                <c:pt idx="384">
                  <c:v>-10768.328533307385</c:v>
                </c:pt>
                <c:pt idx="385">
                  <c:v>-10798.36644300276</c:v>
                </c:pt>
                <c:pt idx="386">
                  <c:v>-10828.570558240401</c:v>
                </c:pt>
                <c:pt idx="387">
                  <c:v>-10858.939684225168</c:v>
                </c:pt>
                <c:pt idx="388">
                  <c:v>-10889.472619634535</c:v>
                </c:pt>
                <c:pt idx="389">
                  <c:v>-10920.168156666101</c:v>
                </c:pt>
                <c:pt idx="390">
                  <c:v>-10951.025081085379</c:v>
                </c:pt>
                <c:pt idx="391">
                  <c:v>-10982.042172273817</c:v>
                </c:pt>
                <c:pt idx="392">
                  <c:v>-11013.218203277094</c:v>
                </c:pt>
                <c:pt idx="393">
                  <c:v>-11044.551940853644</c:v>
                </c:pt>
                <c:pt idx="394">
                  <c:v>-11076.042145523446</c:v>
                </c:pt>
                <c:pt idx="395">
                  <c:v>-11107.687571617058</c:v>
                </c:pt>
                <c:pt idx="396">
                  <c:v>-11139.486967324881</c:v>
                </c:pt>
                <c:pt idx="397">
                  <c:v>-11171.43907474669</c:v>
                </c:pt>
                <c:pt idx="398">
                  <c:v>-11203.542629941385</c:v>
                </c:pt>
                <c:pt idx="399">
                  <c:v>-11235.796362976987</c:v>
                </c:pt>
                <c:pt idx="400">
                  <c:v>-11268.198997980886</c:v>
                </c:pt>
                <c:pt idx="401">
                  <c:v>-11300.749253190299</c:v>
                </c:pt>
                <c:pt idx="402">
                  <c:v>-11333.445841002975</c:v>
                </c:pt>
                <c:pt idx="403">
                  <c:v>-11366.287468028135</c:v>
                </c:pt>
                <c:pt idx="404">
                  <c:v>-11399.272835137626</c:v>
                </c:pt>
                <c:pt idx="405">
                  <c:v>-11432.400637517323</c:v>
                </c:pt>
                <c:pt idx="406">
                  <c:v>-11465.669564718733</c:v>
                </c:pt>
                <c:pt idx="407">
                  <c:v>-11499.078300710837</c:v>
                </c:pt>
                <c:pt idx="408">
                  <c:v>-11532.625523932151</c:v>
                </c:pt>
                <c:pt idx="409">
                  <c:v>-11566.309907343002</c:v>
                </c:pt>
                <c:pt idx="410">
                  <c:v>-11600.13011847802</c:v>
                </c:pt>
                <c:pt idx="411">
                  <c:v>-11634.084819498847</c:v>
                </c:pt>
                <c:pt idx="412">
                  <c:v>-11668.172667247061</c:v>
                </c:pt>
                <c:pt idx="413">
                  <c:v>-11702.392313297312</c:v>
                </c:pt>
                <c:pt idx="414">
                  <c:v>-11736.742404010647</c:v>
                </c:pt>
                <c:pt idx="415">
                  <c:v>-11771.221580588075</c:v>
                </c:pt>
                <c:pt idx="416">
                  <c:v>-11805.828479124302</c:v>
                </c:pt>
                <c:pt idx="417">
                  <c:v>-11840.561730661693</c:v>
                </c:pt>
                <c:pt idx="418">
                  <c:v>-11875.419961244423</c:v>
                </c:pt>
                <c:pt idx="419">
                  <c:v>-11910.401791972823</c:v>
                </c:pt>
                <c:pt idx="420">
                  <c:v>-11945.505839057929</c:v>
                </c:pt>
                <c:pt idx="421">
                  <c:v>-11980.730713876223</c:v>
                </c:pt>
                <c:pt idx="422">
                  <c:v>-12016.075023024556</c:v>
                </c:pt>
                <c:pt idx="423">
                  <c:v>-12051.537368375273</c:v>
                </c:pt>
                <c:pt idx="424">
                  <c:v>-12087.116347131523</c:v>
                </c:pt>
                <c:pt idx="425">
                  <c:v>-12122.810551882736</c:v>
                </c:pt>
                <c:pt idx="426">
                  <c:v>-12158.618570660316</c:v>
                </c:pt>
                <c:pt idx="427">
                  <c:v>-12194.538986993473</c:v>
                </c:pt>
                <c:pt idx="428">
                  <c:v>-12230.570379965278</c:v>
                </c:pt>
                <c:pt idx="429">
                  <c:v>-12266.711324268852</c:v>
                </c:pt>
                <c:pt idx="430">
                  <c:v>-12302.960390263752</c:v>
                </c:pt>
                <c:pt idx="431">
                  <c:v>-12339.316144032531</c:v>
                </c:pt>
                <c:pt idx="432">
                  <c:v>-12375.777147437455</c:v>
                </c:pt>
                <c:pt idx="433">
                  <c:v>-12412.341958177389</c:v>
                </c:pt>
                <c:pt idx="434">
                  <c:v>-12449.009129844853</c:v>
                </c:pt>
                <c:pt idx="435">
                  <c:v>-12485.777211983244</c:v>
                </c:pt>
                <c:pt idx="436">
                  <c:v>-12522.644750144202</c:v>
                </c:pt>
                <c:pt idx="437">
                  <c:v>-12559.610285945149</c:v>
                </c:pt>
                <c:pt idx="438">
                  <c:v>-12596.672357126983</c:v>
                </c:pt>
                <c:pt idx="439">
                  <c:v>-12633.829497611912</c:v>
                </c:pt>
                <c:pt idx="440">
                  <c:v>-12671.080237561458</c:v>
                </c:pt>
                <c:pt idx="441">
                  <c:v>-12708.42310343459</c:v>
                </c:pt>
                <c:pt idx="442">
                  <c:v>-12745.856618046024</c:v>
                </c:pt>
                <c:pt idx="443">
                  <c:v>-12783.379300624645</c:v>
                </c:pt>
                <c:pt idx="444">
                  <c:v>-12820.989666872092</c:v>
                </c:pt>
                <c:pt idx="445">
                  <c:v>-12858.686229021469</c:v>
                </c:pt>
                <c:pt idx="446">
                  <c:v>-12896.467495896195</c:v>
                </c:pt>
                <c:pt idx="447">
                  <c:v>-12934.331972968999</c:v>
                </c:pt>
                <c:pt idx="448">
                  <c:v>-12972.278162421027</c:v>
                </c:pt>
                <c:pt idx="449">
                  <c:v>-13010.304563201105</c:v>
                </c:pt>
                <c:pt idx="450">
                  <c:v>-13048.409671085108</c:v>
                </c:pt>
                <c:pt idx="451">
                  <c:v>-13086.591978735461</c:v>
                </c:pt>
                <c:pt idx="452">
                  <c:v>-13124.849975760781</c:v>
                </c:pt>
                <c:pt idx="453">
                  <c:v>-13163.182148775599</c:v>
                </c:pt>
                <c:pt idx="454">
                  <c:v>-13201.58698146025</c:v>
                </c:pt>
                <c:pt idx="455">
                  <c:v>-13240.06295462084</c:v>
                </c:pt>
                <c:pt idx="456">
                  <c:v>-13278.608546249347</c:v>
                </c:pt>
                <c:pt idx="457">
                  <c:v>-13317.222231583824</c:v>
                </c:pt>
                <c:pt idx="458">
                  <c:v>-13355.902483168717</c:v>
                </c:pt>
                <c:pt idx="459">
                  <c:v>-13394.64777091529</c:v>
                </c:pt>
                <c:pt idx="460">
                  <c:v>-13433.45656216214</c:v>
                </c:pt>
                <c:pt idx="461">
                  <c:v>-13472.327321735846</c:v>
                </c:pt>
                <c:pt idx="462">
                  <c:v>-13511.258512011669</c:v>
                </c:pt>
                <c:pt idx="463">
                  <c:v>-13550.2485929744</c:v>
                </c:pt>
                <c:pt idx="464">
                  <c:v>-13589.296022279266</c:v>
                </c:pt>
                <c:pt idx="465">
                  <c:v>-13628.39925531295</c:v>
                </c:pt>
                <c:pt idx="466">
                  <c:v>-13667.556745254678</c:v>
                </c:pt>
                <c:pt idx="467">
                  <c:v>-13706.766943137423</c:v>
                </c:pt>
                <c:pt idx="468">
                  <c:v>-13746.028297909168</c:v>
                </c:pt>
                <c:pt idx="469">
                  <c:v>-13785.339256494264</c:v>
                </c:pt>
                <c:pt idx="470">
                  <c:v>-13824.698263854869</c:v>
                </c:pt>
                <c:pt idx="471">
                  <c:v>-13864.103763052453</c:v>
                </c:pt>
                <c:pt idx="472">
                  <c:v>-13903.554195309396</c:v>
                </c:pt>
                <c:pt idx="473">
                  <c:v>-13943.048000070645</c:v>
                </c:pt>
                <c:pt idx="474">
                  <c:v>-13982.58361506544</c:v>
                </c:pt>
                <c:pt idx="475">
                  <c:v>-14022.159476369123</c:v>
                </c:pt>
                <c:pt idx="476">
                  <c:v>-14061.774018464997</c:v>
                </c:pt>
                <c:pt idx="477">
                  <c:v>-14101.425674306254</c:v>
                </c:pt>
                <c:pt idx="478">
                  <c:v>-14141.112875377969</c:v>
                </c:pt>
                <c:pt idx="479">
                  <c:v>-14180.83405175913</c:v>
                </c:pt>
                <c:pt idx="480">
                  <c:v>-14220.587632184765</c:v>
                </c:pt>
                <c:pt idx="481">
                  <c:v>-14260.372044108073</c:v>
                </c:pt>
                <c:pt idx="482">
                  <c:v>-14300.185713762647</c:v>
                </c:pt>
                <c:pt idx="483">
                  <c:v>-14340.027066224717</c:v>
                </c:pt>
                <c:pt idx="484">
                  <c:v>-14379.894525475458</c:v>
                </c:pt>
                <c:pt idx="485">
                  <c:v>-14419.786514463325</c:v>
                </c:pt>
                <c:pt idx="486">
                  <c:v>-14459.701455166445</c:v>
                </c:pt>
                <c:pt idx="487">
                  <c:v>-14499.637768655031</c:v>
                </c:pt>
                <c:pt idx="488">
                  <c:v>-14539.593875153852</c:v>
                </c:pt>
                <c:pt idx="489">
                  <c:v>-14579.568194104713</c:v>
                </c:pt>
                <c:pt idx="490">
                  <c:v>-14619.559144228982</c:v>
                </c:pt>
                <c:pt idx="491">
                  <c:v>-14659.565143590144</c:v>
                </c:pt>
                <c:pt idx="492">
                  <c:v>-14699.584609656373</c:v>
                </c:pt>
                <c:pt idx="493">
                  <c:v>-14739.615959363138</c:v>
                </c:pt>
                <c:pt idx="494">
                  <c:v>-14779.657609175823</c:v>
                </c:pt>
                <c:pt idx="495">
                  <c:v>-14819.707975152365</c:v>
                </c:pt>
                <c:pt idx="496">
                  <c:v>-14859.765473005915</c:v>
                </c:pt>
                <c:pt idx="497">
                  <c:v>-14899.828518167502</c:v>
                </c:pt>
                <c:pt idx="498">
                  <c:v>-14939.895525848722</c:v>
                </c:pt>
                <c:pt idx="499">
                  <c:v>-14979.964911104422</c:v>
                </c:pt>
                <c:pt idx="500">
                  <c:v>-15020.035088895398</c:v>
                </c:pt>
                <c:pt idx="501">
                  <c:v>-15060.104474151098</c:v>
                </c:pt>
                <c:pt idx="502">
                  <c:v>-15100.171481832318</c:v>
                </c:pt>
                <c:pt idx="503">
                  <c:v>-15140.234526993905</c:v>
                </c:pt>
                <c:pt idx="504">
                  <c:v>-15180.292024847455</c:v>
                </c:pt>
                <c:pt idx="505">
                  <c:v>-15220.342390823997</c:v>
                </c:pt>
                <c:pt idx="506">
                  <c:v>-15260.384040636682</c:v>
                </c:pt>
                <c:pt idx="507">
                  <c:v>-15300.415390343447</c:v>
                </c:pt>
                <c:pt idx="508">
                  <c:v>-15340.434856409676</c:v>
                </c:pt>
                <c:pt idx="509">
                  <c:v>-15380.440855770838</c:v>
                </c:pt>
                <c:pt idx="510">
                  <c:v>-15420.431805895107</c:v>
                </c:pt>
                <c:pt idx="511">
                  <c:v>-15460.406124845967</c:v>
                </c:pt>
                <c:pt idx="512">
                  <c:v>-15500.362231344789</c:v>
                </c:pt>
                <c:pt idx="513">
                  <c:v>-15540.298544833377</c:v>
                </c:pt>
                <c:pt idx="514">
                  <c:v>-15580.213485536497</c:v>
                </c:pt>
                <c:pt idx="515">
                  <c:v>-15620.105474524364</c:v>
                </c:pt>
                <c:pt idx="516">
                  <c:v>-15659.972933775103</c:v>
                </c:pt>
                <c:pt idx="517">
                  <c:v>-15699.814286237175</c:v>
                </c:pt>
                <c:pt idx="518">
                  <c:v>-15739.627955891749</c:v>
                </c:pt>
                <c:pt idx="519">
                  <c:v>-15779.412367815057</c:v>
                </c:pt>
                <c:pt idx="520">
                  <c:v>-15819.165948240692</c:v>
                </c:pt>
                <c:pt idx="521">
                  <c:v>-15858.887124621855</c:v>
                </c:pt>
                <c:pt idx="522">
                  <c:v>-15898.574325693568</c:v>
                </c:pt>
                <c:pt idx="523">
                  <c:v>-15938.225981534824</c:v>
                </c:pt>
                <c:pt idx="524">
                  <c:v>-15977.840523630699</c:v>
                </c:pt>
                <c:pt idx="525">
                  <c:v>-16017.416384934382</c:v>
                </c:pt>
                <c:pt idx="526">
                  <c:v>-16056.951999929179</c:v>
                </c:pt>
                <c:pt idx="527">
                  <c:v>-16096.445804690426</c:v>
                </c:pt>
                <c:pt idx="528">
                  <c:v>-16135.89623694737</c:v>
                </c:pt>
                <c:pt idx="529">
                  <c:v>-16175.301736144955</c:v>
                </c:pt>
                <c:pt idx="530">
                  <c:v>-16214.660743505559</c:v>
                </c:pt>
                <c:pt idx="531">
                  <c:v>-16253.971702090656</c:v>
                </c:pt>
                <c:pt idx="532">
                  <c:v>-16293.233056862402</c:v>
                </c:pt>
                <c:pt idx="533">
                  <c:v>-16332.443254745147</c:v>
                </c:pt>
                <c:pt idx="534">
                  <c:v>-16371.600744686875</c:v>
                </c:pt>
                <c:pt idx="535">
                  <c:v>-16410.703977720557</c:v>
                </c:pt>
                <c:pt idx="536">
                  <c:v>-16449.751407025426</c:v>
                </c:pt>
                <c:pt idx="537">
                  <c:v>-16488.741487988158</c:v>
                </c:pt>
                <c:pt idx="538">
                  <c:v>-16527.672678263982</c:v>
                </c:pt>
                <c:pt idx="539">
                  <c:v>-16566.543437837685</c:v>
                </c:pt>
                <c:pt idx="540">
                  <c:v>-16605.352229084536</c:v>
                </c:pt>
                <c:pt idx="541">
                  <c:v>-16644.097516831109</c:v>
                </c:pt>
                <c:pt idx="542">
                  <c:v>-16682.777768416003</c:v>
                </c:pt>
                <c:pt idx="543">
                  <c:v>-16721.391453750479</c:v>
                </c:pt>
                <c:pt idx="544">
                  <c:v>-16759.937045378989</c:v>
                </c:pt>
                <c:pt idx="545">
                  <c:v>-16798.413018539577</c:v>
                </c:pt>
                <c:pt idx="546">
                  <c:v>-16836.81785122423</c:v>
                </c:pt>
                <c:pt idx="547">
                  <c:v>-16875.150024239047</c:v>
                </c:pt>
                <c:pt idx="548">
                  <c:v>-16913.408021264368</c:v>
                </c:pt>
                <c:pt idx="549">
                  <c:v>-16951.590328914721</c:v>
                </c:pt>
                <c:pt idx="550">
                  <c:v>-16989.695436798724</c:v>
                </c:pt>
                <c:pt idx="551">
                  <c:v>-17027.7218375788</c:v>
                </c:pt>
                <c:pt idx="552">
                  <c:v>-17065.668027030832</c:v>
                </c:pt>
                <c:pt idx="553">
                  <c:v>-17103.532504103634</c:v>
                </c:pt>
                <c:pt idx="554">
                  <c:v>-17141.313770978362</c:v>
                </c:pt>
                <c:pt idx="555">
                  <c:v>-17179.010333127739</c:v>
                </c:pt>
                <c:pt idx="556">
                  <c:v>-17216.620699375188</c:v>
                </c:pt>
                <c:pt idx="557">
                  <c:v>-17254.143381953807</c:v>
                </c:pt>
                <c:pt idx="558">
                  <c:v>-17291.576896565242</c:v>
                </c:pt>
                <c:pt idx="559">
                  <c:v>-17328.919762438374</c:v>
                </c:pt>
                <c:pt idx="560">
                  <c:v>-17366.170502387919</c:v>
                </c:pt>
                <c:pt idx="561">
                  <c:v>-17403.32764287285</c:v>
                </c:pt>
                <c:pt idx="562">
                  <c:v>-17440.389714054683</c:v>
                </c:pt>
                <c:pt idx="563">
                  <c:v>-17477.355249855635</c:v>
                </c:pt>
                <c:pt idx="564">
                  <c:v>-17514.222788016592</c:v>
                </c:pt>
                <c:pt idx="565">
                  <c:v>-17550.990870154983</c:v>
                </c:pt>
                <c:pt idx="566">
                  <c:v>-17587.658041822448</c:v>
                </c:pt>
                <c:pt idx="567">
                  <c:v>-17624.222852562383</c:v>
                </c:pt>
                <c:pt idx="568">
                  <c:v>-17660.683855967305</c:v>
                </c:pt>
                <c:pt idx="569">
                  <c:v>-17697.039609736086</c:v>
                </c:pt>
                <c:pt idx="570">
                  <c:v>-17733.288675730986</c:v>
                </c:pt>
                <c:pt idx="571">
                  <c:v>-17769.42962003456</c:v>
                </c:pt>
                <c:pt idx="572">
                  <c:v>-17805.461013006363</c:v>
                </c:pt>
                <c:pt idx="573">
                  <c:v>-17841.381429339523</c:v>
                </c:pt>
                <c:pt idx="574">
                  <c:v>-17877.189448117104</c:v>
                </c:pt>
                <c:pt idx="575">
                  <c:v>-17912.883652868317</c:v>
                </c:pt>
                <c:pt idx="576">
                  <c:v>-17948.462631624567</c:v>
                </c:pt>
                <c:pt idx="577">
                  <c:v>-17983.924976975286</c:v>
                </c:pt>
                <c:pt idx="578">
                  <c:v>-18019.269286123617</c:v>
                </c:pt>
                <c:pt idx="579">
                  <c:v>-18054.494160941911</c:v>
                </c:pt>
                <c:pt idx="580">
                  <c:v>-18089.598208027019</c:v>
                </c:pt>
                <c:pt idx="581">
                  <c:v>-18124.580038755419</c:v>
                </c:pt>
                <c:pt idx="582">
                  <c:v>-18159.438269338152</c:v>
                </c:pt>
                <c:pt idx="583">
                  <c:v>-18194.171520875541</c:v>
                </c:pt>
                <c:pt idx="584">
                  <c:v>-18228.77841941177</c:v>
                </c:pt>
                <c:pt idx="585">
                  <c:v>-18263.257595989198</c:v>
                </c:pt>
                <c:pt idx="586">
                  <c:v>-18297.607686702533</c:v>
                </c:pt>
                <c:pt idx="587">
                  <c:v>-18331.827332752786</c:v>
                </c:pt>
                <c:pt idx="588">
                  <c:v>-18365.915180501001</c:v>
                </c:pt>
                <c:pt idx="589">
                  <c:v>-18399.869881521827</c:v>
                </c:pt>
                <c:pt idx="590">
                  <c:v>-18433.690092656845</c:v>
                </c:pt>
                <c:pt idx="591">
                  <c:v>-18467.374476067696</c:v>
                </c:pt>
                <c:pt idx="592">
                  <c:v>-18500.921699289014</c:v>
                </c:pt>
                <c:pt idx="593">
                  <c:v>-18534.330435281117</c:v>
                </c:pt>
                <c:pt idx="594">
                  <c:v>-18567.599362482528</c:v>
                </c:pt>
                <c:pt idx="595">
                  <c:v>-18600.727164862226</c:v>
                </c:pt>
                <c:pt idx="596">
                  <c:v>-18633.712531971716</c:v>
                </c:pt>
                <c:pt idx="597">
                  <c:v>-18666.554158996878</c:v>
                </c:pt>
                <c:pt idx="598">
                  <c:v>-18699.250746809554</c:v>
                </c:pt>
                <c:pt idx="599">
                  <c:v>-18731.801002018969</c:v>
                </c:pt>
                <c:pt idx="600">
                  <c:v>-18764.203637022867</c:v>
                </c:pt>
                <c:pt idx="601">
                  <c:v>-18796.457370058473</c:v>
                </c:pt>
                <c:pt idx="602">
                  <c:v>-18828.560925253165</c:v>
                </c:pt>
                <c:pt idx="603">
                  <c:v>-18860.513032674975</c:v>
                </c:pt>
                <c:pt idx="604">
                  <c:v>-18892.3124283828</c:v>
                </c:pt>
                <c:pt idx="605">
                  <c:v>-18923.957854476412</c:v>
                </c:pt>
                <c:pt idx="606">
                  <c:v>-18955.448059146216</c:v>
                </c:pt>
                <c:pt idx="607">
                  <c:v>-18986.781796722767</c:v>
                </c:pt>
                <c:pt idx="608">
                  <c:v>-19017.957827726044</c:v>
                </c:pt>
                <c:pt idx="609">
                  <c:v>-19048.974918914482</c:v>
                </c:pt>
                <c:pt idx="610">
                  <c:v>-19079.831843333759</c:v>
                </c:pt>
                <c:pt idx="611">
                  <c:v>-19110.527380365329</c:v>
                </c:pt>
                <c:pt idx="612">
                  <c:v>-19141.060315774695</c:v>
                </c:pt>
                <c:pt idx="613">
                  <c:v>-19171.429441759465</c:v>
                </c:pt>
                <c:pt idx="614">
                  <c:v>-19201.633556997105</c:v>
                </c:pt>
                <c:pt idx="615">
                  <c:v>-19231.671466692482</c:v>
                </c:pt>
                <c:pt idx="616">
                  <c:v>-19261.541982625102</c:v>
                </c:pt>
                <c:pt idx="617">
                  <c:v>-19291.243923196136</c:v>
                </c:pt>
                <c:pt idx="618">
                  <c:v>-19320.776113475153</c:v>
                </c:pt>
                <c:pt idx="619">
                  <c:v>-19350.137385246591</c:v>
                </c:pt>
                <c:pt idx="620">
                  <c:v>-19379.326577055977</c:v>
                </c:pt>
                <c:pt idx="621">
                  <c:v>-19408.342534255862</c:v>
                </c:pt>
                <c:pt idx="622">
                  <c:v>-19437.184109051508</c:v>
                </c:pt>
                <c:pt idx="623">
                  <c:v>-19465.850160546281</c:v>
                </c:pt>
                <c:pt idx="624">
                  <c:v>-19494.339554786784</c:v>
                </c:pt>
                <c:pt idx="625">
                  <c:v>-19522.651164807721</c:v>
                </c:pt>
                <c:pt idx="626">
                  <c:v>-19550.783870676467</c:v>
                </c:pt>
                <c:pt idx="627">
                  <c:v>-19578.736559537374</c:v>
                </c:pt>
                <c:pt idx="628">
                  <c:v>-19606.508125655793</c:v>
                </c:pt>
                <c:pt idx="629">
                  <c:v>-19634.097470461813</c:v>
                </c:pt>
                <c:pt idx="630">
                  <c:v>-19661.50350259371</c:v>
                </c:pt>
                <c:pt idx="631">
                  <c:v>-19688.725137941143</c:v>
                </c:pt>
                <c:pt idx="632">
                  <c:v>-19715.761299688002</c:v>
                </c:pt>
                <c:pt idx="633">
                  <c:v>-19742.610918355036</c:v>
                </c:pt>
                <c:pt idx="634">
                  <c:v>-19769.272931842144</c:v>
                </c:pt>
                <c:pt idx="635">
                  <c:v>-19795.746285470392</c:v>
                </c:pt>
                <c:pt idx="636">
                  <c:v>-19822.029932023725</c:v>
                </c:pt>
                <c:pt idx="637">
                  <c:v>-19848.12283179041</c:v>
                </c:pt>
                <c:pt idx="638">
                  <c:v>-19874.023952604141</c:v>
                </c:pt>
                <c:pt idx="639">
                  <c:v>-19899.732269884898</c:v>
                </c:pt>
                <c:pt idx="640">
                  <c:v>-19925.246766679451</c:v>
                </c:pt>
                <c:pt idx="641">
                  <c:v>-19950.566433701591</c:v>
                </c:pt>
                <c:pt idx="642">
                  <c:v>-19975.690269372077</c:v>
                </c:pt>
                <c:pt idx="643">
                  <c:v>-20000.617279858219</c:v>
                </c:pt>
                <c:pt idx="644">
                  <c:v>-20025.346479113236</c:v>
                </c:pt>
                <c:pt idx="645">
                  <c:v>-20049.876888915212</c:v>
                </c:pt>
                <c:pt idx="646">
                  <c:v>-20074.207538905845</c:v>
                </c:pt>
                <c:pt idx="647">
                  <c:v>-20098.337466628782</c:v>
                </c:pt>
                <c:pt idx="648">
                  <c:v>-20122.265717567723</c:v>
                </c:pt>
                <c:pt idx="649">
                  <c:v>-20145.991345184171</c:v>
                </c:pt>
                <c:pt idx="650">
                  <c:v>-20169.513410954867</c:v>
                </c:pt>
                <c:pt idx="651">
                  <c:v>-20192.830984408931</c:v>
                </c:pt>
                <c:pt idx="652">
                  <c:v>-20215.943143164644</c:v>
                </c:pt>
                <c:pt idx="653">
                  <c:v>-20238.84897296597</c:v>
                </c:pt>
                <c:pt idx="654">
                  <c:v>-20261.547567718691</c:v>
                </c:pt>
                <c:pt idx="655">
                  <c:v>-20284.038029526262</c:v>
                </c:pt>
                <c:pt idx="656">
                  <c:v>-20306.319468725331</c:v>
                </c:pt>
                <c:pt idx="657">
                  <c:v>-20328.391003920922</c:v>
                </c:pt>
                <c:pt idx="658">
                  <c:v>-20350.251762021322</c:v>
                </c:pt>
                <c:pt idx="659">
                  <c:v>-20371.90087827259</c:v>
                </c:pt>
                <c:pt idx="660">
                  <c:v>-20393.337496292785</c:v>
                </c:pt>
                <c:pt idx="661">
                  <c:v>-20414.560768105832</c:v>
                </c:pt>
                <c:pt idx="662">
                  <c:v>-20435.569854175079</c:v>
                </c:pt>
                <c:pt idx="663">
                  <c:v>-20456.363923436482</c:v>
                </c:pt>
                <c:pt idx="664">
                  <c:v>-20476.942153331504</c:v>
                </c:pt>
                <c:pt idx="665">
                  <c:v>-20497.303729839645</c:v>
                </c:pt>
                <c:pt idx="666">
                  <c:v>-20517.447847510637</c:v>
                </c:pt>
                <c:pt idx="667">
                  <c:v>-20537.373709496314</c:v>
                </c:pt>
                <c:pt idx="668">
                  <c:v>-20557.080527582129</c:v>
                </c:pt>
                <c:pt idx="669">
                  <c:v>-20576.567522218327</c:v>
                </c:pt>
                <c:pt idx="670">
                  <c:v>-20595.833922550803</c:v>
                </c:pt>
                <c:pt idx="671">
                  <c:v>-20614.878966451564</c:v>
                </c:pt>
                <c:pt idx="672">
                  <c:v>-20633.701900548909</c:v>
                </c:pt>
                <c:pt idx="673">
                  <c:v>-20652.301980257205</c:v>
                </c:pt>
                <c:pt idx="674">
                  <c:v>-20670.678469806353</c:v>
                </c:pt>
                <c:pt idx="675">
                  <c:v>-20688.830642270892</c:v>
                </c:pt>
                <c:pt idx="676">
                  <c:v>-20706.757779598753</c:v>
                </c:pt>
                <c:pt idx="677">
                  <c:v>-20724.459172639668</c:v>
                </c:pt>
                <c:pt idx="678">
                  <c:v>-20741.93412117321</c:v>
                </c:pt>
                <c:pt idx="679">
                  <c:v>-20759.181933936503</c:v>
                </c:pt>
                <c:pt idx="680">
                  <c:v>-20776.201928651561</c:v>
                </c:pt>
                <c:pt idx="681">
                  <c:v>-20792.993432052281</c:v>
                </c:pt>
                <c:pt idx="682">
                  <c:v>-20809.555779911079</c:v>
                </c:pt>
                <c:pt idx="683">
                  <c:v>-20825.888317065153</c:v>
                </c:pt>
                <c:pt idx="684">
                  <c:v>-20841.990397442401</c:v>
                </c:pt>
                <c:pt idx="685">
                  <c:v>-20857.861384087002</c:v>
                </c:pt>
                <c:pt idx="686">
                  <c:v>-20873.500649184571</c:v>
                </c:pt>
                <c:pt idx="687">
                  <c:v>-20888.907574087036</c:v>
                </c:pt>
                <c:pt idx="688">
                  <c:v>-20904.081549337076</c:v>
                </c:pt>
                <c:pt idx="689">
                  <c:v>-20919.021974692252</c:v>
                </c:pt>
                <c:pt idx="690">
                  <c:v>-20933.728259148738</c:v>
                </c:pt>
                <c:pt idx="691">
                  <c:v>-20948.19982096471</c:v>
                </c:pt>
                <c:pt idx="692">
                  <c:v>-20962.436087683345</c:v>
                </c:pt>
                <c:pt idx="693">
                  <c:v>-20976.436496155482</c:v>
                </c:pt>
                <c:pt idx="694">
                  <c:v>-20990.200492561886</c:v>
                </c:pt>
                <c:pt idx="695">
                  <c:v>-21003.727532435154</c:v>
                </c:pt>
                <c:pt idx="696">
                  <c:v>-21017.017080681271</c:v>
                </c:pt>
                <c:pt idx="697">
                  <c:v>-21030.068611600756</c:v>
                </c:pt>
                <c:pt idx="698">
                  <c:v>-21042.881608909469</c:v>
                </c:pt>
                <c:pt idx="699">
                  <c:v>-21055.455565759024</c:v>
                </c:pt>
                <c:pt idx="700">
                  <c:v>-21067.789984756855</c:v>
                </c:pt>
                <c:pt idx="701">
                  <c:v>-21079.884377985873</c:v>
                </c:pt>
                <c:pt idx="702">
                  <c:v>-21091.738267023782</c:v>
                </c:pt>
                <c:pt idx="703">
                  <c:v>-21103.351182961997</c:v>
                </c:pt>
                <c:pt idx="704">
                  <c:v>-21114.722666424183</c:v>
                </c:pt>
                <c:pt idx="705">
                  <c:v>-21125.852267584451</c:v>
                </c:pt>
                <c:pt idx="706">
                  <c:v>-21136.739546185134</c:v>
                </c:pt>
                <c:pt idx="707">
                  <c:v>-21147.384071554199</c:v>
                </c:pt>
                <c:pt idx="708">
                  <c:v>-21157.785422622299</c:v>
                </c:pt>
                <c:pt idx="709">
                  <c:v>-21167.943187939418</c:v>
                </c:pt>
                <c:pt idx="710">
                  <c:v>-21177.856965691146</c:v>
                </c:pt>
                <c:pt idx="711">
                  <c:v>-21187.526363714584</c:v>
                </c:pt>
                <c:pt idx="712">
                  <c:v>-21196.950999513851</c:v>
                </c:pt>
                <c:pt idx="713">
                  <c:v>-21206.130500275205</c:v>
                </c:pt>
                <c:pt idx="714">
                  <c:v>-21215.064502881811</c:v>
                </c:pt>
                <c:pt idx="715">
                  <c:v>-21223.752653928088</c:v>
                </c:pt>
                <c:pt idx="716">
                  <c:v>-21232.194609733691</c:v>
                </c:pt>
                <c:pt idx="717">
                  <c:v>-21240.390036357112</c:v>
                </c:pt>
                <c:pt idx="718">
                  <c:v>-21248.338609608891</c:v>
                </c:pt>
                <c:pt idx="719">
                  <c:v>-21256.040015064435</c:v>
                </c:pt>
                <c:pt idx="720">
                  <c:v>-21263.493948076451</c:v>
                </c:pt>
                <c:pt idx="721">
                  <c:v>-21270.70011378701</c:v>
                </c:pt>
                <c:pt idx="722">
                  <c:v>-21277.658227139204</c:v>
                </c:pt>
                <c:pt idx="723">
                  <c:v>-21284.368012888415</c:v>
                </c:pt>
                <c:pt idx="724">
                  <c:v>-21290.82920561322</c:v>
                </c:pt>
                <c:pt idx="725">
                  <c:v>-21297.041549725873</c:v>
                </c:pt>
                <c:pt idx="726">
                  <c:v>-21303.004799482424</c:v>
                </c:pt>
                <c:pt idx="727">
                  <c:v>-21308.718718992441</c:v>
                </c:pt>
                <c:pt idx="728">
                  <c:v>-21314.183082228341</c:v>
                </c:pt>
                <c:pt idx="729">
                  <c:v>-21319.39767303432</c:v>
                </c:pt>
                <c:pt idx="730">
                  <c:v>-21324.362285134921</c:v>
                </c:pt>
                <c:pt idx="731">
                  <c:v>-21329.076722143189</c:v>
                </c:pt>
                <c:pt idx="732">
                  <c:v>-21333.540797568417</c:v>
                </c:pt>
                <c:pt idx="733">
                  <c:v>-21337.754334823563</c:v>
                </c:pt>
                <c:pt idx="734">
                  <c:v>-21341.717167232207</c:v>
                </c:pt>
                <c:pt idx="735">
                  <c:v>-21345.429138035146</c:v>
                </c:pt>
                <c:pt idx="736">
                  <c:v>-21348.890100396606</c:v>
                </c:pt>
                <c:pt idx="737">
                  <c:v>-21352.099917410047</c:v>
                </c:pt>
                <c:pt idx="738">
                  <c:v>-21355.058462103567</c:v>
                </c:pt>
                <c:pt idx="739">
                  <c:v>-21357.765617444948</c:v>
                </c:pt>
                <c:pt idx="740">
                  <c:v>-21360.221276346259</c:v>
                </c:pt>
                <c:pt idx="741">
                  <c:v>-21362.425341668113</c:v>
                </c:pt>
                <c:pt idx="742">
                  <c:v>-21364.377726223498</c:v>
                </c:pt>
                <c:pt idx="743">
                  <c:v>-21366.078352781227</c:v>
                </c:pt>
                <c:pt idx="744">
                  <c:v>-21367.527154069005</c:v>
                </c:pt>
                <c:pt idx="745">
                  <c:v>-21368.724072776073</c:v>
                </c:pt>
                <c:pt idx="746">
                  <c:v>-21369.669061555476</c:v>
                </c:pt>
                <c:pt idx="747">
                  <c:v>-21370.362083025961</c:v>
                </c:pt>
                <c:pt idx="748">
                  <c:v>-21370.803109773417</c:v>
                </c:pt>
                <c:pt idx="749">
                  <c:v>-21370.992124351993</c:v>
                </c:pt>
                <c:pt idx="750">
                  <c:v>-21370.929119284774</c:v>
                </c:pt>
                <c:pt idx="751">
                  <c:v>-21370.61409706407</c:v>
                </c:pt>
                <c:pt idx="752">
                  <c:v>-21370.04707015133</c:v>
                </c:pt>
                <c:pt idx="753">
                  <c:v>-21369.228060976642</c:v>
                </c:pt>
                <c:pt idx="754">
                  <c:v>-21368.157101937853</c:v>
                </c:pt>
                <c:pt idx="755">
                  <c:v>-21366.834235399274</c:v>
                </c:pt>
                <c:pt idx="756">
                  <c:v>-21365.259513690016</c:v>
                </c:pt>
                <c:pt idx="757">
                  <c:v>-21363.432999101922</c:v>
                </c:pt>
                <c:pt idx="758">
                  <c:v>-21361.354763887088</c:v>
                </c:pt>
                <c:pt idx="759">
                  <c:v>-21359.024890255016</c:v>
                </c:pt>
                <c:pt idx="760">
                  <c:v>-21356.44347036937</c:v>
                </c:pt>
                <c:pt idx="761">
                  <c:v>-21353.6106063443</c:v>
                </c:pt>
                <c:pt idx="762">
                  <c:v>-21350.526410240447</c:v>
                </c:pt>
                <c:pt idx="763">
                  <c:v>-21347.191004060471</c:v>
                </c:pt>
                <c:pt idx="764">
                  <c:v>-21343.604519744244</c:v>
                </c:pt>
                <c:pt idx="765">
                  <c:v>-21339.767099163622</c:v>
                </c:pt>
                <c:pt idx="766">
                  <c:v>-21335.678894116849</c:v>
                </c:pt>
                <c:pt idx="767">
                  <c:v>-21331.340066322533</c:v>
                </c:pt>
                <c:pt idx="768">
                  <c:v>-21326.750787413257</c:v>
                </c:pt>
                <c:pt idx="769">
                  <c:v>-21321.911238928791</c:v>
                </c:pt>
                <c:pt idx="770">
                  <c:v>-21316.821612308908</c:v>
                </c:pt>
                <c:pt idx="771">
                  <c:v>-21311.482108885819</c:v>
                </c:pt>
                <c:pt idx="772">
                  <c:v>-21305.89293987619</c:v>
                </c:pt>
                <c:pt idx="773">
                  <c:v>-21300.054326372814</c:v>
                </c:pt>
                <c:pt idx="774">
                  <c:v>-21293.966499335838</c:v>
                </c:pt>
                <c:pt idx="775">
                  <c:v>-21287.629699583642</c:v>
                </c:pt>
                <c:pt idx="776">
                  <c:v>-21281.044177783318</c:v>
                </c:pt>
                <c:pt idx="777">
                  <c:v>-21274.210194440733</c:v>
                </c:pt>
                <c:pt idx="778">
                  <c:v>-21267.128019890253</c:v>
                </c:pt>
                <c:pt idx="779">
                  <c:v>-21259.797934284015</c:v>
                </c:pt>
                <c:pt idx="780">
                  <c:v>-21252.220227580878</c:v>
                </c:pt>
                <c:pt idx="781">
                  <c:v>-21244.395199534934</c:v>
                </c:pt>
                <c:pt idx="782">
                  <c:v>-21236.323159683659</c:v>
                </c:pt>
                <c:pt idx="783">
                  <c:v>-21228.004427335654</c:v>
                </c:pt>
                <c:pt idx="784">
                  <c:v>-21219.439331558035</c:v>
                </c:pt>
                <c:pt idx="785">
                  <c:v>-21210.628211163399</c:v>
                </c:pt>
                <c:pt idx="786">
                  <c:v>-21201.571414696431</c:v>
                </c:pt>
                <c:pt idx="787">
                  <c:v>-21192.269300420117</c:v>
                </c:pt>
                <c:pt idx="788">
                  <c:v>-21182.722236301561</c:v>
                </c:pt>
                <c:pt idx="789">
                  <c:v>-21172.930599997439</c:v>
                </c:pt>
                <c:pt idx="790">
                  <c:v>-21162.894778839065</c:v>
                </c:pt>
                <c:pt idx="791">
                  <c:v>-21152.615169817051</c:v>
                </c:pt>
                <c:pt idx="792">
                  <c:v>-21142.092179565621</c:v>
                </c:pt>
                <c:pt idx="793">
                  <c:v>-21131.326224346514</c:v>
                </c:pt>
                <c:pt idx="794">
                  <c:v>-21120.317730032526</c:v>
                </c:pt>
                <c:pt idx="795">
                  <c:v>-21109.067132090662</c:v>
                </c:pt>
                <c:pt idx="796">
                  <c:v>-21097.574875564897</c:v>
                </c:pt>
                <c:pt idx="797">
                  <c:v>-21085.841415058596</c:v>
                </c:pt>
                <c:pt idx="798">
                  <c:v>-21073.867214716513</c:v>
                </c:pt>
                <c:pt idx="799">
                  <c:v>-21061.652748206427</c:v>
                </c:pt>
                <c:pt idx="800">
                  <c:v>-21049.198498700418</c:v>
                </c:pt>
                <c:pt idx="801">
                  <c:v>-21036.504958855759</c:v>
                </c:pt>
                <c:pt idx="802">
                  <c:v>-21023.572630795403</c:v>
                </c:pt>
                <c:pt idx="803">
                  <c:v>-21010.402026088141</c:v>
                </c:pt>
                <c:pt idx="804">
                  <c:v>-20996.993665728358</c:v>
                </c:pt>
                <c:pt idx="805">
                  <c:v>-20983.348080115429</c:v>
                </c:pt>
                <c:pt idx="806">
                  <c:v>-20969.465809032736</c:v>
                </c:pt>
                <c:pt idx="807">
                  <c:v>-20955.347401626306</c:v>
                </c:pt>
                <c:pt idx="808">
                  <c:v>-20940.993416383099</c:v>
                </c:pt>
                <c:pt idx="809">
                  <c:v>-20926.404421108917</c:v>
                </c:pt>
                <c:pt idx="810">
                  <c:v>-20911.580992905936</c:v>
                </c:pt>
                <c:pt idx="811">
                  <c:v>-20896.523718149881</c:v>
                </c:pt>
                <c:pt idx="812">
                  <c:v>-20881.233192466832</c:v>
                </c:pt>
                <c:pt idx="813">
                  <c:v>-20865.710020709659</c:v>
                </c:pt>
                <c:pt idx="814">
                  <c:v>-20849.954816934089</c:v>
                </c:pt>
                <c:pt idx="815">
                  <c:v>-20833.96820437444</c:v>
                </c:pt>
                <c:pt idx="816">
                  <c:v>-20817.750815418935</c:v>
                </c:pt>
                <c:pt idx="817">
                  <c:v>-20801.303291584714</c:v>
                </c:pt>
                <c:pt idx="818">
                  <c:v>-20784.626283492442</c:v>
                </c:pt>
                <c:pt idx="819">
                  <c:v>-20767.72045084057</c:v>
                </c:pt>
                <c:pt idx="820">
                  <c:v>-20750.586462379262</c:v>
                </c:pt>
                <c:pt idx="821">
                  <c:v>-20733.224995883902</c:v>
                </c:pt>
                <c:pt idx="822">
                  <c:v>-20715.636738128323</c:v>
                </c:pt>
                <c:pt idx="823">
                  <c:v>-20697.822384857609</c:v>
                </c:pt>
                <c:pt idx="824">
                  <c:v>-20679.782640760601</c:v>
                </c:pt>
                <c:pt idx="825">
                  <c:v>-20661.51821944199</c:v>
                </c:pt>
                <c:pt idx="826">
                  <c:v>-20643.029843394113</c:v>
                </c:pt>
                <c:pt idx="827">
                  <c:v>-20624.318243968373</c:v>
                </c:pt>
                <c:pt idx="828">
                  <c:v>-20605.384161346294</c:v>
                </c:pt>
                <c:pt idx="829">
                  <c:v>-20586.228344510237</c:v>
                </c:pt>
                <c:pt idx="830">
                  <c:v>-20566.851551213807</c:v>
                </c:pt>
                <c:pt idx="831">
                  <c:v>-20547.254547951838</c:v>
                </c:pt>
                <c:pt idx="832">
                  <c:v>-20527.438109930095</c:v>
                </c:pt>
                <c:pt idx="833">
                  <c:v>-20507.403021034603</c:v>
                </c:pt>
                <c:pt idx="834">
                  <c:v>-20487.15007380064</c:v>
                </c:pt>
                <c:pt idx="835">
                  <c:v>-20466.680069381382</c:v>
                </c:pt>
                <c:pt idx="836">
                  <c:v>-20445.993817516217</c:v>
                </c:pt>
                <c:pt idx="837">
                  <c:v>-20425.092136498715</c:v>
                </c:pt>
                <c:pt idx="838">
                  <c:v>-20403.975853144249</c:v>
                </c:pt>
                <c:pt idx="839">
                  <c:v>-20382.645802757295</c:v>
                </c:pt>
                <c:pt idx="840">
                  <c:v>-20361.102829098396</c:v>
                </c:pt>
                <c:pt idx="841">
                  <c:v>-20339.347784350772</c:v>
                </c:pt>
                <c:pt idx="842">
                  <c:v>-20317.381529086615</c:v>
                </c:pt>
                <c:pt idx="843">
                  <c:v>-20295.204932233049</c:v>
                </c:pt>
                <c:pt idx="844">
                  <c:v>-20272.818871037765</c:v>
                </c:pt>
                <c:pt idx="845">
                  <c:v>-20250.224231034295</c:v>
                </c:pt>
                <c:pt idx="846">
                  <c:v>-20227.42190600701</c:v>
                </c:pt>
                <c:pt idx="847">
                  <c:v>-20204.412797955752</c:v>
                </c:pt>
                <c:pt idx="848">
                  <c:v>-20181.197817060151</c:v>
                </c:pt>
                <c:pt idx="849">
                  <c:v>-20157.777881643626</c:v>
                </c:pt>
                <c:pt idx="850">
                  <c:v>-20134.153918137054</c:v>
                </c:pt>
                <c:pt idx="851">
                  <c:v>-20110.326861042122</c:v>
                </c:pt>
                <c:pt idx="852">
                  <c:v>-20086.297652894373</c:v>
                </c:pt>
                <c:pt idx="853">
                  <c:v>-20062.067244225909</c:v>
                </c:pt>
                <c:pt idx="854">
                  <c:v>-20037.636593527786</c:v>
                </c:pt>
                <c:pt idx="855">
                  <c:v>-20013.006667212121</c:v>
                </c:pt>
                <c:pt idx="856">
                  <c:v>-19988.178439573836</c:v>
                </c:pt>
                <c:pt idx="857">
                  <c:v>-19963.152892752136</c:v>
                </c:pt>
                <c:pt idx="858">
                  <c:v>-19937.931016691655</c:v>
                </c:pt>
                <c:pt idx="859">
                  <c:v>-19912.513809103282</c:v>
                </c:pt>
                <c:pt idx="860">
                  <c:v>-19886.902275424723</c:v>
                </c:pt>
                <c:pt idx="861">
                  <c:v>-19861.0974287807</c:v>
                </c:pt>
                <c:pt idx="862">
                  <c:v>-19835.10028994289</c:v>
                </c:pt>
                <c:pt idx="863">
                  <c:v>-19808.911887289541</c:v>
                </c:pt>
                <c:pt idx="864">
                  <c:v>-19782.533256764793</c:v>
                </c:pt>
                <c:pt idx="865">
                  <c:v>-19755.965441837703</c:v>
                </c:pt>
                <c:pt idx="866">
                  <c:v>-19729.209493460956</c:v>
                </c:pt>
                <c:pt idx="867">
                  <c:v>-19702.266470029306</c:v>
                </c:pt>
                <c:pt idx="868">
                  <c:v>-19675.137437337704</c:v>
                </c:pt>
                <c:pt idx="869">
                  <c:v>-19647.823468539129</c:v>
                </c:pt>
                <c:pt idx="870">
                  <c:v>-19620.325644102155</c:v>
                </c:pt>
                <c:pt idx="871">
                  <c:v>-19592.645051768191</c:v>
                </c:pt>
                <c:pt idx="872">
                  <c:v>-19564.782786508469</c:v>
                </c:pt>
                <c:pt idx="873">
                  <c:v>-19536.739950480714</c:v>
                </c:pt>
                <c:pt idx="874">
                  <c:v>-19508.517652985567</c:v>
                </c:pt>
                <c:pt idx="875">
                  <c:v>-19480.11701042268</c:v>
                </c:pt>
                <c:pt idx="876">
                  <c:v>-19451.53914624657</c:v>
                </c:pt>
                <c:pt idx="877">
                  <c:v>-19422.785190922179</c:v>
                </c:pt>
                <c:pt idx="878">
                  <c:v>-19393.856281880137</c:v>
                </c:pt>
                <c:pt idx="879">
                  <c:v>-19364.753563471793</c:v>
                </c:pt>
                <c:pt idx="880">
                  <c:v>-19335.478186923938</c:v>
                </c:pt>
                <c:pt idx="881">
                  <c:v>-19306.031310293249</c:v>
                </c:pt>
                <c:pt idx="882">
                  <c:v>-19276.414098420508</c:v>
                </c:pt>
                <c:pt idx="883">
                  <c:v>-19246.627722884503</c:v>
                </c:pt>
                <c:pt idx="884">
                  <c:v>-19216.673361955698</c:v>
                </c:pt>
                <c:pt idx="885">
                  <c:v>-19186.552200549602</c:v>
                </c:pt>
                <c:pt idx="886">
                  <c:v>-19156.265430179927</c:v>
                </c:pt>
                <c:pt idx="887">
                  <c:v>-19125.814248911433</c:v>
                </c:pt>
                <c:pt idx="888">
                  <c:v>-19095.199861312532</c:v>
                </c:pt>
                <c:pt idx="889">
                  <c:v>-19064.423478407662</c:v>
                </c:pt>
                <c:pt idx="890">
                  <c:v>-19033.486317629358</c:v>
                </c:pt>
                <c:pt idx="891">
                  <c:v>-19002.389602770116</c:v>
                </c:pt>
                <c:pt idx="892">
                  <c:v>-18971.134563933952</c:v>
                </c:pt>
                <c:pt idx="893">
                  <c:v>-18939.722437487777</c:v>
                </c:pt>
                <c:pt idx="894">
                  <c:v>-18908.154466012467</c:v>
                </c:pt>
                <c:pt idx="895">
                  <c:v>-18876.431898253719</c:v>
                </c:pt>
                <c:pt idx="896">
                  <c:v>-18844.555989072644</c:v>
                </c:pt>
                <c:pt idx="897">
                  <c:v>-18812.527999396149</c:v>
                </c:pt>
                <c:pt idx="898">
                  <c:v>-18780.349196167026</c:v>
                </c:pt>
                <c:pt idx="899">
                  <c:v>-18748.020852293874</c:v>
                </c:pt>
                <c:pt idx="900">
                  <c:v>-18715.544246600708</c:v>
                </c:pt>
                <c:pt idx="901">
                  <c:v>-18682.920663776396</c:v>
                </c:pt>
                <c:pt idx="902">
                  <c:v>-18650.151394323839</c:v>
                </c:pt>
                <c:pt idx="903">
                  <c:v>-18617.237734508912</c:v>
                </c:pt>
                <c:pt idx="904">
                  <c:v>-18584.180986309184</c:v>
                </c:pt>
                <c:pt idx="905">
                  <c:v>-18550.982457362443</c:v>
                </c:pt>
                <c:pt idx="906">
                  <c:v>-18517.643460914926</c:v>
                </c:pt>
                <c:pt idx="907">
                  <c:v>-18484.165315769409</c:v>
                </c:pt>
                <c:pt idx="908">
                  <c:v>-18450.549346233023</c:v>
                </c:pt>
                <c:pt idx="909">
                  <c:v>-18416.796882064868</c:v>
                </c:pt>
                <c:pt idx="910">
                  <c:v>-18382.909258423399</c:v>
                </c:pt>
                <c:pt idx="911">
                  <c:v>-18348.887815813639</c:v>
                </c:pt>
                <c:pt idx="912">
                  <c:v>-18314.733900034131</c:v>
                </c:pt>
                <c:pt idx="913">
                  <c:v>-18280.448862123703</c:v>
                </c:pt>
                <c:pt idx="914">
                  <c:v>-18246.034058308036</c:v>
                </c:pt>
                <c:pt idx="915">
                  <c:v>-18211.490849946007</c:v>
                </c:pt>
                <c:pt idx="916">
                  <c:v>-18176.82060347583</c:v>
                </c:pt>
                <c:pt idx="917">
                  <c:v>-18142.02469036102</c:v>
                </c:pt>
                <c:pt idx="918">
                  <c:v>-18107.104487036129</c:v>
                </c:pt>
                <c:pt idx="919">
                  <c:v>-18072.061374852306</c:v>
                </c:pt>
                <c:pt idx="920">
                  <c:v>-18036.896740022647</c:v>
                </c:pt>
                <c:pt idx="921">
                  <c:v>-18001.61197356736</c:v>
                </c:pt>
                <c:pt idx="922">
                  <c:v>-17966.208471258749</c:v>
                </c:pt>
                <c:pt idx="923">
                  <c:v>-17930.687633565994</c:v>
                </c:pt>
                <c:pt idx="924">
                  <c:v>-17895.050865599755</c:v>
                </c:pt>
                <c:pt idx="925">
                  <c:v>-17859.299577056579</c:v>
                </c:pt>
                <c:pt idx="926">
                  <c:v>-17823.435182163157</c:v>
                </c:pt>
                <c:pt idx="927">
                  <c:v>-17787.459099620366</c:v>
                </c:pt>
                <c:pt idx="928">
                  <c:v>-17751.37275254714</c:v>
                </c:pt>
                <c:pt idx="929">
                  <c:v>-17715.177568424206</c:v>
                </c:pt>
                <c:pt idx="930">
                  <c:v>-17678.87497903758</c:v>
                </c:pt>
                <c:pt idx="931">
                  <c:v>-17642.466420421959</c:v>
                </c:pt>
                <c:pt idx="932">
                  <c:v>-17605.9533328039</c:v>
                </c:pt>
                <c:pt idx="933">
                  <c:v>-17569.337160544848</c:v>
                </c:pt>
                <c:pt idx="934">
                  <c:v>-17532.61935208401</c:v>
                </c:pt>
                <c:pt idx="935">
                  <c:v>-17495.801359881047</c:v>
                </c:pt>
                <c:pt idx="936">
                  <c:v>-17458.884640358629</c:v>
                </c:pt>
                <c:pt idx="937">
                  <c:v>-17421.87065384482</c:v>
                </c:pt>
                <c:pt idx="938">
                  <c:v>-17384.760864515309</c:v>
                </c:pt>
                <c:pt idx="939">
                  <c:v>-17347.55674033548</c:v>
                </c:pt>
                <c:pt idx="940">
                  <c:v>-17310.259753002374</c:v>
                </c:pt>
                <c:pt idx="941">
                  <c:v>-17272.87137788644</c:v>
                </c:pt>
                <c:pt idx="942">
                  <c:v>-17235.393093973194</c:v>
                </c:pt>
                <c:pt idx="943">
                  <c:v>-17197.826383804699</c:v>
                </c:pt>
                <c:pt idx="944">
                  <c:v>-17160.172733420935</c:v>
                </c:pt>
                <c:pt idx="945">
                  <c:v>-17122.433632301003</c:v>
                </c:pt>
                <c:pt idx="946">
                  <c:v>-17084.610573304213</c:v>
                </c:pt>
                <c:pt idx="947">
                  <c:v>-17046.705052611025</c:v>
                </c:pt>
                <c:pt idx="948">
                  <c:v>-17008.71856966387</c:v>
                </c:pt>
                <c:pt idx="949">
                  <c:v>-16970.652627107822</c:v>
                </c:pt>
                <c:pt idx="950">
                  <c:v>-16932.508730731184</c:v>
                </c:pt>
                <c:pt idx="951">
                  <c:v>-16894.288389405887</c:v>
                </c:pt>
                <c:pt idx="952">
                  <c:v>-16855.993115027839</c:v>
                </c:pt>
                <c:pt idx="953">
                  <c:v>-16817.624422457095</c:v>
                </c:pt>
                <c:pt idx="954">
                  <c:v>-16779.183829457943</c:v>
                </c:pt>
                <c:pt idx="955">
                  <c:v>-16740.672856638852</c:v>
                </c:pt>
                <c:pt idx="956">
                  <c:v>-16702.093027392348</c:v>
                </c:pt>
                <c:pt idx="957">
                  <c:v>-16663.445867834722</c:v>
                </c:pt>
                <c:pt idx="958">
                  <c:v>-16624.732906745685</c:v>
                </c:pt>
                <c:pt idx="959">
                  <c:v>-16585.95567550787</c:v>
                </c:pt>
                <c:pt idx="960">
                  <c:v>-16547.115708046276</c:v>
                </c:pt>
                <c:pt idx="961">
                  <c:v>-16508.214540767585</c:v>
                </c:pt>
                <c:pt idx="962">
                  <c:v>-16469.253712499376</c:v>
                </c:pt>
                <c:pt idx="963">
                  <c:v>-16430.234764429264</c:v>
                </c:pt>
                <c:pt idx="964">
                  <c:v>-16391.159240043919</c:v>
                </c:pt>
                <c:pt idx="965">
                  <c:v>-16352.028685068039</c:v>
                </c:pt>
                <c:pt idx="966">
                  <c:v>-16312.84464740317</c:v>
                </c:pt>
                <c:pt idx="967">
                  <c:v>-16273.608677066504</c:v>
                </c:pt>
                <c:pt idx="968">
                  <c:v>-16234.322326129546</c:v>
                </c:pt>
                <c:pt idx="969">
                  <c:v>-16194.987148656724</c:v>
                </c:pt>
                <c:pt idx="970">
                  <c:v>-16155.604700643924</c:v>
                </c:pt>
                <c:pt idx="971">
                  <c:v>-16116.176539956918</c:v>
                </c:pt>
                <c:pt idx="972">
                  <c:v>-16076.704226269758</c:v>
                </c:pt>
                <c:pt idx="973">
                  <c:v>-16037.189321003068</c:v>
                </c:pt>
                <c:pt idx="974">
                  <c:v>-15997.633387262291</c:v>
                </c:pt>
                <c:pt idx="975">
                  <c:v>-15958.037989775838</c:v>
                </c:pt>
                <c:pt idx="976">
                  <c:v>-15918.404694833205</c:v>
                </c:pt>
                <c:pt idx="977">
                  <c:v>-15878.735070223016</c:v>
                </c:pt>
                <c:pt idx="978">
                  <c:v>-15839.030685170996</c:v>
                </c:pt>
                <c:pt idx="979">
                  <c:v>-15799.2931102779</c:v>
                </c:pt>
                <c:pt idx="980">
                  <c:v>-15759.523917457391</c:v>
                </c:pt>
                <c:pt idx="981">
                  <c:v>-15719.724679873851</c:v>
                </c:pt>
                <c:pt idx="982">
                  <c:v>-15679.896971880151</c:v>
                </c:pt>
                <c:pt idx="983">
                  <c:v>-15640.042368955383</c:v>
                </c:pt>
                <c:pt idx="984">
                  <c:v>-15600.162447642524</c:v>
                </c:pt>
                <c:pt idx="985">
                  <c:v>-15560.258785486087</c:v>
                </c:pt>
                <c:pt idx="986">
                  <c:v>-15520.332960969701</c:v>
                </c:pt>
                <c:pt idx="987">
                  <c:v>-15480.386553453689</c:v>
                </c:pt>
                <c:pt idx="988">
                  <c:v>-15440.421143112579</c:v>
                </c:pt>
                <c:pt idx="989">
                  <c:v>-15400.438310872598</c:v>
                </c:pt>
                <c:pt idx="990">
                  <c:v>-15360.43963834914</c:v>
                </c:pt>
                <c:pt idx="991">
                  <c:v>-15320.426707784203</c:v>
                </c:pt>
                <c:pt idx="992">
                  <c:v>-15280.401101983787</c:v>
                </c:pt>
                <c:pt idx="993">
                  <c:v>-15240.364404255299</c:v>
                </c:pt>
                <c:pt idx="994">
                  <c:v>-15200.318198344907</c:v>
                </c:pt>
                <c:pt idx="995">
                  <c:v>-15160.2640683749</c:v>
                </c:pt>
                <c:pt idx="996">
                  <c:v>-15120.203598781023</c:v>
                </c:pt>
                <c:pt idx="997">
                  <c:v>-15080.1383742498</c:v>
                </c:pt>
                <c:pt idx="998">
                  <c:v>-15040.069979655846</c:v>
                </c:pt>
                <c:pt idx="999">
                  <c:v>-14999.999999999176</c:v>
                </c:pt>
              </c:numCache>
            </c:numRef>
          </c:yVal>
          <c:smooth val="1"/>
          <c:extLst>
            <c:ext xmlns:c16="http://schemas.microsoft.com/office/drawing/2014/chart" uri="{C3380CC4-5D6E-409C-BE32-E72D297353CC}">
              <c16:uniqueId val="{00000004-FECE-4CC5-9EA3-7315D2AEF37D}"/>
            </c:ext>
          </c:extLst>
        </c:ser>
        <c:ser>
          <c:idx val="3"/>
          <c:order val="3"/>
          <c:tx>
            <c:v>PT</c:v>
          </c:tx>
          <c:spPr>
            <a:ln w="6350" cap="rnd">
              <a:solidFill>
                <a:schemeClr val="accent4">
                  <a:lumMod val="60000"/>
                  <a:lumOff val="40000"/>
                </a:schemeClr>
              </a:solidFill>
              <a:round/>
            </a:ln>
            <a:effectLst/>
          </c:spPr>
          <c:marker>
            <c:symbol val="none"/>
          </c:marker>
          <c:xVal>
            <c:numRef>
              <c:f>'Feuille 1'!$V$3:$V$1002</c:f>
              <c:numCache>
                <c:formatCode>General</c:formatCode>
                <c:ptCount val="1000"/>
                <c:pt idx="0">
                  <c:v>0</c:v>
                </c:pt>
                <c:pt idx="1">
                  <c:v>13.292914546514986</c:v>
                </c:pt>
                <c:pt idx="2">
                  <c:v>53.292858090966426</c:v>
                </c:pt>
                <c:pt idx="3">
                  <c:v>120.48527000921166</c:v>
                </c:pt>
                <c:pt idx="4">
                  <c:v>215.84238232637193</c:v>
                </c:pt>
                <c:pt idx="5">
                  <c:v>340.82313464678509</c:v>
                </c:pt>
                <c:pt idx="6">
                  <c:v>497.36906317112027</c:v>
                </c:pt>
                <c:pt idx="7">
                  <c:v>687.89353664422822</c:v>
                </c:pt>
                <c:pt idx="8">
                  <c:v>915.26008102766673</c:v>
                </c:pt>
                <c:pt idx="9">
                  <c:v>1182.7429247251789</c:v>
                </c:pt>
                <c:pt idx="10">
                  <c:v>1493.9588348625869</c:v>
                </c:pt>
                <c:pt idx="11">
                  <c:v>1852.7533243681989</c:v>
                </c:pt>
                <c:pt idx="12">
                  <c:v>2263.0163499989008</c:v>
                </c:pt>
                <c:pt idx="13">
                  <c:v>2728.3944422883174</c:v>
                </c:pt>
                <c:pt idx="14">
                  <c:v>3251.8644066992483</c:v>
                </c:pt>
                <c:pt idx="15">
                  <c:v>3835.1535410911179</c:v>
                </c:pt>
                <c:pt idx="16">
                  <c:v>4478.0509042370959</c:v>
                </c:pt>
                <c:pt idx="17">
                  <c:v>5177.7365442975361</c:v>
                </c:pt>
                <c:pt idx="18">
                  <c:v>5928.2608712222809</c:v>
                </c:pt>
                <c:pt idx="19">
                  <c:v>6720.1570487923345</c:v>
                </c:pt>
                <c:pt idx="20">
                  <c:v>7540.0573962090139</c:v>
                </c:pt>
                <c:pt idx="21">
                  <c:v>8370.3840287920775</c:v>
                </c:pt>
                <c:pt idx="22">
                  <c:v>9189.4996998142487</c:v>
                </c:pt>
                <c:pt idx="23">
                  <c:v>9972.6832206728523</c:v>
                </c:pt>
                <c:pt idx="24">
                  <c:v>10693.89766905762</c:v>
                </c:pt>
                <c:pt idx="25">
                  <c:v>11327.900888042104</c:v>
                </c:pt>
                <c:pt idx="26">
                  <c:v>11852.111238085796</c:v>
                </c:pt>
                <c:pt idx="27">
                  <c:v>12247.833012333191</c:v>
                </c:pt>
                <c:pt idx="28">
                  <c:v>12500.785790064418</c:v>
                </c:pt>
                <c:pt idx="29">
                  <c:v>12601.147221640702</c:v>
                </c:pt>
                <c:pt idx="30">
                  <c:v>12543.410313951805</c:v>
                </c:pt>
                <c:pt idx="31">
                  <c:v>12326.308933411361</c:v>
                </c:pt>
                <c:pt idx="32">
                  <c:v>11952.952769046378</c:v>
                </c:pt>
                <c:pt idx="33">
                  <c:v>11431.177129597714</c:v>
                </c:pt>
                <c:pt idx="34">
                  <c:v>10773.959578933123</c:v>
                </c:pt>
                <c:pt idx="35">
                  <c:v>9999.5953843860552</c:v>
                </c:pt>
                <c:pt idx="36">
                  <c:v>9131.2247291528329</c:v>
                </c:pt>
                <c:pt idx="37">
                  <c:v>8195.4016717123995</c:v>
                </c:pt>
                <c:pt idx="38">
                  <c:v>7219.7855150265596</c:v>
                </c:pt>
                <c:pt idx="39">
                  <c:v>6230.5809229731813</c:v>
                </c:pt>
                <c:pt idx="40">
                  <c:v>5250.6173063489314</c:v>
                </c:pt>
                <c:pt idx="41">
                  <c:v>4298.527259794404</c:v>
                </c:pt>
                <c:pt idx="42">
                  <c:v>3388.6198183246906</c:v>
                </c:pt>
                <c:pt idx="43">
                  <c:v>2530.8301598094763</c:v>
                </c:pt>
                <c:pt idx="44">
                  <c:v>1730.8464507255185</c:v>
                </c:pt>
                <c:pt idx="45">
                  <c:v>990.81602959336283</c:v>
                </c:pt>
                <c:pt idx="46">
                  <c:v>310.48041525963868</c:v>
                </c:pt>
                <c:pt idx="47">
                  <c:v>-311.73465968778623</c:v>
                </c:pt>
                <c:pt idx="48">
                  <c:v>-877.93721478689554</c:v>
                </c:pt>
                <c:pt idx="49">
                  <c:v>-1390.3042210670592</c:v>
                </c:pt>
                <c:pt idx="50">
                  <c:v>-1850.8496577372962</c:v>
                </c:pt>
                <c:pt idx="51">
                  <c:v>-2261.3411660349307</c:v>
                </c:pt>
                <c:pt idx="52">
                  <c:v>-2623.3046354589242</c:v>
                </c:pt>
                <c:pt idx="53">
                  <c:v>-2938.0774145437244</c:v>
                </c:pt>
                <c:pt idx="54">
                  <c:v>-3206.8854396145416</c:v>
                </c:pt>
                <c:pt idx="55">
                  <c:v>-3430.9285980932777</c:v>
                </c:pt>
                <c:pt idx="56">
                  <c:v>-3611.4639427739198</c:v>
                </c:pt>
                <c:pt idx="57">
                  <c:v>-3749.8794226764144</c:v>
                </c:pt>
                <c:pt idx="58">
                  <c:v>-3847.7526252326206</c:v>
                </c:pt>
                <c:pt idx="59">
                  <c:v>-3906.8903114075251</c:v>
                </c:pt>
                <c:pt idx="60">
                  <c:v>-3929.3456644811808</c:v>
                </c:pt>
                <c:pt idx="61">
                  <c:v>-3917.4113303829013</c:v>
                </c:pt>
                <c:pt idx="62">
                  <c:v>-3873.5875065550917</c:v>
                </c:pt>
                <c:pt idx="63">
                  <c:v>-3800.5254668643779</c:v>
                </c:pt>
                <c:pt idx="64">
                  <c:v>-3700.9479368330485</c:v>
                </c:pt>
                <c:pt idx="65">
                  <c:v>-3577.5486754418575</c:v>
                </c:pt>
                <c:pt idx="66">
                  <c:v>-3432.8745733011965</c:v>
                </c:pt>
                <c:pt idx="67">
                  <c:v>-3269.1946605864041</c:v>
                </c:pt>
                <c:pt idx="68">
                  <c:v>-3088.3616825799381</c:v>
                </c:pt>
                <c:pt idx="69">
                  <c:v>-2891.6732461527313</c:v>
                </c:pt>
                <c:pt idx="70">
                  <c:v>-2679.7406863607084</c:v>
                </c:pt>
                <c:pt idx="71">
                  <c:v>-2452.3743425913071</c:v>
                </c:pt>
                <c:pt idx="72">
                  <c:v>-2208.493481440019</c:v>
                </c:pt>
                <c:pt idx="73">
                  <c:v>-1946.0674832604425</c:v>
                </c:pt>
                <c:pt idx="74">
                  <c:v>-1662.0923213744463</c:v>
                </c:pt>
                <c:pt idx="75">
                  <c:v>-1352.6034428406936</c:v>
                </c:pt>
                <c:pt idx="76">
                  <c:v>-1012.7239076619569</c:v>
                </c:pt>
                <c:pt idx="77">
                  <c:v>-636.74627953019046</c:v>
                </c:pt>
                <c:pt idx="78">
                  <c:v>-218.24962665070393</c:v>
                </c:pt>
                <c:pt idx="79">
                  <c:v>249.73939691251323</c:v>
                </c:pt>
                <c:pt idx="80">
                  <c:v>774.51820169809696</c:v>
                </c:pt>
                <c:pt idx="81">
                  <c:v>1363.366742077447</c:v>
                </c:pt>
                <c:pt idx="82">
                  <c:v>2023.0168551226013</c:v>
                </c:pt>
                <c:pt idx="83">
                  <c:v>2758.8351967853187</c:v>
                </c:pt>
                <c:pt idx="84">
                  <c:v>3573.6662157486567</c:v>
                </c:pt>
                <c:pt idx="85">
                  <c:v>4466.4767381140537</c:v>
                </c:pt>
                <c:pt idx="86">
                  <c:v>5431.2056446019551</c:v>
                </c:pt>
                <c:pt idx="87">
                  <c:v>6456.1013749396243</c:v>
                </c:pt>
                <c:pt idx="88">
                  <c:v>7523.3016041266328</c:v>
                </c:pt>
                <c:pt idx="89">
                  <c:v>8608.4880407902001</c:v>
                </c:pt>
                <c:pt idx="90">
                  <c:v>9681.2501138691059</c:v>
                </c:pt>
                <c:pt idx="91">
                  <c:v>10706.921871214341</c:v>
                </c:pt>
                <c:pt idx="92">
                  <c:v>11649.746787754073</c:v>
                </c:pt>
                <c:pt idx="93">
                  <c:v>12476.320090693258</c:v>
                </c:pt>
                <c:pt idx="94">
                  <c:v>13158.156077434078</c:v>
                </c:pt>
                <c:pt idx="95">
                  <c:v>13672.848968368029</c:v>
                </c:pt>
                <c:pt idx="96">
                  <c:v>14004.034158986526</c:v>
                </c:pt>
                <c:pt idx="97">
                  <c:v>14140.733325061372</c:v>
                </c:pt>
                <c:pt idx="98">
                  <c:v>14076.6517201317</c:v>
                </c:pt>
                <c:pt idx="99">
                  <c:v>13809.80699140375</c:v>
                </c:pt>
                <c:pt idx="100">
                  <c:v>13342.677566039469</c:v>
                </c:pt>
                <c:pt idx="101">
                  <c:v>12682.898916660277</c:v>
                </c:pt>
                <c:pt idx="102">
                  <c:v>11844.352227642579</c:v>
                </c:pt>
                <c:pt idx="103">
                  <c:v>10848.219978837964</c:v>
                </c:pt>
                <c:pt idx="104">
                  <c:v>9723.2687936406928</c:v>
                </c:pt>
                <c:pt idx="105">
                  <c:v>8504.5261553068558</c:v>
                </c:pt>
                <c:pt idx="106">
                  <c:v>7230.0498409522825</c:v>
                </c:pt>
                <c:pt idx="107">
                  <c:v>5936.6739611580779</c:v>
                </c:pt>
                <c:pt idx="108">
                  <c:v>4656.5388887994495</c:v>
                </c:pt>
                <c:pt idx="109">
                  <c:v>3415.5064078632508</c:v>
                </c:pt>
                <c:pt idx="110">
                  <c:v>2232.6342827031481</c:v>
                </c:pt>
                <c:pt idx="111">
                  <c:v>1119.8293935650279</c:v>
                </c:pt>
                <c:pt idx="112">
                  <c:v>82.501530061831787</c:v>
                </c:pt>
                <c:pt idx="113">
                  <c:v>-878.39834852250578</c:v>
                </c:pt>
                <c:pt idx="114">
                  <c:v>-1764.0753599781251</c:v>
                </c:pt>
                <c:pt idx="115">
                  <c:v>-2576.2159167586442</c:v>
                </c:pt>
                <c:pt idx="116">
                  <c:v>-3316.0189185629392</c:v>
                </c:pt>
                <c:pt idx="117">
                  <c:v>-3983.7289718589404</c:v>
                </c:pt>
                <c:pt idx="118">
                  <c:v>-4578.4986347723734</c:v>
                </c:pt>
                <c:pt idx="119">
                  <c:v>-5098.4805347451629</c:v>
                </c:pt>
                <c:pt idx="120">
                  <c:v>-5541.095122015774</c:v>
                </c:pt>
                <c:pt idx="121">
                  <c:v>-5903.433093982665</c:v>
                </c:pt>
                <c:pt idx="122">
                  <c:v>-6182.7435430815685</c:v>
                </c:pt>
                <c:pt idx="123">
                  <c:v>-6376.9437559969265</c:v>
                </c:pt>
                <c:pt idx="124">
                  <c:v>-6485.0793766188135</c:v>
                </c:pt>
                <c:pt idx="125">
                  <c:v>-6507.6742982819469</c:v>
                </c:pt>
                <c:pt idx="126">
                  <c:v>-6446.937125602678</c:v>
                </c:pt>
                <c:pt idx="127">
                  <c:v>-6306.8237506989144</c:v>
                </c:pt>
                <c:pt idx="128">
                  <c:v>-6092.9791056193335</c:v>
                </c:pt>
                <c:pt idx="129">
                  <c:v>-5812.5870498188615</c:v>
                </c:pt>
                <c:pt idx="130">
                  <c:v>-5474.146577409294</c:v>
                </c:pt>
                <c:pt idx="131">
                  <c:v>-5087.1729069361063</c:v>
                </c:pt>
                <c:pt idx="132">
                  <c:v>-4661.8039611033328</c:v>
                </c:pt>
                <c:pt idx="133">
                  <c:v>-4208.2863679822294</c:v>
                </c:pt>
                <c:pt idx="134">
                  <c:v>-3736.3282338831341</c:v>
                </c:pt>
                <c:pt idx="135">
                  <c:v>-3254.340726588387</c:v>
                </c:pt>
                <c:pt idx="136">
                  <c:v>-2768.6387628447001</c:v>
                </c:pt>
                <c:pt idx="137">
                  <c:v>-2282.7126846542451</c:v>
                </c:pt>
                <c:pt idx="138">
                  <c:v>-1796.6935316203137</c:v>
                </c:pt>
                <c:pt idx="139">
                  <c:v>-1307.1024609837673</c:v>
                </c:pt>
                <c:pt idx="140">
                  <c:v>-806.91271532896258</c:v>
                </c:pt>
                <c:pt idx="141">
                  <c:v>-285.89255595237972</c:v>
                </c:pt>
                <c:pt idx="142">
                  <c:v>268.82746294096262</c:v>
                </c:pt>
                <c:pt idx="143">
                  <c:v>871.99128854464493</c:v>
                </c:pt>
                <c:pt idx="144">
                  <c:v>1539.2020360195847</c:v>
                </c:pt>
                <c:pt idx="145">
                  <c:v>2285.4784296003641</c:v>
                </c:pt>
                <c:pt idx="146">
                  <c:v>3123.1780751060173</c:v>
                </c:pt>
                <c:pt idx="147">
                  <c:v>4059.4566406455983</c:v>
                </c:pt>
                <c:pt idx="148">
                  <c:v>5094.0789628652838</c:v>
                </c:pt>
                <c:pt idx="149">
                  <c:v>6218.0451008893579</c:v>
                </c:pt>
                <c:pt idx="150">
                  <c:v>7412.5318392824493</c:v>
                </c:pt>
                <c:pt idx="151">
                  <c:v>8648.4266108059765</c:v>
                </c:pt>
                <c:pt idx="152">
                  <c:v>9887.9020359506849</c:v>
                </c:pt>
                <c:pt idx="153">
                  <c:v>11088.470043701644</c:v>
                </c:pt>
                <c:pt idx="154">
                  <c:v>12208.068615342436</c:v>
                </c:pt>
                <c:pt idx="155">
                  <c:v>13209.136363291658</c:v>
                </c:pt>
                <c:pt idx="156">
                  <c:v>14060.564882018682</c:v>
                </c:pt>
                <c:pt idx="157">
                  <c:v>14737.729885454424</c:v>
                </c:pt>
                <c:pt idx="158">
                  <c:v>15221.470716756634</c:v>
                </c:pt>
                <c:pt idx="159">
                  <c:v>15496.848989169703</c:v>
                </c:pt>
                <c:pt idx="160">
                  <c:v>15552.211646213929</c:v>
                </c:pt>
                <c:pt idx="161">
                  <c:v>15378.835707224269</c:v>
                </c:pt>
                <c:pt idx="162">
                  <c:v>14971.312460961466</c:v>
                </c:pt>
                <c:pt idx="163">
                  <c:v>14328.765712884135</c:v>
                </c:pt>
                <c:pt idx="164">
                  <c:v>13456.857047293313</c:v>
                </c:pt>
                <c:pt idx="165">
                  <c:v>12370.15627789566</c:v>
                </c:pt>
                <c:pt idx="166">
                  <c:v>11093.817348216471</c:v>
                </c:pt>
                <c:pt idx="167">
                  <c:v>9663.0151811271426</c:v>
                </c:pt>
                <c:pt idx="168">
                  <c:v>8119.2051634883792</c:v>
                </c:pt>
                <c:pt idx="169">
                  <c:v>6504.3850713063839</c:v>
                </c:pt>
                <c:pt idx="170">
                  <c:v>4856.4040483805393</c:v>
                </c:pt>
                <c:pt idx="171">
                  <c:v>3206.8356099831008</c:v>
                </c:pt>
                <c:pt idx="172">
                  <c:v>1579.7946890331875</c:v>
                </c:pt>
                <c:pt idx="173">
                  <c:v>-8.4229838081952337</c:v>
                </c:pt>
                <c:pt idx="174">
                  <c:v>-1547.093624419673</c:v>
                </c:pt>
                <c:pt idx="175">
                  <c:v>-3027.1648288247961</c:v>
                </c:pt>
                <c:pt idx="176">
                  <c:v>-4437.9464901360798</c:v>
                </c:pt>
                <c:pt idx="177">
                  <c:v>-5765.2119715030176</c:v>
                </c:pt>
                <c:pt idx="178">
                  <c:v>-6990.7054093661982</c:v>
                </c:pt>
                <c:pt idx="179">
                  <c:v>-8092.9194271344559</c:v>
                </c:pt>
                <c:pt idx="180">
                  <c:v>-9048.8897026584073</c:v>
                </c:pt>
                <c:pt idx="181">
                  <c:v>-9836.5359524915602</c:v>
                </c:pt>
                <c:pt idx="182">
                  <c:v>-10436.929084782601</c:v>
                </c:pt>
                <c:pt idx="183">
                  <c:v>-10835.946694755701</c:v>
                </c:pt>
                <c:pt idx="184">
                  <c:v>-11025.082611037244</c:v>
                </c:pt>
                <c:pt idx="185">
                  <c:v>-11001.520643975344</c:v>
                </c:pt>
                <c:pt idx="186">
                  <c:v>-10767.787966260581</c:v>
                </c:pt>
                <c:pt idx="187">
                  <c:v>-10331.322175273945</c:v>
                </c:pt>
                <c:pt idx="188">
                  <c:v>-9704.1822456168575</c:v>
                </c:pt>
                <c:pt idx="189">
                  <c:v>-8902.9878345519428</c:v>
                </c:pt>
                <c:pt idx="190">
                  <c:v>-7949.0238530056959</c:v>
                </c:pt>
                <c:pt idx="191">
                  <c:v>-6868.304077551421</c:v>
                </c:pt>
                <c:pt idx="192">
                  <c:v>-5691.2610439875898</c:v>
                </c:pt>
                <c:pt idx="193">
                  <c:v>-4451.6780427951098</c:v>
                </c:pt>
                <c:pt idx="194">
                  <c:v>-3184.6084587797095</c:v>
                </c:pt>
                <c:pt idx="195">
                  <c:v>-1923.4030462253004</c:v>
                </c:pt>
                <c:pt idx="196">
                  <c:v>-696.46211571681079</c:v>
                </c:pt>
                <c:pt idx="197">
                  <c:v>475.38471479426215</c:v>
                </c:pt>
                <c:pt idx="198">
                  <c:v>1580.1575538288121</c:v>
                </c:pt>
                <c:pt idx="199">
                  <c:v>2614.497358881601</c:v>
                </c:pt>
                <c:pt idx="200">
                  <c:v>3582.2586691442793</c:v>
                </c:pt>
                <c:pt idx="201">
                  <c:v>4492.4033222342377</c:v>
                </c:pt>
                <c:pt idx="202">
                  <c:v>5356.5162508723715</c:v>
                </c:pt>
                <c:pt idx="203">
                  <c:v>6186.1054791085844</c:v>
                </c:pt>
                <c:pt idx="204">
                  <c:v>6990.1462175831293</c:v>
                </c:pt>
                <c:pt idx="205">
                  <c:v>7773.7354888361688</c:v>
                </c:pt>
                <c:pt idx="206">
                  <c:v>8537.3372356635682</c:v>
                </c:pt>
                <c:pt idx="207">
                  <c:v>9275.2958576396068</c:v>
                </c:pt>
                <c:pt idx="208">
                  <c:v>9975.2564791929035</c:v>
                </c:pt>
                <c:pt idx="209">
                  <c:v>10620.698769303966</c:v>
                </c:pt>
                <c:pt idx="210">
                  <c:v>11195.220658949302</c:v>
                </c:pt>
                <c:pt idx="211">
                  <c:v>11685.761437582969</c:v>
                </c:pt>
                <c:pt idx="212">
                  <c:v>12083.570398745071</c:v>
                </c:pt>
                <c:pt idx="213">
                  <c:v>12383.543989655474</c:v>
                </c:pt>
                <c:pt idx="214">
                  <c:v>12583.02277018104</c:v>
                </c:pt>
                <c:pt idx="215">
                  <c:v>12680.719410171938</c:v>
                </c:pt>
                <c:pt idx="216">
                  <c:v>12675.988688809768</c:v>
                </c:pt>
                <c:pt idx="217">
                  <c:v>12568.433809946675</c:v>
                </c:pt>
                <c:pt idx="218">
                  <c:v>12357.802686144663</c:v>
                </c:pt>
                <c:pt idx="219">
                  <c:v>12044.161036093843</c:v>
                </c:pt>
                <c:pt idx="220">
                  <c:v>11628.379936133075</c:v>
                </c:pt>
                <c:pt idx="221">
                  <c:v>11113.004455311742</c:v>
                </c:pt>
                <c:pt idx="222">
                  <c:v>10503.503346970725</c:v>
                </c:pt>
                <c:pt idx="223">
                  <c:v>9809.5941594261949</c:v>
                </c:pt>
                <c:pt idx="224">
                  <c:v>9045.6977511249515</c:v>
                </c:pt>
                <c:pt idx="225">
                  <c:v>8229.0529740588245</c:v>
                </c:pt>
                <c:pt idx="226">
                  <c:v>7374.9948670338827</c:v>
                </c:pt>
                <c:pt idx="227">
                  <c:v>6491.9548878218429</c:v>
                </c:pt>
                <c:pt idx="228">
                  <c:v>5580.0520372576657</c:v>
                </c:pt>
                <c:pt idx="229">
                  <c:v>4632.364890095685</c:v>
                </c:pt>
                <c:pt idx="230">
                  <c:v>3636.0481420517053</c:v>
                </c:pt>
                <c:pt idx="231">
                  <c:v>2574.6366067425888</c:v>
                </c:pt>
                <c:pt idx="232">
                  <c:v>1432.2005604306721</c:v>
                </c:pt>
                <c:pt idx="233">
                  <c:v>197.70522563436225</c:v>
                </c:pt>
                <c:pt idx="234">
                  <c:v>-1131.2130502762454</c:v>
                </c:pt>
                <c:pt idx="235">
                  <c:v>-2545.5051916919374</c:v>
                </c:pt>
                <c:pt idx="236">
                  <c:v>-4023.7698422343587</c:v>
                </c:pt>
                <c:pt idx="237">
                  <c:v>-5533.7649853520898</c:v>
                </c:pt>
                <c:pt idx="238">
                  <c:v>-7036.1584209100456</c:v>
                </c:pt>
                <c:pt idx="239">
                  <c:v>-8489.2512259925188</c:v>
                </c:pt>
                <c:pt idx="240">
                  <c:v>-9853.0659239850756</c:v>
                </c:pt>
                <c:pt idx="241">
                  <c:v>-11091.807725255108</c:v>
                </c:pt>
                <c:pt idx="242">
                  <c:v>-12174.654034055444</c:v>
                </c:pt>
                <c:pt idx="243">
                  <c:v>-13075.417401914588</c:v>
                </c:pt>
                <c:pt idx="244">
                  <c:v>-13771.722167280381</c:v>
                </c:pt>
                <c:pt idx="245">
                  <c:v>-14244.172733908068</c:v>
                </c:pt>
                <c:pt idx="246">
                  <c:v>-14475.805987906566</c:v>
                </c:pt>
                <c:pt idx="247">
                  <c:v>-14452.003970828706</c:v>
                </c:pt>
                <c:pt idx="248">
                  <c:v>-14160.984119602774</c:v>
                </c:pt>
                <c:pt idx="249">
                  <c:v>-13594.922191257761</c:v>
                </c:pt>
                <c:pt idx="250">
                  <c:v>-12751.612726586098</c:v>
                </c:pt>
                <c:pt idx="251">
                  <c:v>-11636.262434488486</c:v>
                </c:pt>
                <c:pt idx="252">
                  <c:v>-10262.592755023466</c:v>
                </c:pt>
                <c:pt idx="253">
                  <c:v>-8652.2101060597925</c:v>
                </c:pt>
                <c:pt idx="254">
                  <c:v>-6831.6646931366704</c:v>
                </c:pt>
                <c:pt idx="255">
                  <c:v>-4827.8461544829461</c:v>
                </c:pt>
                <c:pt idx="256">
                  <c:v>-2663.5983030365392</c:v>
                </c:pt>
                <c:pt idx="257">
                  <c:v>-355.76111611258102</c:v>
                </c:pt>
                <c:pt idx="258">
                  <c:v>2082.54165410222</c:v>
                </c:pt>
                <c:pt idx="259">
                  <c:v>4633.8292881786401</c:v>
                </c:pt>
                <c:pt idx="260">
                  <c:v>7264.4374265181596</c:v>
                </c:pt>
                <c:pt idx="261">
                  <c:v>9918.6980570759479</c:v>
                </c:pt>
                <c:pt idx="262">
                  <c:v>12521.549816973135</c:v>
                </c:pt>
                <c:pt idx="263">
                  <c:v>14987.003562334616</c:v>
                </c:pt>
                <c:pt idx="264">
                  <c:v>17234.866225037611</c:v>
                </c:pt>
                <c:pt idx="265">
                  <c:v>19207.303622416966</c:v>
                </c:pt>
                <c:pt idx="266">
                  <c:v>20873.5755354219</c:v>
                </c:pt>
                <c:pt idx="267">
                  <c:v>22224.118458467434</c:v>
                </c:pt>
                <c:pt idx="268">
                  <c:v>23261.706442970873</c:v>
                </c:pt>
                <c:pt idx="269">
                  <c:v>23994.536044768953</c:v>
                </c:pt>
                <c:pt idx="270">
                  <c:v>24432.084048246488</c:v>
                </c:pt>
                <c:pt idx="271">
                  <c:v>24582.984696093579</c:v>
                </c:pt>
                <c:pt idx="272">
                  <c:v>24454.080456243406</c:v>
                </c:pt>
                <c:pt idx="273">
                  <c:v>24050.096704999789</c:v>
                </c:pt>
                <c:pt idx="274">
                  <c:v>23373.660509963622</c:v>
                </c:pt>
                <c:pt idx="275">
                  <c:v>22425.570912184849</c:v>
                </c:pt>
                <c:pt idx="276">
                  <c:v>21205.372064544037</c:v>
                </c:pt>
                <c:pt idx="277">
                  <c:v>19712.431650229744</c:v>
                </c:pt>
                <c:pt idx="278">
                  <c:v>17947.925714496418</c:v>
                </c:pt>
                <c:pt idx="279">
                  <c:v>15918.368122079131</c:v>
                </c:pt>
                <c:pt idx="280">
                  <c:v>13641.388180886555</c:v>
                </c:pt>
                <c:pt idx="281">
                  <c:v>11153.602164811968</c:v>
                </c:pt>
                <c:pt idx="282">
                  <c:v>8517.3399499599818</c:v>
                </c:pt>
                <c:pt idx="283">
                  <c:v>5818.4940884424568</c:v>
                </c:pt>
                <c:pt idx="284">
                  <c:v>3149.83924170617</c:v>
                </c:pt>
                <c:pt idx="285">
                  <c:v>588.54524385237153</c:v>
                </c:pt>
                <c:pt idx="286">
                  <c:v>-1816.9064309029145</c:v>
                </c:pt>
                <c:pt idx="287">
                  <c:v>-4046.9677037323795</c:v>
                </c:pt>
                <c:pt idx="288">
                  <c:v>-6099.8902955353087</c:v>
                </c:pt>
                <c:pt idx="289">
                  <c:v>-7975.9808221889398</c:v>
                </c:pt>
                <c:pt idx="290">
                  <c:v>-9667.7194485214113</c:v>
                </c:pt>
                <c:pt idx="291">
                  <c:v>-11157.548143388309</c:v>
                </c:pt>
                <c:pt idx="292">
                  <c:v>-12421.680726537539</c:v>
                </c:pt>
                <c:pt idx="293">
                  <c:v>-13437.76642388572</c:v>
                </c:pt>
                <c:pt idx="294">
                  <c:v>-14192.414824235675</c:v>
                </c:pt>
                <c:pt idx="295">
                  <c:v>-14684.620679255011</c:v>
                </c:pt>
                <c:pt idx="296">
                  <c:v>-14924.307651045568</c:v>
                </c:pt>
                <c:pt idx="297">
                  <c:v>-14928.311129202804</c:v>
                </c:pt>
                <c:pt idx="298">
                  <c:v>-14716.440081612494</c:v>
                </c:pt>
                <c:pt idx="299">
                  <c:v>-14308.834873837613</c:v>
                </c:pt>
                <c:pt idx="300">
                  <c:v>-13724.636610091417</c:v>
                </c:pt>
                <c:pt idx="301">
                  <c:v>-12981.560813181601</c:v>
                </c:pt>
                <c:pt idx="302">
                  <c:v>-12095.995039621374</c:v>
                </c:pt>
                <c:pt idx="303">
                  <c:v>-11083.382137114402</c:v>
                </c:pt>
                <c:pt idx="304">
                  <c:v>-9958.7726347978642</c:v>
                </c:pt>
                <c:pt idx="305">
                  <c:v>-8737.5071704121765</c:v>
                </c:pt>
                <c:pt idx="306">
                  <c:v>-7436.0296625514329</c:v>
                </c:pt>
                <c:pt idx="307">
                  <c:v>-6072.8370345524663</c:v>
                </c:pt>
                <c:pt idx="308">
                  <c:v>-4669.5274562962104</c:v>
                </c:pt>
                <c:pt idx="309">
                  <c:v>-3251.7786878210841</c:v>
                </c:pt>
                <c:pt idx="310">
                  <c:v>-1849.8217495182159</c:v>
                </c:pt>
                <c:pt idx="311">
                  <c:v>-497.58920541882048</c:v>
                </c:pt>
                <c:pt idx="312">
                  <c:v>770.50702273501713</c:v>
                </c:pt>
                <c:pt idx="313">
                  <c:v>1925.5891748875106</c:v>
                </c:pt>
                <c:pt idx="314">
                  <c:v>2951.6037701621844</c:v>
                </c:pt>
                <c:pt idx="315">
                  <c:v>3850.3916200643848</c:v>
                </c:pt>
                <c:pt idx="316">
                  <c:v>4641.5812552744928</c:v>
                </c:pt>
                <c:pt idx="317">
                  <c:v>5357.3890426453654</c:v>
                </c:pt>
                <c:pt idx="318">
                  <c:v>6034.5686237776017</c:v>
                </c:pt>
                <c:pt idx="319">
                  <c:v>6706.6839020064381</c:v>
                </c:pt>
                <c:pt idx="320">
                  <c:v>7398.5590236024909</c:v>
                </c:pt>
                <c:pt idx="321">
                  <c:v>8119.681505535269</c:v>
                </c:pt>
                <c:pt idx="322">
                  <c:v>8861.1744496974607</c:v>
                </c:pt>
                <c:pt idx="323">
                  <c:v>9603.288186328693</c:v>
                </c:pt>
                <c:pt idx="324">
                  <c:v>10326.029827933153</c:v>
                </c:pt>
                <c:pt idx="325">
                  <c:v>11014.634664004041</c:v>
                </c:pt>
                <c:pt idx="326">
                  <c:v>11659.873669061104</c:v>
                </c:pt>
                <c:pt idx="327">
                  <c:v>12256.443905531667</c:v>
                </c:pt>
                <c:pt idx="328">
                  <c:v>12801.38087242103</c:v>
                </c:pt>
                <c:pt idx="329">
                  <c:v>13292.965592619055</c:v>
                </c:pt>
                <c:pt idx="330">
                  <c:v>13730.054995235332</c:v>
                </c:pt>
                <c:pt idx="331">
                  <c:v>14111.6834516081</c:v>
                </c:pt>
                <c:pt idx="332">
                  <c:v>14436.820477328461</c:v>
                </c:pt>
                <c:pt idx="333">
                  <c:v>14704.212920251834</c:v>
                </c:pt>
                <c:pt idx="334">
                  <c:v>14912.269117127707</c:v>
                </c:pt>
                <c:pt idx="335">
                  <c:v>15058.959450968547</c:v>
                </c:pt>
                <c:pt idx="336">
                  <c:v>15141.716997342759</c:v>
                </c:pt>
                <c:pt idx="337">
                  <c:v>15157.32690403553</c:v>
                </c:pt>
                <c:pt idx="338">
                  <c:v>15101.796169976218</c:v>
                </c:pt>
                <c:pt idx="339">
                  <c:v>14970.198783365049</c:v>
                </c:pt>
                <c:pt idx="340">
                  <c:v>14756.498133347442</c:v>
                </c:pt>
                <c:pt idx="341">
                  <c:v>14453.366246779775</c:v>
                </c:pt>
                <c:pt idx="342">
                  <c:v>14052.0632030828</c:v>
                </c:pt>
                <c:pt idx="343">
                  <c:v>13542.541636508075</c:v>
                </c:pt>
                <c:pt idx="344">
                  <c:v>12914.148114608723</c:v>
                </c:pt>
                <c:pt idx="345">
                  <c:v>12157.594067536855</c:v>
                </c:pt>
                <c:pt idx="346">
                  <c:v>11268.833671044009</c:v>
                </c:pt>
                <c:pt idx="347">
                  <c:v>10253.666750022636</c:v>
                </c:pt>
                <c:pt idx="348">
                  <c:v>9127.7500965471463</c:v>
                </c:pt>
                <c:pt idx="349">
                  <c:v>7907.7484038997763</c:v>
                </c:pt>
                <c:pt idx="350">
                  <c:v>6601.2950164223539</c:v>
                </c:pt>
                <c:pt idx="351">
                  <c:v>5203.1525714086902</c:v>
                </c:pt>
                <c:pt idx="352">
                  <c:v>3696.6360776495553</c:v>
                </c:pt>
                <c:pt idx="353">
                  <c:v>2061.9305995379327</c:v>
                </c:pt>
                <c:pt idx="354">
                  <c:v>289.0128691788907</c:v>
                </c:pt>
                <c:pt idx="355">
                  <c:v>-1612.127501166879</c:v>
                </c:pt>
                <c:pt idx="356">
                  <c:v>-3609.5285244975962</c:v>
                </c:pt>
                <c:pt idx="357">
                  <c:v>-5657.0577241982946</c:v>
                </c:pt>
                <c:pt idx="358">
                  <c:v>-7706.5561025511106</c:v>
                </c:pt>
                <c:pt idx="359">
                  <c:v>-9716.8428190203613</c:v>
                </c:pt>
                <c:pt idx="360">
                  <c:v>-11656.835989952753</c:v>
                </c:pt>
                <c:pt idx="361">
                  <c:v>-13504.64138835934</c:v>
                </c:pt>
                <c:pt idx="362">
                  <c:v>-15245.229959540005</c:v>
                </c:pt>
                <c:pt idx="363">
                  <c:v>-16868.178881464672</c:v>
                </c:pt>
                <c:pt idx="364">
                  <c:v>-18365.934323585829</c:v>
                </c:pt>
                <c:pt idx="365">
                  <c:v>-19732.592565098988</c:v>
                </c:pt>
                <c:pt idx="366">
                  <c:v>-20963.0701825211</c:v>
                </c:pt>
                <c:pt idx="367">
                  <c:v>-22052.535146801718</c:v>
                </c:pt>
                <c:pt idx="368">
                  <c:v>-22996.002279350716</c:v>
                </c:pt>
                <c:pt idx="369">
                  <c:v>-23788.02671971927</c:v>
                </c:pt>
                <c:pt idx="370">
                  <c:v>-24422.451161978166</c:v>
                </c:pt>
                <c:pt idx="371">
                  <c:v>-24892.177528867596</c:v>
                </c:pt>
                <c:pt idx="372">
                  <c:v>-25188.943980693013</c:v>
                </c:pt>
                <c:pt idx="373">
                  <c:v>-25303.096326531253</c:v>
                </c:pt>
                <c:pt idx="374">
                  <c:v>-25223.351864047469</c:v>
                </c:pt>
                <c:pt idx="375">
                  <c:v>-24936.567240125816</c:v>
                </c:pt>
                <c:pt idx="376">
                  <c:v>-24427.546114998619</c:v>
                </c:pt>
                <c:pt idx="377">
                  <c:v>-23678.966959827671</c:v>
                </c:pt>
                <c:pt idx="378">
                  <c:v>-22671.590162148947</c:v>
                </c:pt>
                <c:pt idx="379">
                  <c:v>-21385.02887002315</c:v>
                </c:pt>
                <c:pt idx="380">
                  <c:v>-19799.521101424609</c:v>
                </c:pt>
                <c:pt idx="381">
                  <c:v>-17899.190116284462</c:v>
                </c:pt>
                <c:pt idx="382">
                  <c:v>-15676.852176504161</c:v>
                </c:pt>
                <c:pt idx="383">
                  <c:v>-13139.001255028783</c:v>
                </c:pt>
                <c:pt idx="384">
                  <c:v>-10307.497966657924</c:v>
                </c:pt>
                <c:pt idx="385">
                  <c:v>-7214.3821314855595</c:v>
                </c:pt>
                <c:pt idx="386">
                  <c:v>-3891.0030394442961</c:v>
                </c:pt>
                <c:pt idx="387">
                  <c:v>-359.43133672986494</c:v>
                </c:pt>
                <c:pt idx="388">
                  <c:v>3362.9799915707058</c:v>
                </c:pt>
                <c:pt idx="389">
                  <c:v>7239.219175942103</c:v>
                </c:pt>
                <c:pt idx="390">
                  <c:v>11187.290944182878</c:v>
                </c:pt>
                <c:pt idx="391">
                  <c:v>15081.633935568663</c:v>
                </c:pt>
                <c:pt idx="392">
                  <c:v>18790.164355837587</c:v>
                </c:pt>
                <c:pt idx="393">
                  <c:v>22222.257382472297</c:v>
                </c:pt>
                <c:pt idx="394">
                  <c:v>25343.553999349468</c:v>
                </c:pt>
                <c:pt idx="395">
                  <c:v>28157.426669633285</c:v>
                </c:pt>
                <c:pt idx="396">
                  <c:v>30683.328448310735</c:v>
                </c:pt>
                <c:pt idx="397">
                  <c:v>32944.494938987977</c:v>
                </c:pt>
                <c:pt idx="398">
                  <c:v>34962.885991529212</c:v>
                </c:pt>
                <c:pt idx="399">
                  <c:v>36757.618103359149</c:v>
                </c:pt>
                <c:pt idx="400">
                  <c:v>38344.776154018982</c:v>
                </c:pt>
                <c:pt idx="401">
                  <c:v>39737.687977252317</c:v>
                </c:pt>
                <c:pt idx="402">
                  <c:v>40947.305966016203</c:v>
                </c:pt>
                <c:pt idx="403">
                  <c:v>41982.569901464529</c:v>
                </c:pt>
                <c:pt idx="404">
                  <c:v>42850.714019110703</c:v>
                </c:pt>
                <c:pt idx="405">
                  <c:v>43557.513713199405</c:v>
                </c:pt>
                <c:pt idx="406">
                  <c:v>44107.477759106783</c:v>
                </c:pt>
                <c:pt idx="407">
                  <c:v>44503.994166593155</c:v>
                </c:pt>
                <c:pt idx="408">
                  <c:v>44749.437101309006</c:v>
                </c:pt>
                <c:pt idx="409">
                  <c:v>44845.240769384276</c:v>
                </c:pt>
                <c:pt idx="410">
                  <c:v>44791.944487053916</c:v>
                </c:pt>
                <c:pt idx="411">
                  <c:v>44589.211577048671</c:v>
                </c:pt>
                <c:pt idx="412">
                  <c:v>44235.823270011897</c:v>
                </c:pt>
                <c:pt idx="413">
                  <c:v>43729.64739323633</c:v>
                </c:pt>
                <c:pt idx="414">
                  <c:v>43067.580228807725</c:v>
                </c:pt>
                <c:pt idx="415">
                  <c:v>42245.458449956743</c:v>
                </c:pt>
                <c:pt idx="416">
                  <c:v>41257.936458863805</c:v>
                </c:pt>
                <c:pt idx="417">
                  <c:v>40098.322796992215</c:v>
                </c:pt>
                <c:pt idx="418">
                  <c:v>38758.367844006563</c:v>
                </c:pt>
                <c:pt idx="419">
                  <c:v>37227.994569797491</c:v>
                </c:pt>
                <c:pt idx="420">
                  <c:v>35494.96679341641</c:v>
                </c:pt>
                <c:pt idx="421">
                  <c:v>33544.50061982128</c:v>
                </c:pt>
                <c:pt idx="422">
                  <c:v>31358.857769944363</c:v>
                </c:pt>
                <c:pt idx="423">
                  <c:v>28917.046735808748</c:v>
                </c:pt>
                <c:pt idx="424">
                  <c:v>26194.975320602629</c:v>
                </c:pt>
                <c:pt idx="425">
                  <c:v>23166.910367012857</c:v>
                </c:pt>
                <c:pt idx="426">
                  <c:v>19810.168446880092</c:v>
                </c:pt>
                <c:pt idx="427">
                  <c:v>16116.50034773357</c:v>
                </c:pt>
                <c:pt idx="428">
                  <c:v>12112.876957843488</c:v>
                </c:pt>
                <c:pt idx="429">
                  <c:v>7882.5140049711054</c:v>
                </c:pt>
                <c:pt idx="430">
                  <c:v>3556.7570202631146</c:v>
                </c:pt>
                <c:pt idx="431">
                  <c:v>-729.63205476757753</c:v>
                </c:pt>
                <c:pt idx="432">
                  <c:v>-4881.7567804974897</c:v>
                </c:pt>
                <c:pt idx="433">
                  <c:v>-8850.2649119669059</c:v>
                </c:pt>
                <c:pt idx="434">
                  <c:v>-12602.841403448872</c:v>
                </c:pt>
                <c:pt idx="435">
                  <c:v>-16102.671436004655</c:v>
                </c:pt>
                <c:pt idx="436">
                  <c:v>-19313.153837434027</c:v>
                </c:pt>
                <c:pt idx="437">
                  <c:v>-22210.518662500319</c:v>
                </c:pt>
                <c:pt idx="438">
                  <c:v>-24789.744190181831</c:v>
                </c:pt>
                <c:pt idx="439">
                  <c:v>-27061.490702901188</c:v>
                </c:pt>
                <c:pt idx="440">
                  <c:v>-29045.397205227819</c:v>
                </c:pt>
                <c:pt idx="441">
                  <c:v>-30764.345438175129</c:v>
                </c:pt>
                <c:pt idx="442">
                  <c:v>-32241.003364513126</c:v>
                </c:pt>
                <c:pt idx="443">
                  <c:v>-33496.194738435035</c:v>
                </c:pt>
                <c:pt idx="444">
                  <c:v>-34548.343442191559</c:v>
                </c:pt>
                <c:pt idx="445">
                  <c:v>-35413.449591576245</c:v>
                </c:pt>
                <c:pt idx="446">
                  <c:v>-36105.290017300496</c:v>
                </c:pt>
                <c:pt idx="447">
                  <c:v>-36635.689713657892</c:v>
                </c:pt>
                <c:pt idx="448">
                  <c:v>-37014.794798880968</c:v>
                </c:pt>
                <c:pt idx="449">
                  <c:v>-37251.319326468561</c:v>
                </c:pt>
                <c:pt idx="450">
                  <c:v>-37352.757803380002</c:v>
                </c:pt>
                <c:pt idx="451">
                  <c:v>-37325.563754286923</c:v>
                </c:pt>
                <c:pt idx="452">
                  <c:v>-37175.297921327328</c:v>
                </c:pt>
                <c:pt idx="453">
                  <c:v>-36906.750564882052</c:v>
                </c:pt>
                <c:pt idx="454">
                  <c:v>-36524.042202545454</c:v>
                </c:pt>
                <c:pt idx="455">
                  <c:v>-36030.706630328961</c:v>
                </c:pt>
                <c:pt idx="456">
                  <c:v>-35429.759501058841</c:v>
                </c:pt>
                <c:pt idx="457">
                  <c:v>-34723.755213797514</c:v>
                </c:pt>
                <c:pt idx="458">
                  <c:v>-33914.834444297456</c:v>
                </c:pt>
                <c:pt idx="459">
                  <c:v>-33004.764339080029</c:v>
                </c:pt>
                <c:pt idx="460">
                  <c:v>-31994.973215976719</c:v>
                </c:pt>
                <c:pt idx="461">
                  <c:v>-30886.581578163456</c:v>
                </c:pt>
                <c:pt idx="462">
                  <c:v>-29680.431388012519</c:v>
                </c:pt>
                <c:pt idx="463">
                  <c:v>-28377.115918504172</c:v>
                </c:pt>
                <c:pt idx="464">
                  <c:v>-26977.013202307651</c:v>
                </c:pt>
                <c:pt idx="465">
                  <c:v>-25480.327298066342</c:v>
                </c:pt>
                <c:pt idx="466">
                  <c:v>-23887.143565080856</c:v>
                </c:pt>
                <c:pt idx="467">
                  <c:v>-22197.507333745372</c:v>
                </c:pt>
                <c:pt idx="468">
                  <c:v>-20411.540516306679</c:v>
                </c:pt>
                <c:pt idx="469">
                  <c:v>-18529.618997645859</c:v>
                </c:pt>
                <c:pt idx="470">
                  <c:v>-16552.646879224983</c:v>
                </c:pt>
                <c:pt idx="471">
                  <c:v>-14482.484302977018</c:v>
                </c:pt>
                <c:pt idx="472">
                  <c:v>-12322.616155783002</c:v>
                </c:pt>
                <c:pt idx="473">
                  <c:v>-10079.188659147841</c:v>
                </c:pt>
                <c:pt idx="474">
                  <c:v>-7762.574303463558</c:v>
                </c:pt>
                <c:pt idx="475">
                  <c:v>-5389.5918175193383</c:v>
                </c:pt>
                <c:pt idx="476">
                  <c:v>-2986.2380776872888</c:v>
                </c:pt>
                <c:pt idx="477">
                  <c:v>-589.96961890040961</c:v>
                </c:pt>
                <c:pt idx="478">
                  <c:v>1750.9223381773561</c:v>
                </c:pt>
                <c:pt idx="479">
                  <c:v>3984.1233212368757</c:v>
                </c:pt>
                <c:pt idx="480">
                  <c:v>6066.2566686728851</c:v>
                </c:pt>
                <c:pt idx="481">
                  <c:v>7974.43968667426</c:v>
                </c:pt>
                <c:pt idx="482">
                  <c:v>9706.5852007120975</c:v>
                </c:pt>
                <c:pt idx="483">
                  <c:v>11269.226692765493</c:v>
                </c:pt>
                <c:pt idx="484">
                  <c:v>12661.432361499703</c:v>
                </c:pt>
                <c:pt idx="485">
                  <c:v>13866.389891803534</c:v>
                </c:pt>
                <c:pt idx="486">
                  <c:v>14857.865085664131</c:v>
                </c:pt>
                <c:pt idx="487">
                  <c:v>15619.943719502853</c:v>
                </c:pt>
                <c:pt idx="488">
                  <c:v>16162.863208060588</c:v>
                </c:pt>
                <c:pt idx="489">
                  <c:v>16517.951838199413</c:v>
                </c:pt>
                <c:pt idx="490">
                  <c:v>16721.671413070279</c:v>
                </c:pt>
                <c:pt idx="491">
                  <c:v>16805.708519344458</c:v>
                </c:pt>
                <c:pt idx="492">
                  <c:v>16794.711900834038</c:v>
                </c:pt>
                <c:pt idx="493">
                  <c:v>16707.226106622216</c:v>
                </c:pt>
                <c:pt idx="494">
                  <c:v>16557.196872849807</c:v>
                </c:pt>
                <c:pt idx="495">
                  <c:v>16355.245089807939</c:v>
                </c:pt>
                <c:pt idx="496">
                  <c:v>16109.59934225711</c:v>
                </c:pt>
                <c:pt idx="497">
                  <c:v>15826.750450926047</c:v>
                </c:pt>
                <c:pt idx="498">
                  <c:v>15511.90807387241</c:v>
                </c:pt>
                <c:pt idx="499">
                  <c:v>15169.321855922286</c:v>
                </c:pt>
                <c:pt idx="500">
                  <c:v>14802.510506077493</c:v>
                </c:pt>
                <c:pt idx="501">
                  <c:v>14414.427861180469</c:v>
                </c:pt>
                <c:pt idx="502">
                  <c:v>14007.585279323504</c:v>
                </c:pt>
                <c:pt idx="503">
                  <c:v>13584.14332046251</c:v>
                </c:pt>
                <c:pt idx="504">
                  <c:v>13145.981497463166</c:v>
                </c:pt>
                <c:pt idx="505">
                  <c:v>12694.752136846937</c:v>
                </c:pt>
                <c:pt idx="506">
                  <c:v>12231.922565109622</c:v>
                </c:pt>
                <c:pt idx="507">
                  <c:v>11758.808608881245</c:v>
                </c:pt>
                <c:pt idx="508">
                  <c:v>11276.601559243723</c:v>
                </c:pt>
                <c:pt idx="509">
                  <c:v>10786.390170699553</c:v>
                </c:pt>
                <c:pt idx="510">
                  <c:v>10289.178858866264</c:v>
                </c:pt>
                <c:pt idx="511">
                  <c:v>9785.9029727422258</c:v>
                </c:pt>
                <c:pt idx="512">
                  <c:v>9277.4418109223298</c:v>
                </c:pt>
                <c:pt idx="513">
                  <c:v>8764.6299021174564</c:v>
                </c:pt>
                <c:pt idx="514">
                  <c:v>8248.2669623379934</c:v>
                </c:pt>
                <c:pt idx="515">
                  <c:v>7729.1268629714741</c:v>
                </c:pt>
                <c:pt idx="516">
                  <c:v>7207.9658880865118</c:v>
                </c:pt>
                <c:pt idx="517">
                  <c:v>6685.5305204328206</c:v>
                </c:pt>
                <c:pt idx="518">
                  <c:v>6162.5649703053323</c:v>
                </c:pt>
                <c:pt idx="519">
                  <c:v>5639.8186474900403</c:v>
                </c:pt>
                <c:pt idx="520">
                  <c:v>5118.0537726845851</c:v>
                </c:pt>
                <c:pt idx="521">
                  <c:v>4598.0533306903071</c:v>
                </c:pt>
                <c:pt idx="522">
                  <c:v>4080.6295836781114</c:v>
                </c:pt>
                <c:pt idx="523">
                  <c:v>3566.6333901144781</c:v>
                </c:pt>
                <c:pt idx="524">
                  <c:v>3056.9646155989508</c:v>
                </c:pt>
                <c:pt idx="525">
                  <c:v>2552.5839791710646</c:v>
                </c:pt>
                <c:pt idx="526">
                  <c:v>2054.5267573857959</c:v>
                </c:pt>
                <c:pt idx="527">
                  <c:v>1563.918875530373</c:v>
                </c:pt>
                <c:pt idx="528">
                  <c:v>1081.9960606260549</c:v>
                </c:pt>
                <c:pt idx="529">
                  <c:v>610.12692844467711</c:v>
                </c:pt>
                <c:pt idx="530">
                  <c:v>149.84114697020544</c:v>
                </c:pt>
                <c:pt idx="531">
                  <c:v>-297.13580908131115</c:v>
                </c:pt>
                <c:pt idx="532">
                  <c:v>-728.8392811300281</c:v>
                </c:pt>
                <c:pt idx="533">
                  <c:v>-1143.0106710694595</c:v>
                </c:pt>
                <c:pt idx="534">
                  <c:v>-1537.0275271897833</c:v>
                </c:pt>
                <c:pt idx="535">
                  <c:v>-1907.8132327165204</c:v>
                </c:pt>
                <c:pt idx="536">
                  <c:v>-2251.7189660724207</c:v>
                </c:pt>
                <c:pt idx="537">
                  <c:v>-2564.3675952722647</c:v>
                </c:pt>
                <c:pt idx="538">
                  <c:v>-2840.4448666171202</c:v>
                </c:pt>
                <c:pt idx="539">
                  <c:v>-3073.4172022383814</c:v>
                </c:pt>
                <c:pt idx="540">
                  <c:v>-3255.1473179709101</c:v>
                </c:pt>
                <c:pt idx="541">
                  <c:v>-3375.3692658394525</c:v>
                </c:pt>
                <c:pt idx="542">
                  <c:v>-3420.9771183742387</c:v>
                </c:pt>
                <c:pt idx="543">
                  <c:v>-3375.0899303559509</c:v>
                </c:pt>
                <c:pt idx="544">
                  <c:v>-3215.921288212915</c:v>
                </c:pt>
                <c:pt idx="545">
                  <c:v>-2915.7161149718904</c:v>
                </c:pt>
                <c:pt idx="546">
                  <c:v>-2440.6668780632467</c:v>
                </c:pt>
                <c:pt idx="547">
                  <c:v>-1754.0951698564804</c:v>
                </c:pt>
                <c:pt idx="548">
                  <c:v>-826.69366318683001</c:v>
                </c:pt>
                <c:pt idx="549">
                  <c:v>344.67813031748472</c:v>
                </c:pt>
                <c:pt idx="550">
                  <c:v>1717.7087631378465</c:v>
                </c:pt>
                <c:pt idx="551">
                  <c:v>3199.8124699145665</c:v>
                </c:pt>
                <c:pt idx="552">
                  <c:v>4673.5995400095462</c:v>
                </c:pt>
                <c:pt idx="553">
                  <c:v>6038.042187469292</c:v>
                </c:pt>
                <c:pt idx="554">
                  <c:v>7234.2427180162285</c:v>
                </c:pt>
                <c:pt idx="555">
                  <c:v>8247.1600142533262</c:v>
                </c:pt>
                <c:pt idx="556">
                  <c:v>9090.0257737902484</c:v>
                </c:pt>
                <c:pt idx="557">
                  <c:v>9786.7360216282686</c:v>
                </c:pt>
                <c:pt idx="558">
                  <c:v>10361.521752100756</c:v>
                </c:pt>
                <c:pt idx="559">
                  <c:v>10835.1617155774</c:v>
                </c:pt>
                <c:pt idx="560">
                  <c:v>11224.406657428726</c:v>
                </c:pt>
                <c:pt idx="561">
                  <c:v>11542.495960616254</c:v>
                </c:pt>
                <c:pt idx="562">
                  <c:v>11799.880646153353</c:v>
                </c:pt>
                <c:pt idx="563">
                  <c:v>12004.868490786865</c:v>
                </c:pt>
                <c:pt idx="564">
                  <c:v>12164.132817489719</c:v>
                </c:pt>
                <c:pt idx="565">
                  <c:v>12283.096477159075</c:v>
                </c:pt>
                <c:pt idx="566">
                  <c:v>12366.217648510588</c:v>
                </c:pt>
                <c:pt idx="567">
                  <c:v>12417.202481364513</c:v>
                </c:pt>
                <c:pt idx="568">
                  <c:v>12439.164267711958</c:v>
                </c:pt>
                <c:pt idx="569">
                  <c:v>12434.743673372277</c:v>
                </c:pt>
                <c:pt idx="570">
                  <c:v>12406.200505298551</c:v>
                </c:pt>
                <c:pt idx="571">
                  <c:v>12355.484514079051</c:v>
                </c:pt>
                <c:pt idx="572">
                  <c:v>12284.290610116441</c:v>
                </c:pt>
                <c:pt idx="573">
                  <c:v>12194.102374280137</c:v>
                </c:pt>
                <c:pt idx="574">
                  <c:v>12086.226686555485</c:v>
                </c:pt>
                <c:pt idx="575">
                  <c:v>11961.821546378873</c:v>
                </c:pt>
                <c:pt idx="576">
                  <c:v>11821.918622690288</c:v>
                </c:pt>
                <c:pt idx="577">
                  <c:v>11667.441685776292</c:v>
                </c:pt>
                <c:pt idx="578">
                  <c:v>11499.221792303642</c:v>
                </c:pt>
                <c:pt idx="579">
                  <c:v>11318.009888901028</c:v>
                </c:pt>
                <c:pt idx="580">
                  <c:v>11124.487346964295</c:v>
                </c:pt>
                <c:pt idx="581">
                  <c:v>10919.274827176914</c:v>
                </c:pt>
                <c:pt idx="582">
                  <c:v>10702.939786084229</c:v>
                </c:pt>
                <c:pt idx="583">
                  <c:v>10476.002871501138</c:v>
                </c:pt>
                <c:pt idx="584">
                  <c:v>10238.94340323942</c:v>
                </c:pt>
                <c:pt idx="585">
                  <c:v>9992.204096761614</c:v>
                </c:pt>
                <c:pt idx="586">
                  <c:v>9736.1951570956171</c:v>
                </c:pt>
                <c:pt idx="587">
                  <c:v>9471.2978466143886</c:v>
                </c:pt>
                <c:pt idx="588">
                  <c:v>9197.8676115699691</c:v>
                </c:pt>
                <c:pt idx="589">
                  <c:v>8916.2368374294329</c:v>
                </c:pt>
                <c:pt idx="590">
                  <c:v>8626.7172912353672</c:v>
                </c:pt>
                <c:pt idx="591">
                  <c:v>8329.6022997567197</c:v>
                </c:pt>
                <c:pt idx="592">
                  <c:v>8025.1687046147299</c:v>
                </c:pt>
                <c:pt idx="593">
                  <c:v>7713.6786294873282</c:v>
                </c:pt>
                <c:pt idx="594">
                  <c:v>7395.3810896263094</c:v>
                </c:pt>
                <c:pt idx="595">
                  <c:v>7070.5134700454601</c:v>
                </c:pt>
                <c:pt idx="596">
                  <c:v>6739.3028956879825</c:v>
                </c:pt>
                <c:pt idx="597">
                  <c:v>6401.9675145335113</c:v>
                </c:pt>
                <c:pt idx="598">
                  <c:v>6058.7177128684189</c:v>
                </c:pt>
                <c:pt idx="599">
                  <c:v>5709.757280756543</c:v>
                </c:pt>
                <c:pt idx="600">
                  <c:v>5355.2845450750528</c:v>
                </c:pt>
                <c:pt idx="601">
                  <c:v>4995.4934873100638</c:v>
                </c:pt>
                <c:pt idx="602">
                  <c:v>4630.5748636510471</c:v>
                </c:pt>
                <c:pt idx="603">
                  <c:v>4260.7173458201869</c:v>
                </c:pt>
                <c:pt idx="604">
                  <c:v>3886.1087025907059</c:v>
                </c:pt>
                <c:pt idx="605">
                  <c:v>3506.9370441908195</c:v>
                </c:pt>
                <c:pt idx="606">
                  <c:v>3123.3921549074512</c:v>
                </c:pt>
                <c:pt idx="607">
                  <c:v>2735.6669434059759</c:v>
                </c:pt>
                <c:pt idx="608">
                  <c:v>2343.9590458594798</c:v>
                </c:pt>
                <c:pt idx="609">
                  <c:v>1948.4726243339505</c:v>
                </c:pt>
                <c:pt idx="610">
                  <c:v>1549.420412558668</c:v>
                </c:pt>
                <c:pt idx="611">
                  <c:v>1147.0260739953405</c:v>
                </c:pt>
                <c:pt idx="612">
                  <c:v>741.52695408863747</c:v>
                </c:pt>
                <c:pt idx="613">
                  <c:v>333.17733127270191</c:v>
                </c:pt>
                <c:pt idx="614">
                  <c:v>-77.747698066580341</c:v>
                </c:pt>
                <c:pt idx="615">
                  <c:v>-490.94752369346674</c:v>
                </c:pt>
                <c:pt idx="616">
                  <c:v>-906.09028000350804</c:v>
                </c:pt>
                <c:pt idx="617">
                  <c:v>-1322.8057433873453</c:v>
                </c:pt>
                <c:pt idx="618">
                  <c:v>-1740.6764380392631</c:v>
                </c:pt>
                <c:pt idx="619">
                  <c:v>-2159.2263534302365</c:v>
                </c:pt>
                <c:pt idx="620">
                  <c:v>-2577.9064312318587</c:v>
                </c:pt>
                <c:pt idx="621">
                  <c:v>-2996.0756094291769</c:v>
                </c:pt>
                <c:pt idx="622">
                  <c:v>-3412.9756397597107</c:v>
                </c:pt>
                <c:pt idx="623">
                  <c:v>-3827.696987476269</c:v>
                </c:pt>
                <c:pt idx="624">
                  <c:v>-4239.1316387927409</c:v>
                </c:pt>
                <c:pt idx="625">
                  <c:v>-4645.9061331565244</c:v>
                </c:pt>
                <c:pt idx="626">
                  <c:v>-5046.2837437814578</c:v>
                </c:pt>
                <c:pt idx="627">
                  <c:v>-5438.016750843246</c:v>
                </c:pt>
                <c:pt idx="628">
                  <c:v>-5818.1147946956025</c:v>
                </c:pt>
                <c:pt idx="629">
                  <c:v>-6182.4668205816788</c:v>
                </c:pt>
                <c:pt idx="630">
                  <c:v>-6525.2016256230399</c:v>
                </c:pt>
                <c:pt idx="631">
                  <c:v>-6837.5915582817688</c:v>
                </c:pt>
                <c:pt idx="632">
                  <c:v>-7106.2698663725232</c:v>
                </c:pt>
                <c:pt idx="633">
                  <c:v>-7310.909821068024</c:v>
                </c:pt>
                <c:pt idx="634">
                  <c:v>-7422.7226877201874</c:v>
                </c:pt>
                <c:pt idx="635">
                  <c:v>-7405.3127552605383</c:v>
                </c:pt>
                <c:pt idx="636">
                  <c:v>-7216.7558319401023</c:v>
                </c:pt>
                <c:pt idx="637">
                  <c:v>-6812.8091727594665</c:v>
                </c:pt>
                <c:pt idx="638">
                  <c:v>-6155.295616611068</c:v>
                </c:pt>
                <c:pt idx="639">
                  <c:v>-5224.6657233858386</c:v>
                </c:pt>
                <c:pt idx="640">
                  <c:v>-4028.4915739015987</c:v>
                </c:pt>
                <c:pt idx="641">
                  <c:v>-2599.749979378968</c:v>
                </c:pt>
                <c:pt idx="642">
                  <c:v>-986.01749028688607</c:v>
                </c:pt>
                <c:pt idx="643">
                  <c:v>763.25626593557172</c:v>
                </c:pt>
                <c:pt idx="644">
                  <c:v>2604.9801811251345</c:v>
                </c:pt>
                <c:pt idx="645">
                  <c:v>4505.1927394317399</c:v>
                </c:pt>
                <c:pt idx="646">
                  <c:v>6438.5528537425307</c:v>
                </c:pt>
                <c:pt idx="647">
                  <c:v>8386.6602524649697</c:v>
                </c:pt>
                <c:pt idx="648">
                  <c:v>10336.308497118058</c:v>
                </c:pt>
                <c:pt idx="649">
                  <c:v>12278.050059902082</c:v>
                </c:pt>
                <c:pt idx="650">
                  <c:v>14205.122671806988</c:v>
                </c:pt>
                <c:pt idx="651">
                  <c:v>16112.677898244874</c:v>
                </c:pt>
                <c:pt idx="652">
                  <c:v>17997.235666366741</c:v>
                </c:pt>
                <c:pt idx="653">
                  <c:v>19856.299905459713</c:v>
                </c:pt>
                <c:pt idx="654">
                  <c:v>21688.086872015232</c:v>
                </c:pt>
                <c:pt idx="655">
                  <c:v>23491.331864639786</c:v>
                </c:pt>
                <c:pt idx="656">
                  <c:v>25265.150577885743</c:v>
                </c:pt>
                <c:pt idx="657">
                  <c:v>27008.938764920367</c:v>
                </c:pt>
                <c:pt idx="658">
                  <c:v>28722.298973389843</c:v>
                </c:pt>
                <c:pt idx="659">
                  <c:v>30404.986585016039</c:v>
                </c:pt>
                <c:pt idx="660">
                  <c:v>32056.869746498305</c:v>
                </c:pt>
                <c:pt idx="661">
                  <c:v>33677.899388669117</c:v>
                </c:pt>
                <c:pt idx="662">
                  <c:v>35268.0866371058</c:v>
                </c:pt>
                <c:pt idx="663">
                  <c:v>36827.485684007159</c:v>
                </c:pt>
                <c:pt idx="664">
                  <c:v>38356.180727087303</c:v>
                </c:pt>
                <c:pt idx="665">
                  <c:v>39854.275959344697</c:v>
                </c:pt>
                <c:pt idx="666">
                  <c:v>41321.88786275233</c:v>
                </c:pt>
                <c:pt idx="667">
                  <c:v>42759.139252278284</c:v>
                </c:pt>
                <c:pt idx="668">
                  <c:v>44166.154656749844</c:v>
                </c:pt>
                <c:pt idx="669">
                  <c:v>45543.056725435563</c:v>
                </c:pt>
                <c:pt idx="670">
                  <c:v>46889.963424601883</c:v>
                </c:pt>
                <c:pt idx="671">
                  <c:v>48206.985844234878</c:v>
                </c:pt>
                <c:pt idx="672">
                  <c:v>49494.22647691724</c:v>
                </c:pt>
                <c:pt idx="673">
                  <c:v>50751.777862297684</c:v>
                </c:pt>
                <c:pt idx="674">
                  <c:v>51979.721514396806</c:v>
                </c:pt>
                <c:pt idx="675">
                  <c:v>53178.127067121684</c:v>
                </c:pt>
                <c:pt idx="676">
                  <c:v>54347.051587238842</c:v>
                </c:pt>
                <c:pt idx="677">
                  <c:v>55486.539014730828</c:v>
                </c:pt>
                <c:pt idx="678">
                  <c:v>56596.619698708171</c:v>
                </c:pt>
                <c:pt idx="679">
                  <c:v>57677.310003442806</c:v>
                </c:pt>
                <c:pt idx="680">
                  <c:v>58728.611964060707</c:v>
                </c:pt>
                <c:pt idx="681">
                  <c:v>59750.512975304766</c:v>
                </c:pt>
                <c:pt idx="682">
                  <c:v>60742.985499798771</c:v>
                </c:pt>
                <c:pt idx="683">
                  <c:v>61705.986784595822</c:v>
                </c:pt>
                <c:pt idx="684">
                  <c:v>62639.458576621742</c:v>
                </c:pt>
                <c:pt idx="685">
                  <c:v>63543.326829034944</c:v>
                </c:pt>
                <c:pt idx="686">
                  <c:v>64417.501391602214</c:v>
                </c:pt>
                <c:pt idx="687">
                  <c:v>65261.875678999619</c:v>
                </c:pt>
                <c:pt idx="688">
                  <c:v>66076.32631153801</c:v>
                </c:pt>
                <c:pt idx="689">
                  <c:v>66860.712723222357</c:v>
                </c:pt>
                <c:pt idx="690">
                  <c:v>67614.876732311051</c:v>
                </c:pt>
                <c:pt idx="691">
                  <c:v>68338.642069668145</c:v>
                </c:pt>
                <c:pt idx="692">
                  <c:v>69031.813860214083</c:v>
                </c:pt>
                <c:pt idx="693">
                  <c:v>69694.178052689444</c:v>
                </c:pt>
                <c:pt idx="694">
                  <c:v>70325.50079276062</c:v>
                </c:pt>
                <c:pt idx="695">
                  <c:v>70925.527734218762</c:v>
                </c:pt>
                <c:pt idx="696">
                  <c:v>71493.983282656394</c:v>
                </c:pt>
                <c:pt idx="697">
                  <c:v>72030.56976554764</c:v>
                </c:pt>
                <c:pt idx="698">
                  <c:v>72534.966522105198</c:v>
                </c:pt>
                <c:pt idx="699">
                  <c:v>73006.82890563221</c:v>
                </c:pt>
                <c:pt idx="700">
                  <c:v>73445.787190323405</c:v>
                </c:pt>
                <c:pt idx="701">
                  <c:v>73851.445373583949</c:v>
                </c:pt>
                <c:pt idx="702">
                  <c:v>74223.379863913025</c:v>
                </c:pt>
                <c:pt idx="703">
                  <c:v>74561.13804322471</c:v>
                </c:pt>
                <c:pt idx="704">
                  <c:v>74864.236691129365</c:v>
                </c:pt>
                <c:pt idx="705">
                  <c:v>75132.1602571494</c:v>
                </c:pt>
                <c:pt idx="706">
                  <c:v>75364.358965063555</c:v>
                </c:pt>
                <c:pt idx="707">
                  <c:v>75560.24673152616</c:v>
                </c:pt>
                <c:pt idx="708">
                  <c:v>75719.198878750336</c:v>
                </c:pt>
                <c:pt idx="709">
                  <c:v>75840.549618323072</c:v>
                </c:pt>
                <c:pt idx="710">
                  <c:v>75923.589280075015</c:v>
                </c:pt>
                <c:pt idx="711">
                  <c:v>75967.561256283545</c:v>
                </c:pt>
                <c:pt idx="712">
                  <c:v>75971.658627255849</c:v>
                </c:pt>
                <c:pt idx="713">
                  <c:v>75935.020429412398</c:v>
                </c:pt>
                <c:pt idx="714">
                  <c:v>75856.727521242676</c:v>
                </c:pt>
                <c:pt idx="715">
                  <c:v>75735.797995778994</c:v>
                </c:pt>
                <c:pt idx="716">
                  <c:v>75571.182080344443</c:v>
                </c:pt>
                <c:pt idx="717">
                  <c:v>75361.756455052266</c:v>
                </c:pt>
                <c:pt idx="718">
                  <c:v>75106.317910591373</c:v>
                </c:pt>
                <c:pt idx="719">
                  <c:v>74803.576252895262</c:v>
                </c:pt>
                <c:pt idx="720">
                  <c:v>74452.146346955415</c:v>
                </c:pt>
                <c:pt idx="721">
                  <c:v>74050.539173815298</c:v>
                </c:pt>
                <c:pt idx="722">
                  <c:v>73597.151753070662</c:v>
                </c:pt>
                <c:pt idx="723">
                  <c:v>73090.255757284423</c:v>
                </c:pt>
                <c:pt idx="724">
                  <c:v>72527.98461372398</c:v>
                </c:pt>
                <c:pt idx="725">
                  <c:v>71908.318851692762</c:v>
                </c:pt>
                <c:pt idx="726">
                  <c:v>71229.069409197837</c:v>
                </c:pt>
                <c:pt idx="727">
                  <c:v>70487.85855928823</c:v>
                </c:pt>
                <c:pt idx="728">
                  <c:v>69682.098052399451</c:v>
                </c:pt>
                <c:pt idx="729">
                  <c:v>68808.963994530845</c:v>
                </c:pt>
                <c:pt idx="730">
                  <c:v>67865.367890042093</c:v>
                </c:pt>
                <c:pt idx="731">
                  <c:v>66847.92317037769</c:v>
                </c:pt>
                <c:pt idx="732">
                  <c:v>65752.906404799112</c:v>
                </c:pt>
                <c:pt idx="733">
                  <c:v>64576.212246390758</c:v>
                </c:pt>
                <c:pt idx="734">
                  <c:v>63313.301009554067</c:v>
                </c:pt>
                <c:pt idx="735">
                  <c:v>61959.137613523366</c:v>
                </c:pt>
                <c:pt idx="736">
                  <c:v>60508.120481600621</c:v>
                </c:pt>
                <c:pt idx="737">
                  <c:v>58953.998901200073</c:v>
                </c:pt>
                <c:pt idx="738">
                  <c:v>57289.777408644222</c:v>
                </c:pt>
                <c:pt idx="739">
                  <c:v>55507.606119794807</c:v>
                </c:pt>
                <c:pt idx="740">
                  <c:v>53598.656865205674</c:v>
                </c:pt>
                <c:pt idx="741">
                  <c:v>51552.987012159239</c:v>
                </c:pt>
                <c:pt idx="742">
                  <c:v>49359.39685541096</c:v>
                </c:pt>
                <c:pt idx="743">
                  <c:v>47005.29396045184</c:v>
                </c:pt>
                <c:pt idx="744">
                  <c:v>44476.591360843246</c:v>
                </c:pt>
                <c:pt idx="745">
                  <c:v>41757.689872598618</c:v>
                </c:pt>
                <c:pt idx="746">
                  <c:v>38831.632906731196</c:v>
                </c:pt>
                <c:pt idx="747">
                  <c:v>35680.578545646953</c:v>
                </c:pt>
                <c:pt idx="748">
                  <c:v>32286.801376993124</c:v>
                </c:pt>
                <c:pt idx="749">
                  <c:v>28634.475000516901</c:v>
                </c:pt>
                <c:pt idx="750">
                  <c:v>24712.380010418772</c:v>
                </c:pt>
                <c:pt idx="751">
                  <c:v>20517.225448017703</c:v>
                </c:pt>
                <c:pt idx="752">
                  <c:v>16056.348410500566</c:v>
                </c:pt>
                <c:pt idx="753">
                  <c:v>11347.757268245459</c:v>
                </c:pt>
                <c:pt idx="754">
                  <c:v>6416.7113259794723</c:v>
                </c:pt>
                <c:pt idx="755">
                  <c:v>1293.2998336630353</c:v>
                </c:pt>
                <c:pt idx="756">
                  <c:v>-3977.2115042530909</c:v>
                </c:pt>
                <c:pt idx="757">
                  <c:v>-9305.4118008463774</c:v>
                </c:pt>
                <c:pt idx="758">
                  <c:v>-14547.579703469784</c:v>
                </c:pt>
                <c:pt idx="759">
                  <c:v>-19562.440088048308</c:v>
                </c:pt>
                <c:pt idx="760">
                  <c:v>-24277.645687640466</c:v>
                </c:pt>
                <c:pt idx="761">
                  <c:v>-28688.591231279403</c:v>
                </c:pt>
                <c:pt idx="762">
                  <c:v>-32821.602998775146</c:v>
                </c:pt>
                <c:pt idx="763">
                  <c:v>-36709.468177313764</c:v>
                </c:pt>
                <c:pt idx="764">
                  <c:v>-40382.415888345589</c:v>
                </c:pt>
                <c:pt idx="765">
                  <c:v>-43866.058975932508</c:v>
                </c:pt>
                <c:pt idx="766">
                  <c:v>-47181.583496189342</c:v>
                </c:pt>
                <c:pt idx="767">
                  <c:v>-50346.47166724933</c:v>
                </c:pt>
                <c:pt idx="768">
                  <c:v>-53375.234032739812</c:v>
                </c:pt>
                <c:pt idx="769">
                  <c:v>-56280.021609995718</c:v>
                </c:pt>
                <c:pt idx="770">
                  <c:v>-59071.108065461762</c:v>
                </c:pt>
                <c:pt idx="771">
                  <c:v>-61757.26248865018</c:v>
                </c:pt>
                <c:pt idx="772">
                  <c:v>-64346.036909084323</c:v>
                </c:pt>
                <c:pt idx="773">
                  <c:v>-66843.989123844833</c:v>
                </c:pt>
                <c:pt idx="774">
                  <c:v>-69256.856776049113</c:v>
                </c:pt>
                <c:pt idx="775">
                  <c:v>-71589.694618552385</c:v>
                </c:pt>
                <c:pt idx="776">
                  <c:v>-73846.983797845256</c:v>
                </c:pt>
                <c:pt idx="777">
                  <c:v>-76032.71969460191</c:v>
                </c:pt>
                <c:pt idx="778">
                  <c:v>-78150.483179056479</c:v>
                </c:pt>
                <c:pt idx="779">
                  <c:v>-80203.498918091325</c:v>
                </c:pt>
                <c:pt idx="780">
                  <c:v>-82194.683479716361</c:v>
                </c:pt>
                <c:pt idx="781">
                  <c:v>-84126.685326408769</c:v>
                </c:pt>
                <c:pt idx="782">
                  <c:v>-86001.918304886596</c:v>
                </c:pt>
                <c:pt idx="783">
                  <c:v>-87822.589878960338</c:v>
                </c:pt>
                <c:pt idx="784">
                  <c:v>-89590.725080553078</c:v>
                </c:pt>
                <c:pt idx="785">
                  <c:v>-91308.186947890077</c:v>
                </c:pt>
                <c:pt idx="786">
                  <c:v>-92976.694062115203</c:v>
                </c:pt>
                <c:pt idx="787">
                  <c:v>-94597.835671850597</c:v>
                </c:pt>
                <c:pt idx="788">
                  <c:v>-96173.084800512079</c:v>
                </c:pt>
                <c:pt idx="789">
                  <c:v>-97703.809656957514</c:v>
                </c:pt>
                <c:pt idx="790">
                  <c:v>-99191.283611430059</c:v>
                </c:pt>
                <c:pt idx="791">
                  <c:v>-100636.69395215496</c:v>
                </c:pt>
                <c:pt idx="792">
                  <c:v>-102041.14960064986</c:v>
                </c:pt>
                <c:pt idx="793">
                  <c:v>-103405.68793376835</c:v>
                </c:pt>
                <c:pt idx="794">
                  <c:v>-104731.280836158</c:v>
                </c:pt>
                <c:pt idx="795">
                  <c:v>-106018.84008698155</c:v>
                </c:pt>
                <c:pt idx="796">
                  <c:v>-107269.22216850233</c:v>
                </c:pt>
                <c:pt idx="797">
                  <c:v>-108483.23257075461</c:v>
                </c:pt>
                <c:pt idx="798">
                  <c:v>-109661.6296554466</c:v>
                </c:pt>
                <c:pt idx="799">
                  <c:v>-110805.12813303697</c:v>
                </c:pt>
                <c:pt idx="800">
                  <c:v>-111914.40219923663</c:v>
                </c:pt>
                <c:pt idx="801">
                  <c:v>-112990.08837073743</c:v>
                </c:pt>
                <c:pt idx="802">
                  <c:v>-114032.78805453771</c:v>
                </c:pt>
                <c:pt idx="803">
                  <c:v>-115043.06988064166</c:v>
                </c:pt>
                <c:pt idx="804">
                  <c:v>-116021.4718240114</c:v>
                </c:pt>
                <c:pt idx="805">
                  <c:v>-116968.50313833082</c:v>
                </c:pt>
                <c:pt idx="806">
                  <c:v>-117884.64612130207</c:v>
                </c:pt>
                <c:pt idx="807">
                  <c:v>-118770.35772876254</c:v>
                </c:pt>
                <c:pt idx="808">
                  <c:v>-119626.07105281645</c:v>
                </c:pt>
                <c:pt idx="809">
                  <c:v>-120452.19667736851</c:v>
                </c:pt>
                <c:pt idx="810">
                  <c:v>-121249.12392288391</c:v>
                </c:pt>
                <c:pt idx="811">
                  <c:v>-122017.22199084128</c:v>
                </c:pt>
                <c:pt idx="812">
                  <c:v>-122756.84101716448</c:v>
                </c:pt>
                <c:pt idx="813">
                  <c:v>-123468.31304288776</c:v>
                </c:pt>
                <c:pt idx="814">
                  <c:v>-124151.95290940722</c:v>
                </c:pt>
                <c:pt idx="815">
                  <c:v>-124808.05908487977</c:v>
                </c:pt>
                <c:pt idx="816">
                  <c:v>-125436.91442763535</c:v>
                </c:pt>
                <c:pt idx="817">
                  <c:v>-126038.78689185462</c:v>
                </c:pt>
                <c:pt idx="818">
                  <c:v>-126613.93018022223</c:v>
                </c:pt>
                <c:pt idx="819">
                  <c:v>-127162.58434778621</c:v>
                </c:pt>
                <c:pt idx="820">
                  <c:v>-127684.97636082725</c:v>
                </c:pt>
                <c:pt idx="821">
                  <c:v>-128181.3206141635</c:v>
                </c:pt>
                <c:pt idx="822">
                  <c:v>-128651.8194099774</c:v>
                </c:pt>
                <c:pt idx="823">
                  <c:v>-129096.6634009499</c:v>
                </c:pt>
                <c:pt idx="824">
                  <c:v>-129516.03200021631</c:v>
                </c:pt>
                <c:pt idx="825">
                  <c:v>-129910.09376041505</c:v>
                </c:pt>
                <c:pt idx="826">
                  <c:v>-130279.00672388212</c:v>
                </c:pt>
                <c:pt idx="827">
                  <c:v>-130622.91874584657</c:v>
                </c:pt>
                <c:pt idx="828">
                  <c:v>-130941.9677923042</c:v>
                </c:pt>
                <c:pt idx="829">
                  <c:v>-131236.28221408441</c:v>
                </c:pt>
                <c:pt idx="830">
                  <c:v>-131505.98099847851</c:v>
                </c:pt>
                <c:pt idx="831">
                  <c:v>-131751.1739996635</c:v>
                </c:pt>
                <c:pt idx="832">
                  <c:v>-131971.96214903242</c:v>
                </c:pt>
                <c:pt idx="833">
                  <c:v>-132168.43764643007</c:v>
                </c:pt>
                <c:pt idx="834">
                  <c:v>-132340.68413318894</c:v>
                </c:pt>
                <c:pt idx="835">
                  <c:v>-132488.77684776473</c:v>
                </c:pt>
                <c:pt idx="836">
                  <c:v>-132612.78276468135</c:v>
                </c:pt>
                <c:pt idx="837">
                  <c:v>-132712.76071741266</c:v>
                </c:pt>
                <c:pt idx="838">
                  <c:v>-132788.7615057505</c:v>
                </c:pt>
                <c:pt idx="839">
                  <c:v>-132840.82798813525</c:v>
                </c:pt>
                <c:pt idx="840">
                  <c:v>-132868.99515935595</c:v>
                </c:pt>
                <c:pt idx="841">
                  <c:v>-132873.29021396124</c:v>
                </c:pt>
                <c:pt idx="842">
                  <c:v>-132853.73259565863</c:v>
                </c:pt>
                <c:pt idx="843">
                  <c:v>-132810.33403291929</c:v>
                </c:pt>
                <c:pt idx="844">
                  <c:v>-132743.09856094565</c:v>
                </c:pt>
                <c:pt idx="845">
                  <c:v>-132652.02253010159</c:v>
                </c:pt>
                <c:pt idx="846">
                  <c:v>-132537.09460084754</c:v>
                </c:pt>
                <c:pt idx="847">
                  <c:v>-132398.2957251661</c:v>
                </c:pt>
                <c:pt idx="848">
                  <c:v>-132235.59911440712</c:v>
                </c:pt>
                <c:pt idx="849">
                  <c:v>-132048.97019342336</c:v>
                </c:pt>
                <c:pt idx="850">
                  <c:v>-131838.36654081024</c:v>
                </c:pt>
                <c:pt idx="851">
                  <c:v>-131603.73781500297</c:v>
                </c:pt>
                <c:pt idx="852">
                  <c:v>-131345.02566592323</c:v>
                </c:pt>
                <c:pt idx="853">
                  <c:v>-131062.1636318034</c:v>
                </c:pt>
                <c:pt idx="854">
                  <c:v>-130755.07702075005</c:v>
                </c:pt>
                <c:pt idx="855">
                  <c:v>-130423.6827765379</c:v>
                </c:pt>
                <c:pt idx="856">
                  <c:v>-130067.88932805165</c:v>
                </c:pt>
                <c:pt idx="857">
                  <c:v>-129687.59642171414</c:v>
                </c:pt>
                <c:pt idx="858">
                  <c:v>-129282.69493615541</c:v>
                </c:pt>
                <c:pt idx="859">
                  <c:v>-128853.06667828672</c:v>
                </c:pt>
                <c:pt idx="860">
                  <c:v>-128398.58415984677</c:v>
                </c:pt>
                <c:pt idx="861">
                  <c:v>-127919.11035338209</c:v>
                </c:pt>
                <c:pt idx="862">
                  <c:v>-127414.49842650929</c:v>
                </c:pt>
                <c:pt idx="863">
                  <c:v>-126884.59145318324</c:v>
                </c:pt>
                <c:pt idx="864">
                  <c:v>-126329.22210055878</c:v>
                </c:pt>
                <c:pt idx="865">
                  <c:v>-125748.21228988585</c:v>
                </c:pt>
                <c:pt idx="866">
                  <c:v>-125141.37282971393</c:v>
                </c:pt>
                <c:pt idx="867">
                  <c:v>-124508.50301950228</c:v>
                </c:pt>
                <c:pt idx="868">
                  <c:v>-123849.39022153405</c:v>
                </c:pt>
                <c:pt idx="869">
                  <c:v>-123163.80939881258</c:v>
                </c:pt>
                <c:pt idx="870">
                  <c:v>-122451.52261637476</c:v>
                </c:pt>
                <c:pt idx="871">
                  <c:v>-121712.27850318585</c:v>
                </c:pt>
                <c:pt idx="872">
                  <c:v>-120945.81167147838</c:v>
                </c:pt>
                <c:pt idx="873">
                  <c:v>-120151.84209006162</c:v>
                </c:pt>
                <c:pt idx="874">
                  <c:v>-119330.07440775157</c:v>
                </c:pt>
                <c:pt idx="875">
                  <c:v>-118480.19722265001</c:v>
                </c:pt>
                <c:pt idx="876">
                  <c:v>-117601.88229252688</c:v>
                </c:pt>
                <c:pt idx="877">
                  <c:v>-116694.783681028</c:v>
                </c:pt>
                <c:pt idx="878">
                  <c:v>-115758.53683382816</c:v>
                </c:pt>
                <c:pt idx="879">
                  <c:v>-114792.75757817065</c:v>
                </c:pt>
                <c:pt idx="880">
                  <c:v>-113797.0410384648</c:v>
                </c:pt>
                <c:pt idx="881">
                  <c:v>-112770.96045973897</c:v>
                </c:pt>
                <c:pt idx="882">
                  <c:v>-111714.06592975369</c:v>
                </c:pt>
                <c:pt idx="883">
                  <c:v>-110625.88298944563</c:v>
                </c:pt>
                <c:pt idx="884">
                  <c:v>-109505.91112007885</c:v>
                </c:pt>
                <c:pt idx="885">
                  <c:v>-108353.62209399587</c:v>
                </c:pt>
                <c:pt idx="886">
                  <c:v>-107168.45817415767</c:v>
                </c:pt>
                <c:pt idx="887">
                  <c:v>-105949.83014570006</c:v>
                </c:pt>
                <c:pt idx="888">
                  <c:v>-104697.1151604698</c:v>
                </c:pt>
                <c:pt idx="889">
                  <c:v>-103409.65437288326</c:v>
                </c:pt>
                <c:pt idx="890">
                  <c:v>-102086.75034240934</c:v>
                </c:pt>
                <c:pt idx="891">
                  <c:v>-100727.66417443845</c:v>
                </c:pt>
                <c:pt idx="892">
                  <c:v>-99331.612367168244</c:v>
                </c:pt>
                <c:pt idx="893">
                  <c:v>-97897.76332729969</c:v>
                </c:pt>
                <c:pt idx="894">
                  <c:v>-96425.233511657469</c:v>
                </c:pt>
                <c:pt idx="895">
                  <c:v>-94913.083145156736</c:v>
                </c:pt>
                <c:pt idx="896">
                  <c:v>-93360.311457630713</c:v>
                </c:pt>
                <c:pt idx="897">
                  <c:v>-91765.851372654855</c:v>
                </c:pt>
                <c:pt idx="898">
                  <c:v>-90128.563570344952</c:v>
                </c:pt>
                <c:pt idx="899">
                  <c:v>-88447.229832781799</c:v>
                </c:pt>
                <c:pt idx="900">
                  <c:v>-86720.545564747954</c:v>
                </c:pt>
                <c:pt idx="901">
                  <c:v>-84947.111363258737</c:v>
                </c:pt>
                <c:pt idx="902">
                  <c:v>-83125.423486188563</c:v>
                </c:pt>
                <c:pt idx="903">
                  <c:v>-81253.863042208905</c:v>
                </c:pt>
                <c:pt idx="904">
                  <c:v>-79330.683690102189</c:v>
                </c:pt>
                <c:pt idx="905">
                  <c:v>-77353.997593836088</c:v>
                </c:pt>
                <c:pt idx="906">
                  <c:v>-75321.759328738</c:v>
                </c:pt>
                <c:pt idx="907">
                  <c:v>-73231.747371390724</c:v>
                </c:pt>
                <c:pt idx="908">
                  <c:v>-71081.542728578686</c:v>
                </c:pt>
                <c:pt idx="909">
                  <c:v>-68868.504165131832</c:v>
                </c:pt>
                <c:pt idx="910">
                  <c:v>-66589.739372355456</c:v>
                </c:pt>
                <c:pt idx="911">
                  <c:v>-64242.071272428249</c:v>
                </c:pt>
                <c:pt idx="912">
                  <c:v>-61821.998473173437</c:v>
                </c:pt>
                <c:pt idx="913">
                  <c:v>-59325.648664525375</c:v>
                </c:pt>
                <c:pt idx="914">
                  <c:v>-56748.723475022329</c:v>
                </c:pt>
                <c:pt idx="915">
                  <c:v>-54086.432977029777</c:v>
                </c:pt>
                <c:pt idx="916">
                  <c:v>-51333.41764072574</c:v>
                </c:pt>
                <c:pt idx="917">
                  <c:v>-48483.655097886178</c:v>
                </c:pt>
                <c:pt idx="918">
                  <c:v>-45530.348620918274</c:v>
                </c:pt>
                <c:pt idx="919">
                  <c:v>-42465.79383675693</c:v>
                </c:pt>
                <c:pt idx="920">
                  <c:v>-39281.220072743708</c:v>
                </c:pt>
                <c:pt idx="921">
                  <c:v>-35966.603281047988</c:v>
                </c:pt>
                <c:pt idx="922">
                  <c:v>-32510.449548403743</c:v>
                </c:pt>
                <c:pt idx="923">
                  <c:v>-28899.55348161178</c:v>
                </c:pt>
                <c:pt idx="924">
                  <c:v>-25118.747834649483</c:v>
                </c:pt>
                <c:pt idx="925">
                  <c:v>-21150.687501313903</c:v>
                </c:pt>
                <c:pt idx="926">
                  <c:v>-16975.771980142024</c:v>
                </c:pt>
                <c:pt idx="927">
                  <c:v>-12572.461823764577</c:v>
                </c:pt>
                <c:pt idx="928">
                  <c:v>-7918.6674812062683</c:v>
                </c:pt>
                <c:pt idx="929">
                  <c:v>-2996.155976075228</c:v>
                </c:pt>
                <c:pt idx="930">
                  <c:v>2196.6487607694098</c:v>
                </c:pt>
                <c:pt idx="931">
                  <c:v>7613.2405766135216</c:v>
                </c:pt>
                <c:pt idx="932">
                  <c:v>13118.644741319127</c:v>
                </c:pt>
                <c:pt idx="933">
                  <c:v>18515.569528569802</c:v>
                </c:pt>
                <c:pt idx="934">
                  <c:v>23646.797251257372</c:v>
                </c:pt>
                <c:pt idx="935">
                  <c:v>28451.947600590182</c:v>
                </c:pt>
                <c:pt idx="936">
                  <c:v>32939.312538479368</c:v>
                </c:pt>
                <c:pt idx="937">
                  <c:v>37142.338131945144</c:v>
                </c:pt>
                <c:pt idx="938">
                  <c:v>41097.483206211175</c:v>
                </c:pt>
                <c:pt idx="939">
                  <c:v>44837.147145452647</c:v>
                </c:pt>
                <c:pt idx="940">
                  <c:v>48388.432680747159</c:v>
                </c:pt>
                <c:pt idx="941">
                  <c:v>51773.646468454477</c:v>
                </c:pt>
                <c:pt idx="942">
                  <c:v>55011.150634847771</c:v>
                </c:pt>
                <c:pt idx="943">
                  <c:v>58116.15944506965</c:v>
                </c:pt>
                <c:pt idx="944">
                  <c:v>61101.391195979071</c:v>
                </c:pt>
                <c:pt idx="945">
                  <c:v>63977.578597247753</c:v>
                </c:pt>
                <c:pt idx="946">
                  <c:v>66753.863055027628</c:v>
                </c:pt>
                <c:pt idx="947">
                  <c:v>69438.099106647365</c:v>
                </c:pt>
                <c:pt idx="948">
                  <c:v>72037.090720055712</c:v>
                </c:pt>
                <c:pt idx="949">
                  <c:v>74556.776156593973</c:v>
                </c:pt>
                <c:pt idx="950">
                  <c:v>77002.373892661417</c:v>
                </c:pt>
                <c:pt idx="951">
                  <c:v>79378.498871242846</c:v>
                </c:pt>
                <c:pt idx="952">
                  <c:v>81689.255963981617</c:v>
                </c:pt>
                <c:pt idx="953">
                  <c:v>83938.315774782372</c:v>
                </c:pt>
                <c:pt idx="954">
                  <c:v>86128.976638021777</c:v>
                </c:pt>
                <c:pt idx="955">
                  <c:v>88264.215728283147</c:v>
                </c:pt>
                <c:pt idx="956">
                  <c:v>90346.731508719706</c:v>
                </c:pt>
                <c:pt idx="957">
                  <c:v>92378.979233151855</c:v>
                </c:pt>
                <c:pt idx="958">
                  <c:v>94363.200833936775</c:v>
                </c:pt>
                <c:pt idx="959">
                  <c:v>96301.450238671518</c:v>
                </c:pt>
                <c:pt idx="960">
                  <c:v>98195.614938982661</c:v>
                </c:pt>
                <c:pt idx="961">
                  <c:v>100047.43446609739</c:v>
                </c:pt>
                <c:pt idx="962">
                  <c:v>101858.51629760765</c:v>
                </c:pt>
                <c:pt idx="963">
                  <c:v>103630.34961836968</c:v>
                </c:pt>
                <c:pt idx="964">
                  <c:v>105364.31727887313</c:v>
                </c:pt>
                <c:pt idx="965">
                  <c:v>107061.70623151805</c:v>
                </c:pt>
                <c:pt idx="966">
                  <c:v>108723.71667521249</c:v>
                </c:pt>
                <c:pt idx="967">
                  <c:v>110351.47009865912</c:v>
                </c:pt>
                <c:pt idx="968">
                  <c:v>111946.01638045025</c:v>
                </c:pt>
                <c:pt idx="969">
                  <c:v>113508.34007796635</c:v>
                </c:pt>
                <c:pt idx="970">
                  <c:v>115039.36601579444</c:v>
                </c:pt>
                <c:pt idx="971">
                  <c:v>116539.96426695831</c:v>
                </c:pt>
                <c:pt idx="972">
                  <c:v>118010.95460591202</c:v>
                </c:pt>
                <c:pt idx="973">
                  <c:v>119453.11050038913</c:v>
                </c:pt>
                <c:pt idx="974">
                  <c:v>120867.16269934834</c:v>
                </c:pt>
                <c:pt idx="975">
                  <c:v>122253.80246603466</c:v>
                </c:pt>
                <c:pt idx="976">
                  <c:v>123613.6844982871</c:v>
                </c:pt>
                <c:pt idx="977">
                  <c:v>124947.4295724275</c:v>
                </c:pt>
                <c:pt idx="978">
                  <c:v>126255.62694217089</c:v>
                </c:pt>
                <c:pt idx="979">
                  <c:v>127538.83651984792</c:v>
                </c:pt>
                <c:pt idx="980">
                  <c:v>128797.59086370018</c:v>
                </c:pt>
                <c:pt idx="981">
                  <c:v>130032.39699199621</c:v>
                </c:pt>
                <c:pt idx="982">
                  <c:v>131243.7380421352</c:v>
                </c:pt>
                <c:pt idx="983">
                  <c:v>132432.07479068925</c:v>
                </c:pt>
                <c:pt idx="984">
                  <c:v>133597.84704842436</c:v>
                </c:pt>
                <c:pt idx="985">
                  <c:v>134741.47494268953</c:v>
                </c:pt>
                <c:pt idx="986">
                  <c:v>135863.36009813356</c:v>
                </c:pt>
                <c:pt idx="987">
                  <c:v>136963.88672546521</c:v>
                </c:pt>
                <c:pt idx="988">
                  <c:v>138043.42262689021</c:v>
                </c:pt>
                <c:pt idx="989">
                  <c:v>139102.32012591205</c:v>
                </c:pt>
                <c:pt idx="990">
                  <c:v>140140.91692835628</c:v>
                </c:pt>
                <c:pt idx="991">
                  <c:v>141159.53692075046</c:v>
                </c:pt>
                <c:pt idx="992">
                  <c:v>142158.4909115537</c:v>
                </c:pt>
                <c:pt idx="993">
                  <c:v>143138.07732016564</c:v>
                </c:pt>
                <c:pt idx="994">
                  <c:v>144098.58281814744</c:v>
                </c:pt>
                <c:pt idx="995">
                  <c:v>145040.28292664685</c:v>
                </c:pt>
                <c:pt idx="996">
                  <c:v>145963.44257362891</c:v>
                </c:pt>
                <c:pt idx="997">
                  <c:v>146868.31661416643</c:v>
                </c:pt>
                <c:pt idx="998">
                  <c:v>147755.15031673564</c:v>
                </c:pt>
                <c:pt idx="999">
                  <c:v>148624.17981818685</c:v>
                </c:pt>
              </c:numCache>
            </c:numRef>
          </c:xVal>
          <c:yVal>
            <c:numRef>
              <c:f>'Feuille 1'!$W$3:$W$1002</c:f>
              <c:numCache>
                <c:formatCode>General</c:formatCode>
                <c:ptCount val="1000"/>
                <c:pt idx="0">
                  <c:v>0</c:v>
                </c:pt>
                <c:pt idx="1">
                  <c:v>-28.31791046816987</c:v>
                </c:pt>
                <c:pt idx="2">
                  <c:v>-113.30107604231641</c:v>
                </c:pt>
                <c:pt idx="3">
                  <c:v>-255.07099396769243</c:v>
                </c:pt>
                <c:pt idx="4">
                  <c:v>-453.88625811777752</c:v>
                </c:pt>
                <c:pt idx="5">
                  <c:v>-710.17391822945046</c:v>
                </c:pt>
                <c:pt idx="6">
                  <c:v>-1024.573676199926</c:v>
                </c:pt>
                <c:pt idx="7">
                  <c:v>-1397.9884597683724</c:v>
                </c:pt>
                <c:pt idx="8">
                  <c:v>-1831.631624294005</c:v>
                </c:pt>
                <c:pt idx="9">
                  <c:v>-2327.0565250521681</c:v>
                </c:pt>
                <c:pt idx="10">
                  <c:v>-2886.1478633604547</c:v>
                </c:pt>
                <c:pt idx="11">
                  <c:v>-3511.0454051927045</c:v>
                </c:pt>
                <c:pt idx="12">
                  <c:v>-4203.9593760452408</c:v>
                </c:pt>
                <c:pt idx="13">
                  <c:v>-4966.8256219291707</c:v>
                </c:pt>
                <c:pt idx="14">
                  <c:v>-5800.7472981079209</c:v>
                </c:pt>
                <c:pt idx="15">
                  <c:v>-6705.2015757184899</c:v>
                </c:pt>
                <c:pt idx="16">
                  <c:v>-7677.0838844453565</c:v>
                </c:pt>
                <c:pt idx="17">
                  <c:v>-8709.7970287973876</c:v>
                </c:pt>
                <c:pt idx="18">
                  <c:v>-9792.6169799828622</c:v>
                </c:pt>
                <c:pt idx="19">
                  <c:v>-10910.344035171469</c:v>
                </c:pt>
                <c:pt idx="20">
                  <c:v>-12043.037670683716</c:v>
                </c:pt>
                <c:pt idx="21">
                  <c:v>-13165.861963052834</c:v>
                </c:pt>
                <c:pt idx="22">
                  <c:v>-14249.501315914622</c:v>
                </c:pt>
                <c:pt idx="23">
                  <c:v>-15261.594670362985</c:v>
                </c:pt>
                <c:pt idx="24">
                  <c:v>-16169.112714526922</c:v>
                </c:pt>
                <c:pt idx="25">
                  <c:v>-16941.064092255619</c:v>
                </c:pt>
                <c:pt idx="26">
                  <c:v>-17550.775955247605</c:v>
                </c:pt>
                <c:pt idx="27">
                  <c:v>-17977.282942455684</c:v>
                </c:pt>
                <c:pt idx="28">
                  <c:v>-18205.812583167168</c:v>
                </c:pt>
                <c:pt idx="29">
                  <c:v>-18227.68151738013</c:v>
                </c:pt>
                <c:pt idx="30">
                  <c:v>-18040.005143229482</c:v>
                </c:pt>
                <c:pt idx="31">
                  <c:v>-17645.535150444961</c:v>
                </c:pt>
                <c:pt idx="32">
                  <c:v>-17052.776237184433</c:v>
                </c:pt>
                <c:pt idx="33">
                  <c:v>-16276.348105086598</c:v>
                </c:pt>
                <c:pt idx="34">
                  <c:v>-15337.359630834784</c:v>
                </c:pt>
                <c:pt idx="35">
                  <c:v>-14263.369440471448</c:v>
                </c:pt>
                <c:pt idx="36">
                  <c:v>-13087.417500474785</c:v>
                </c:pt>
                <c:pt idx="37">
                  <c:v>-11845.796976123776</c:v>
                </c:pt>
                <c:pt idx="38">
                  <c:v>-10574.78640021255</c:v>
                </c:pt>
                <c:pt idx="39">
                  <c:v>-9307.2431449677333</c:v>
                </c:pt>
                <c:pt idx="40">
                  <c:v>-8070.1880983702349</c:v>
                </c:pt>
                <c:pt idx="41">
                  <c:v>-6883.8539835172942</c:v>
                </c:pt>
                <c:pt idx="42">
                  <c:v>-5761.6326358511769</c:v>
                </c:pt>
                <c:pt idx="43">
                  <c:v>-4710.2670347317635</c:v>
                </c:pt>
                <c:pt idx="44">
                  <c:v>-3730.5063914555544</c:v>
                </c:pt>
                <c:pt idx="45">
                  <c:v>-2818.5752659346281</c:v>
                </c:pt>
                <c:pt idx="46">
                  <c:v>-1968.0592037124954</c:v>
                </c:pt>
                <c:pt idx="47">
                  <c:v>-1171.5665408420396</c:v>
                </c:pt>
                <c:pt idx="48">
                  <c:v>-421.89834130708005</c:v>
                </c:pt>
                <c:pt idx="49">
                  <c:v>287.2256400067007</c:v>
                </c:pt>
                <c:pt idx="50">
                  <c:v>960.75228957304034</c:v>
                </c:pt>
                <c:pt idx="51">
                  <c:v>1602.081811976431</c:v>
                </c:pt>
                <c:pt idx="52">
                  <c:v>2212.9860092145836</c:v>
                </c:pt>
                <c:pt idx="53">
                  <c:v>2793.6192340975026</c:v>
                </c:pt>
                <c:pt idx="54">
                  <c:v>3342.602193214062</c:v>
                </c:pt>
                <c:pt idx="55">
                  <c:v>3857.1689340739654</c:v>
                </c:pt>
                <c:pt idx="56">
                  <c:v>4333.3712460451388</c:v>
                </c:pt>
                <c:pt idx="57">
                  <c:v>4766.3343470866703</c:v>
                </c:pt>
                <c:pt idx="58">
                  <c:v>5150.5547682728584</c:v>
                </c:pt>
                <c:pt idx="59">
                  <c:v>5480.22731261842</c:v>
                </c:pt>
                <c:pt idx="60">
                  <c:v>5749.5842550090201</c:v>
                </c:pt>
                <c:pt idx="61">
                  <c:v>5953.2276590799047</c:v>
                </c:pt>
                <c:pt idx="62">
                  <c:v>6086.4353847600551</c:v>
                </c:pt>
                <c:pt idx="63">
                  <c:v>6145.4230048886493</c:v>
                </c:pt>
                <c:pt idx="64">
                  <c:v>6127.5469071885364</c:v>
                </c:pt>
                <c:pt idx="65">
                  <c:v>6031.4375985084407</c:v>
                </c:pt>
                <c:pt idx="66">
                  <c:v>5857.0560603705571</c:v>
                </c:pt>
                <c:pt idx="67">
                  <c:v>5605.6696996470073</c:v>
                </c:pt>
                <c:pt idx="68">
                  <c:v>5279.7481441656828</c:v>
                </c:pt>
                <c:pt idx="69">
                  <c:v>4882.7831851303772</c:v>
                </c:pt>
                <c:pt idx="70">
                  <c:v>4419.0417839385636</c:v>
                </c:pt>
                <c:pt idx="71">
                  <c:v>3893.2660706777265</c:v>
                </c:pt>
                <c:pt idx="72">
                  <c:v>3310.3390199961932</c:v>
                </c:pt>
                <c:pt idx="73">
                  <c:v>2674.9380518839766</c:v>
                </c:pt>
                <c:pt idx="74">
                  <c:v>1991.2003282702447</c:v>
                </c:pt>
                <c:pt idx="75">
                  <c:v>1262.4227323409918</c:v>
                </c:pt>
                <c:pt idx="76">
                  <c:v>490.81705421708403</c:v>
                </c:pt>
                <c:pt idx="77">
                  <c:v>-322.66166580110792</c:v>
                </c:pt>
                <c:pt idx="78">
                  <c:v>-1178.3960520267765</c:v>
                </c:pt>
                <c:pt idx="79">
                  <c:v>-2078.0743558450349</c:v>
                </c:pt>
                <c:pt idx="80">
                  <c:v>-3024.5106726905537</c:v>
                </c:pt>
                <c:pt idx="81">
                  <c:v>-4021.2599597676372</c:v>
                </c:pt>
                <c:pt idx="82">
                  <c:v>-5071.9411527739421</c:v>
                </c:pt>
                <c:pt idx="83">
                  <c:v>-6179.1708909328918</c:v>
                </c:pt>
                <c:pt idx="84">
                  <c:v>-7343.0934752920211</c:v>
                </c:pt>
                <c:pt idx="85">
                  <c:v>-8559.7650992060626</c:v>
                </c:pt>
                <c:pt idx="86">
                  <c:v>-9819.9489239787545</c:v>
                </c:pt>
                <c:pt idx="87">
                  <c:v>-11108.605612307349</c:v>
                </c:pt>
                <c:pt idx="88">
                  <c:v>-12404.629108399495</c:v>
                </c:pt>
                <c:pt idx="89">
                  <c:v>-13680.565949036656</c:v>
                </c:pt>
                <c:pt idx="90">
                  <c:v>-14903.121944666793</c:v>
                </c:pt>
                <c:pt idx="91">
                  <c:v>-16035.347273810054</c:v>
                </c:pt>
                <c:pt idx="92">
                  <c:v>-17040.233409014574</c:v>
                </c:pt>
                <c:pt idx="93">
                  <c:v>-17884.449786880661</c:v>
                </c:pt>
                <c:pt idx="94">
                  <c:v>-18540.950070907096</c:v>
                </c:pt>
                <c:pt idx="95">
                  <c:v>-18989.959855843339</c:v>
                </c:pt>
                <c:pt idx="96">
                  <c:v>-19218.681972086666</c:v>
                </c:pt>
                <c:pt idx="97">
                  <c:v>-19220.419875773274</c:v>
                </c:pt>
                <c:pt idx="98">
                  <c:v>-18993.745828754727</c:v>
                </c:pt>
                <c:pt idx="99">
                  <c:v>-18542.09608893708</c:v>
                </c:pt>
                <c:pt idx="100">
                  <c:v>-17873.945765284694</c:v>
                </c:pt>
                <c:pt idx="101">
                  <c:v>-17003.526094353419</c:v>
                </c:pt>
                <c:pt idx="102">
                  <c:v>-15951.831525435335</c:v>
                </c:pt>
                <c:pt idx="103">
                  <c:v>-14747.36897454435</c:v>
                </c:pt>
                <c:pt idx="104">
                  <c:v>-13425.80671725717</c:v>
                </c:pt>
                <c:pt idx="105">
                  <c:v>-12027.703813391565</c:v>
                </c:pt>
                <c:pt idx="106">
                  <c:v>-10594.245069520421</c:v>
                </c:pt>
                <c:pt idx="107">
                  <c:v>-9162.2524949779363</c:v>
                </c:pt>
                <c:pt idx="108">
                  <c:v>-7760.5626534494904</c:v>
                </c:pt>
                <c:pt idx="109">
                  <c:v>-6408.792028652595</c:v>
                </c:pt>
                <c:pt idx="110">
                  <c:v>-5117.3835978917978</c:v>
                </c:pt>
                <c:pt idx="111">
                  <c:v>-3887.988356098334</c:v>
                </c:pt>
                <c:pt idx="112">
                  <c:v>-2715.040879121937</c:v>
                </c:pt>
                <c:pt idx="113">
                  <c:v>-1588.7274832986909</c:v>
                </c:pt>
                <c:pt idx="114">
                  <c:v>-498.0385723576386</c:v>
                </c:pt>
                <c:pt idx="115">
                  <c:v>566.96929178213247</c:v>
                </c:pt>
                <c:pt idx="116">
                  <c:v>1613.6883174919885</c:v>
                </c:pt>
                <c:pt idx="117">
                  <c:v>2645.9979083349003</c:v>
                </c:pt>
                <c:pt idx="118">
                  <c:v>3663.6583940089927</c:v>
                </c:pt>
                <c:pt idx="119">
                  <c:v>4662.0073423838012</c:v>
                </c:pt>
                <c:pt idx="120">
                  <c:v>5631.9786124073153</c:v>
                </c:pt>
                <c:pt idx="121">
                  <c:v>6560.4863781298109</c:v>
                </c:pt>
                <c:pt idx="122">
                  <c:v>7431.1891422704184</c:v>
                </c:pt>
                <c:pt idx="123">
                  <c:v>8225.5841899976622</c:v>
                </c:pt>
                <c:pt idx="124">
                  <c:v>8924.3090472779077</c:v>
                </c:pt>
                <c:pt idx="125">
                  <c:v>9508.4798193120896</c:v>
                </c:pt>
                <c:pt idx="126">
                  <c:v>9960.9017678581258</c:v>
                </c:pt>
                <c:pt idx="127">
                  <c:v>10267.042154873545</c:v>
                </c:pt>
                <c:pt idx="128">
                  <c:v>10415.730813716078</c:v>
                </c:pt>
                <c:pt idx="129">
                  <c:v>10399.615459135335</c:v>
                </c:pt>
                <c:pt idx="130">
                  <c:v>10215.424614764572</c:v>
                </c:pt>
                <c:pt idx="131">
                  <c:v>9864.0786321414671</c:v>
                </c:pt>
                <c:pt idx="132">
                  <c:v>9350.6505641535787</c:v>
                </c:pt>
                <c:pt idx="133">
                  <c:v>8684.1333560475141</c:v>
                </c:pt>
                <c:pt idx="134">
                  <c:v>7876.9411483780468</c:v>
                </c:pt>
                <c:pt idx="135">
                  <c:v>6944.0826657206208</c:v>
                </c:pt>
                <c:pt idx="136">
                  <c:v>5902.0051730237692</c:v>
                </c:pt>
                <c:pt idx="137">
                  <c:v>4767.2059341009144</c:v>
                </c:pt>
                <c:pt idx="138">
                  <c:v>3554.8044781321596</c:v>
                </c:pt>
                <c:pt idx="139">
                  <c:v>2277.3142016646129</c:v>
                </c:pt>
                <c:pt idx="140">
                  <c:v>943.82188403018586</c:v>
                </c:pt>
                <c:pt idx="141">
                  <c:v>-440.29952771310911</c:v>
                </c:pt>
                <c:pt idx="142">
                  <c:v>-1873.1012218068797</c:v>
                </c:pt>
                <c:pt idx="143">
                  <c:v>-3355.1753755503196</c:v>
                </c:pt>
                <c:pt idx="144">
                  <c:v>-4888.1151549009455</c:v>
                </c:pt>
                <c:pt idx="145">
                  <c:v>-6472.1947293154135</c:v>
                </c:pt>
                <c:pt idx="146">
                  <c:v>-8103.3317816565823</c:v>
                </c:pt>
                <c:pt idx="147">
                  <c:v>-9770.1835431527888</c:v>
                </c:pt>
                <c:pt idx="148">
                  <c:v>-11452.815587413041</c:v>
                </c:pt>
                <c:pt idx="149">
                  <c:v>-13122.894321927843</c:v>
                </c:pt>
                <c:pt idx="150">
                  <c:v>-14744.005418731505</c:v>
                </c:pt>
                <c:pt idx="151">
                  <c:v>-16272.662555909761</c:v>
                </c:pt>
                <c:pt idx="152">
                  <c:v>-17661.845612050787</c:v>
                </c:pt>
                <c:pt idx="153">
                  <c:v>-18866.71073790803</c:v>
                </c:pt>
                <c:pt idx="154">
                  <c:v>-19849.990470269455</c:v>
                </c:pt>
                <c:pt idx="155">
                  <c:v>-20584.910731321328</c:v>
                </c:pt>
                <c:pt idx="156">
                  <c:v>-21055.247904183623</c:v>
                </c:pt>
                <c:pt idx="157">
                  <c:v>-21253.592219003276</c:v>
                </c:pt>
                <c:pt idx="158">
                  <c:v>-21179.164676992899</c:v>
                </c:pt>
                <c:pt idx="159">
                  <c:v>-20836.082686229402</c:v>
                </c:pt>
                <c:pt idx="160">
                  <c:v>-20232.452459945456</c:v>
                </c:pt>
                <c:pt idx="161">
                  <c:v>-19380.364000653113</c:v>
                </c:pt>
                <c:pt idx="162">
                  <c:v>-18296.733465138692</c:v>
                </c:pt>
                <c:pt idx="163">
                  <c:v>-17004.826329439518</c:v>
                </c:pt>
                <c:pt idx="164">
                  <c:v>-15536.047726730456</c:v>
                </c:pt>
                <c:pt idx="165">
                  <c:v>-13931.119061064082</c:v>
                </c:pt>
                <c:pt idx="166">
                  <c:v>-12239.251972759233</c:v>
                </c:pt>
                <c:pt idx="167">
                  <c:v>-10514.05444769647</c:v>
                </c:pt>
                <c:pt idx="168">
                  <c:v>-8806.4507546826044</c:v>
                </c:pt>
                <c:pt idx="169">
                  <c:v>-7157.3244999162134</c:v>
                </c:pt>
                <c:pt idx="170">
                  <c:v>-5593.2263670793345</c:v>
                </c:pt>
                <c:pt idx="171">
                  <c:v>-4125.5401839546266</c:v>
                </c:pt>
                <c:pt idx="172">
                  <c:v>-2751.3044852201906</c:v>
                </c:pt>
                <c:pt idx="173">
                  <c:v>-1456.0761252507748</c:v>
                </c:pt>
                <c:pt idx="174">
                  <c:v>-219.26152318104118</c:v>
                </c:pt>
                <c:pt idx="175">
                  <c:v>980.36975193496119</c:v>
                </c:pt>
                <c:pt idx="176">
                  <c:v>2160.6411768480539</c:v>
                </c:pt>
                <c:pt idx="177">
                  <c:v>3333.2835321785997</c:v>
                </c:pt>
                <c:pt idx="178">
                  <c:v>4502.2638467285451</c:v>
                </c:pt>
                <c:pt idx="179">
                  <c:v>5663.1067479619605</c:v>
                </c:pt>
                <c:pt idx="180">
                  <c:v>6803.3224142628242</c:v>
                </c:pt>
                <c:pt idx="181">
                  <c:v>7903.9097360894511</c:v>
                </c:pt>
                <c:pt idx="182">
                  <c:v>8941.6059786069673</c:v>
                </c:pt>
                <c:pt idx="183">
                  <c:v>9891.331811702792</c:v>
                </c:pt>
                <c:pt idx="184">
                  <c:v>10728.299547103443</c:v>
                </c:pt>
                <c:pt idx="185">
                  <c:v>11429.489658253086</c:v>
                </c:pt>
                <c:pt idx="186">
                  <c:v>11974.491318894376</c:v>
                </c:pt>
                <c:pt idx="187">
                  <c:v>12345.899520765937</c:v>
                </c:pt>
                <c:pt idx="188">
                  <c:v>12529.524204408612</c:v>
                </c:pt>
                <c:pt idx="189">
                  <c:v>12514.63223543769</c:v>
                </c:pt>
                <c:pt idx="190">
                  <c:v>12294.355435128236</c:v>
                </c:pt>
                <c:pt idx="191">
                  <c:v>11866.274617691221</c:v>
                </c:pt>
                <c:pt idx="192">
                  <c:v>11233.030692196169</c:v>
                </c:pt>
                <c:pt idx="193">
                  <c:v>10402.64141063529</c:v>
                </c:pt>
                <c:pt idx="194">
                  <c:v>9388.1023474377016</c:v>
                </c:pt>
                <c:pt idx="195">
                  <c:v>8205.9586453621614</c:v>
                </c:pt>
                <c:pt idx="196">
                  <c:v>6873.9091178397784</c:v>
                </c:pt>
                <c:pt idx="197">
                  <c:v>5407.9805159745592</c:v>
                </c:pt>
                <c:pt idx="198">
                  <c:v>3820.0624113681874</c:v>
                </c:pt>
                <c:pt idx="199">
                  <c:v>2116.4529263064005</c:v>
                </c:pt>
                <c:pt idx="200">
                  <c:v>297.71054388140078</c:v>
                </c:pt>
                <c:pt idx="201">
                  <c:v>-1640.1207170307412</c:v>
                </c:pt>
                <c:pt idx="202">
                  <c:v>-3702.7368325916314</c:v>
                </c:pt>
                <c:pt idx="203">
                  <c:v>-5892.7400153354483</c:v>
                </c:pt>
                <c:pt idx="204">
                  <c:v>-8202.6015857541497</c:v>
                </c:pt>
                <c:pt idx="205">
                  <c:v>-10607.768979024298</c:v>
                </c:pt>
                <c:pt idx="206">
                  <c:v>-13063.496379890186</c:v>
                </c:pt>
                <c:pt idx="207">
                  <c:v>-15505.673922937152</c:v>
                </c:pt>
                <c:pt idx="208">
                  <c:v>-17856.160034414683</c:v>
                </c:pt>
                <c:pt idx="209">
                  <c:v>-20034.344122194292</c:v>
                </c:pt>
                <c:pt idx="210">
                  <c:v>-21970.679099049488</c:v>
                </c:pt>
                <c:pt idx="211">
                  <c:v>-23614.718672187293</c:v>
                </c:pt>
                <c:pt idx="212">
                  <c:v>-24935.274973180494</c:v>
                </c:pt>
                <c:pt idx="213">
                  <c:v>-25915.795228704104</c:v>
                </c:pt>
                <c:pt idx="214">
                  <c:v>-26548.860559752138</c:v>
                </c:pt>
                <c:pt idx="215">
                  <c:v>-26831.844692533745</c:v>
                </c:pt>
                <c:pt idx="216">
                  <c:v>-26764.149390748495</c:v>
                </c:pt>
                <c:pt idx="217">
                  <c:v>-26345.793339606586</c:v>
                </c:pt>
                <c:pt idx="218">
                  <c:v>-25577.095655521334</c:v>
                </c:pt>
                <c:pt idx="219">
                  <c:v>-24459.383936690469</c:v>
                </c:pt>
                <c:pt idx="220">
                  <c:v>-22996.893275601436</c:v>
                </c:pt>
                <c:pt idx="221">
                  <c:v>-21200.197772408628</c:v>
                </c:pt>
                <c:pt idx="222">
                  <c:v>-19091.395628076782</c:v>
                </c:pt>
                <c:pt idx="223">
                  <c:v>-16710.337588685587</c:v>
                </c:pt>
                <c:pt idx="224">
                  <c:v>-14118.974828912769</c:v>
                </c:pt>
                <c:pt idx="225">
                  <c:v>-11398.678497257881</c:v>
                </c:pt>
                <c:pt idx="226">
                  <c:v>-8637.6593317097813</c:v>
                </c:pt>
                <c:pt idx="227">
                  <c:v>-5914.147656731604</c:v>
                </c:pt>
                <c:pt idx="228">
                  <c:v>-3284.7473314579174</c:v>
                </c:pt>
                <c:pt idx="229">
                  <c:v>-780.30553973492829</c:v>
                </c:pt>
                <c:pt idx="230">
                  <c:v>1590.2975056010005</c:v>
                </c:pt>
                <c:pt idx="231">
                  <c:v>3829.3637210031993</c:v>
                </c:pt>
                <c:pt idx="232">
                  <c:v>5939.536426830392</c:v>
                </c:pt>
                <c:pt idx="233">
                  <c:v>7917.1473860409187</c:v>
                </c:pt>
                <c:pt idx="234">
                  <c:v>9749.3412075613978</c:v>
                </c:pt>
                <c:pt idx="235">
                  <c:v>11414.262395429012</c:v>
                </c:pt>
                <c:pt idx="236">
                  <c:v>12883.92939817379</c:v>
                </c:pt>
                <c:pt idx="237">
                  <c:v>14128.983921409212</c:v>
                </c:pt>
                <c:pt idx="238">
                  <c:v>15123.75110491106</c:v>
                </c:pt>
                <c:pt idx="239">
                  <c:v>15849.895433337882</c:v>
                </c:pt>
                <c:pt idx="240">
                  <c:v>16297.785380762605</c:v>
                </c:pt>
                <c:pt idx="241">
                  <c:v>16465.864050997523</c:v>
                </c:pt>
                <c:pt idx="242">
                  <c:v>16358.997973403837</c:v>
                </c:pt>
                <c:pt idx="243">
                  <c:v>15986.733044981993</c:v>
                </c:pt>
                <c:pt idx="244">
                  <c:v>15361.996075211531</c:v>
                </c:pt>
                <c:pt idx="245">
                  <c:v>14500.420339743398</c:v>
                </c:pt>
                <c:pt idx="246">
                  <c:v>13420.270222902764</c:v>
                </c:pt>
                <c:pt idx="247">
                  <c:v>12142.849023236608</c:v>
                </c:pt>
                <c:pt idx="248">
                  <c:v>10693.207802509442</c:v>
                </c:pt>
                <c:pt idx="249">
                  <c:v>9100.8601626343225</c:v>
                </c:pt>
                <c:pt idx="250">
                  <c:v>7400.0202959070903</c:v>
                </c:pt>
                <c:pt idx="251">
                  <c:v>5628.686909287575</c:v>
                </c:pt>
                <c:pt idx="252">
                  <c:v>3825.9183818027709</c:v>
                </c:pt>
                <c:pt idx="253">
                  <c:v>2027.1932471603443</c:v>
                </c:pt>
                <c:pt idx="254">
                  <c:v>258.83542860325497</c:v>
                </c:pt>
                <c:pt idx="255">
                  <c:v>-1466.5705927300105</c:v>
                </c:pt>
                <c:pt idx="256">
                  <c:v>-3151.9581657102817</c:v>
                </c:pt>
                <c:pt idx="257">
                  <c:v>-4814.0584201683341</c:v>
                </c:pt>
                <c:pt idx="258">
                  <c:v>-6478.3823672561675</c:v>
                </c:pt>
                <c:pt idx="259">
                  <c:v>-8170.8704640207643</c:v>
                </c:pt>
                <c:pt idx="260">
                  <c:v>-9907.5424280668412</c:v>
                </c:pt>
                <c:pt idx="261">
                  <c:v>-11687.411501994204</c:v>
                </c:pt>
                <c:pt idx="262">
                  <c:v>-13489.242382389939</c:v>
                </c:pt>
                <c:pt idx="263">
                  <c:v>-15272.061865943639</c:v>
                </c:pt>
                <c:pt idx="264">
                  <c:v>-16984.541883572743</c:v>
                </c:pt>
                <c:pt idx="265">
                  <c:v>-18579.201109403406</c:v>
                </c:pt>
                <c:pt idx="266">
                  <c:v>-20021.264972083416</c:v>
                </c:pt>
                <c:pt idx="267">
                  <c:v>-21289.402897181015</c:v>
                </c:pt>
                <c:pt idx="268">
                  <c:v>-22372.136712329619</c:v>
                </c:pt>
                <c:pt idx="269">
                  <c:v>-23263.767387539127</c:v>
                </c:pt>
                <c:pt idx="270">
                  <c:v>-23961.338499646845</c:v>
                </c:pt>
                <c:pt idx="271">
                  <c:v>-24462.709987462131</c:v>
                </c:pt>
                <c:pt idx="272">
                  <c:v>-24765.410455887712</c:v>
                </c:pt>
                <c:pt idx="273">
                  <c:v>-24865.960405242156</c:v>
                </c:pt>
                <c:pt idx="274">
                  <c:v>-24759.47219055684</c:v>
                </c:pt>
                <c:pt idx="275">
                  <c:v>-24439.438061545316</c:v>
                </c:pt>
                <c:pt idx="276">
                  <c:v>-23897.713450569227</c:v>
                </c:pt>
                <c:pt idx="277">
                  <c:v>-23124.816172094386</c:v>
                </c:pt>
                <c:pt idx="278">
                  <c:v>-22110.830275352109</c:v>
                </c:pt>
                <c:pt idx="279">
                  <c:v>-20847.446842488647</c:v>
                </c:pt>
                <c:pt idx="280">
                  <c:v>-19331.889212747959</c:v>
                </c:pt>
                <c:pt idx="281">
                  <c:v>-17573.12212574244</c:v>
                </c:pt>
                <c:pt idx="282">
                  <c:v>-15598.607876440021</c:v>
                </c:pt>
                <c:pt idx="283">
                  <c:v>-13455.708949180247</c:v>
                </c:pt>
                <c:pt idx="284">
                  <c:v>-11201.336260884307</c:v>
                </c:pt>
                <c:pt idx="285">
                  <c:v>-8884.3572182318276</c:v>
                </c:pt>
                <c:pt idx="286">
                  <c:v>-6534.4559219566172</c:v>
                </c:pt>
                <c:pt idx="287">
                  <c:v>-4159.9871637321967</c:v>
                </c:pt>
                <c:pt idx="288">
                  <c:v>-1752.4926721792972</c:v>
                </c:pt>
                <c:pt idx="289">
                  <c:v>701.60382898607281</c:v>
                </c:pt>
                <c:pt idx="290">
                  <c:v>3207.8029272374843</c:v>
                </c:pt>
                <c:pt idx="291">
                  <c:v>5753.8983575555922</c:v>
                </c:pt>
                <c:pt idx="292">
                  <c:v>8306.0949622546959</c:v>
                </c:pt>
                <c:pt idx="293">
                  <c:v>10812.839862516374</c:v>
                </c:pt>
                <c:pt idx="294">
                  <c:v>13215.22551258284</c:v>
                </c:pt>
                <c:pt idx="295">
                  <c:v>15458.564259620232</c:v>
                </c:pt>
                <c:pt idx="296">
                  <c:v>17499.601469967318</c:v>
                </c:pt>
                <c:pt idx="297">
                  <c:v>19307.950152428377</c:v>
                </c:pt>
                <c:pt idx="298">
                  <c:v>20863.847754947652</c:v>
                </c:pt>
                <c:pt idx="299">
                  <c:v>22154.818786766402</c:v>
                </c:pt>
                <c:pt idx="300">
                  <c:v>23172.701083365053</c:v>
                </c:pt>
                <c:pt idx="301">
                  <c:v>23911.462025960947</c:v>
                </c:pt>
                <c:pt idx="302">
                  <c:v>24365.746091434023</c:v>
                </c:pt>
                <c:pt idx="303">
                  <c:v>24529.975495296894</c:v>
                </c:pt>
                <c:pt idx="304">
                  <c:v>24397.856547061863</c:v>
                </c:pt>
                <c:pt idx="305">
                  <c:v>23962.218201036507</c:v>
                </c:pt>
                <c:pt idx="306">
                  <c:v>23215.192393369252</c:v>
                </c:pt>
                <c:pt idx="307">
                  <c:v>22148.833551031155</c:v>
                </c:pt>
                <c:pt idx="308">
                  <c:v>20756.361332026077</c:v>
                </c:pt>
                <c:pt idx="309">
                  <c:v>19034.256752459176</c:v>
                </c:pt>
                <c:pt idx="310">
                  <c:v>16985.325991289817</c:v>
                </c:pt>
                <c:pt idx="311">
                  <c:v>14622.335544010901</c:v>
                </c:pt>
                <c:pt idx="312">
                  <c:v>11970.74190007297</c:v>
                </c:pt>
                <c:pt idx="313">
                  <c:v>9067.8983474248616</c:v>
                </c:pt>
                <c:pt idx="314">
                  <c:v>5956.6616610516121</c:v>
                </c:pt>
                <c:pt idx="315">
                  <c:v>2674.9073729850134</c:v>
                </c:pt>
                <c:pt idx="316">
                  <c:v>-753.21559956737565</c:v>
                </c:pt>
                <c:pt idx="317">
                  <c:v>-4317.6438772298552</c:v>
                </c:pt>
                <c:pt idx="318">
                  <c:v>-8009.8089745431153</c:v>
                </c:pt>
                <c:pt idx="319">
                  <c:v>-11798.033307069782</c:v>
                </c:pt>
                <c:pt idx="320">
                  <c:v>-15610.077425011952</c:v>
                </c:pt>
                <c:pt idx="321">
                  <c:v>-19337.749041057992</c:v>
                </c:pt>
                <c:pt idx="322">
                  <c:v>-22862.162882319575</c:v>
                </c:pt>
                <c:pt idx="323">
                  <c:v>-26089.208032470742</c:v>
                </c:pt>
                <c:pt idx="324">
                  <c:v>-28968.701172233701</c:v>
                </c:pt>
                <c:pt idx="325">
                  <c:v>-31487.661398291406</c:v>
                </c:pt>
                <c:pt idx="326">
                  <c:v>-33654.128857619115</c:v>
                </c:pt>
                <c:pt idx="327">
                  <c:v>-35484.580965041787</c:v>
                </c:pt>
                <c:pt idx="328">
                  <c:v>-36997.089978113887</c:v>
                </c:pt>
                <c:pt idx="329">
                  <c:v>-38208.276489957323</c:v>
                </c:pt>
                <c:pt idx="330">
                  <c:v>-39132.185868011598</c:v>
                </c:pt>
                <c:pt idx="331">
                  <c:v>-39780.01303812697</c:v>
                </c:pt>
                <c:pt idx="332">
                  <c:v>-40160.155117614086</c:v>
                </c:pt>
                <c:pt idx="333">
                  <c:v>-40278.358391349364</c:v>
                </c:pt>
                <c:pt idx="334">
                  <c:v>-40137.860090068702</c:v>
                </c:pt>
                <c:pt idx="335">
                  <c:v>-39739.485336527403</c:v>
                </c:pt>
                <c:pt idx="336">
                  <c:v>-39081.686442907776</c:v>
                </c:pt>
                <c:pt idx="337">
                  <c:v>-38160.525632151759</c:v>
                </c:pt>
                <c:pt idx="338">
                  <c:v>-36969.614531175765</c:v>
                </c:pt>
                <c:pt idx="339">
                  <c:v>-35500.044252666601</c:v>
                </c:pt>
                <c:pt idx="340">
                  <c:v>-33740.383113962598</c:v>
                </c:pt>
                <c:pt idx="341">
                  <c:v>-31676.912980885634</c:v>
                </c:pt>
                <c:pt idx="342">
                  <c:v>-29294.474659414889</c:v>
                </c:pt>
                <c:pt idx="343">
                  <c:v>-26578.690921169899</c:v>
                </c:pt>
                <c:pt idx="344">
                  <c:v>-23521.013841865068</c:v>
                </c:pt>
                <c:pt idx="345">
                  <c:v>-20128.694307587848</c:v>
                </c:pt>
                <c:pt idx="346">
                  <c:v>-16440.421415353005</c:v>
                </c:pt>
                <c:pt idx="347">
                  <c:v>-12540.407961008039</c:v>
                </c:pt>
                <c:pt idx="348">
                  <c:v>-8551.3606085662304</c:v>
                </c:pt>
                <c:pt idx="349">
                  <c:v>-4597.1728520515362</c:v>
                </c:pt>
                <c:pt idx="350">
                  <c:v>-763.18834009539853</c:v>
                </c:pt>
                <c:pt idx="351">
                  <c:v>2915.3239995644412</c:v>
                </c:pt>
                <c:pt idx="352">
                  <c:v>6434.221036355214</c:v>
                </c:pt>
                <c:pt idx="353">
                  <c:v>9790.6167381455307</c:v>
                </c:pt>
                <c:pt idx="354">
                  <c:v>12964.136407803153</c:v>
                </c:pt>
                <c:pt idx="355">
                  <c:v>15915.261133313878</c:v>
                </c:pt>
                <c:pt idx="356">
                  <c:v>18597.214468240487</c:v>
                </c:pt>
                <c:pt idx="357">
                  <c:v>20972.208217194067</c:v>
                </c:pt>
                <c:pt idx="358">
                  <c:v>23021.179422630954</c:v>
                </c:pt>
                <c:pt idx="359">
                  <c:v>24743.452534384498</c:v>
                </c:pt>
                <c:pt idx="360">
                  <c:v>26150.712078306689</c:v>
                </c:pt>
                <c:pt idx="361">
                  <c:v>27260.640298909577</c:v>
                </c:pt>
                <c:pt idx="362">
                  <c:v>28092.541312935216</c:v>
                </c:pt>
                <c:pt idx="363">
                  <c:v>28664.968377974819</c:v>
                </c:pt>
                <c:pt idx="364">
                  <c:v>28994.677415495225</c:v>
                </c:pt>
                <c:pt idx="365">
                  <c:v>29096.305780099858</c:v>
                </c:pt>
                <c:pt idx="366">
                  <c:v>28982.400461065441</c:v>
                </c:pt>
                <c:pt idx="367">
                  <c:v>28663.593914826455</c:v>
                </c:pt>
                <c:pt idx="368">
                  <c:v>28148.829368246988</c:v>
                </c:pt>
                <c:pt idx="369">
                  <c:v>27445.593090077804</c:v>
                </c:pt>
                <c:pt idx="370">
                  <c:v>26560.13997021738</c:v>
                </c:pt>
                <c:pt idx="371">
                  <c:v>25497.71419991364</c:v>
                </c:pt>
                <c:pt idx="372">
                  <c:v>24262.776575540978</c:v>
                </c:pt>
                <c:pt idx="373">
                  <c:v>22859.258407043861</c:v>
                </c:pt>
                <c:pt idx="374">
                  <c:v>21290.872138955954</c:v>
                </c:pt>
                <c:pt idx="375">
                  <c:v>19561.522869795495</c:v>
                </c:pt>
                <c:pt idx="376">
                  <c:v>17675.884561450723</c:v>
                </c:pt>
                <c:pt idx="377">
                  <c:v>15640.228993540068</c:v>
                </c:pt>
                <c:pt idx="378">
                  <c:v>13463.615373203816</c:v>
                </c:pt>
                <c:pt idx="379">
                  <c:v>11159.532213505781</c:v>
                </c:pt>
                <c:pt idx="380">
                  <c:v>8747.9484143021309</c:v>
                </c:pt>
                <c:pt idx="381">
                  <c:v>6257.3204895383051</c:v>
                </c:pt>
                <c:pt idx="382">
                  <c:v>3725.2737002769941</c:v>
                </c:pt>
                <c:pt idx="383">
                  <c:v>1195.7452163781115</c:v>
                </c:pt>
                <c:pt idx="384">
                  <c:v>-1289.1811475065438</c:v>
                </c:pt>
                <c:pt idx="385">
                  <c:v>-3700.9918221163744</c:v>
                </c:pt>
                <c:pt idx="386">
                  <c:v>-6033.5664510092975</c:v>
                </c:pt>
                <c:pt idx="387">
                  <c:v>-8302.4008070737145</c:v>
                </c:pt>
                <c:pt idx="388">
                  <c:v>-10532.080834808199</c:v>
                </c:pt>
                <c:pt idx="389">
                  <c:v>-12736.591537069575</c:v>
                </c:pt>
                <c:pt idx="390">
                  <c:v>-14905.054773667302</c:v>
                </c:pt>
                <c:pt idx="391">
                  <c:v>-16998.347380910025</c:v>
                </c:pt>
                <c:pt idx="392">
                  <c:v>-18963.875327371239</c:v>
                </c:pt>
                <c:pt idx="393">
                  <c:v>-20762.816983727473</c:v>
                </c:pt>
                <c:pt idx="394">
                  <c:v>-22381.707547726652</c:v>
                </c:pt>
                <c:pt idx="395">
                  <c:v>-23825.112745261886</c:v>
                </c:pt>
                <c:pt idx="396">
                  <c:v>-25105.275221932865</c:v>
                </c:pt>
                <c:pt idx="397">
                  <c:v>-26236.010528937852</c:v>
                </c:pt>
                <c:pt idx="398">
                  <c:v>-27230.183822328159</c:v>
                </c:pt>
                <c:pt idx="399">
                  <c:v>-28098.954163246148</c:v>
                </c:pt>
                <c:pt idx="400">
                  <c:v>-28851.721046356473</c:v>
                </c:pt>
                <c:pt idx="401">
                  <c:v>-29496.303323996613</c:v>
                </c:pt>
                <c:pt idx="402">
                  <c:v>-30039.167280857728</c:v>
                </c:pt>
                <c:pt idx="403">
                  <c:v>-30485.639540255477</c:v>
                </c:pt>
                <c:pt idx="404">
                  <c:v>-30840.086612511943</c:v>
                </c:pt>
                <c:pt idx="405">
                  <c:v>-31106.059667372392</c:v>
                </c:pt>
                <c:pt idx="406">
                  <c:v>-31286.408446754616</c:v>
                </c:pt>
                <c:pt idx="407">
                  <c:v>-31383.369276178095</c:v>
                </c:pt>
                <c:pt idx="408">
                  <c:v>-31398.631685492444</c:v>
                </c:pt>
                <c:pt idx="409">
                  <c:v>-31333.387286093028</c:v>
                </c:pt>
                <c:pt idx="410">
                  <c:v>-31188.363661892632</c:v>
                </c:pt>
                <c:pt idx="411">
                  <c:v>-30963.845236393532</c:v>
                </c:pt>
                <c:pt idx="412">
                  <c:v>-30659.682399863515</c:v>
                </c:pt>
                <c:pt idx="413">
                  <c:v>-30275.289609277901</c:v>
                </c:pt>
                <c:pt idx="414">
                  <c:v>-29809.632699268663</c:v>
                </c:pt>
                <c:pt idx="415">
                  <c:v>-29261.205273803935</c:v>
                </c:pt>
                <c:pt idx="416">
                  <c:v>-28627.993837815135</c:v>
                </c:pt>
                <c:pt idx="417">
                  <c:v>-27907.431415695362</c:v>
                </c:pt>
                <c:pt idx="418">
                  <c:v>-27096.340112170557</c:v>
                </c:pt>
                <c:pt idx="419">
                  <c:v>-26190.865109205759</c:v>
                </c:pt>
                <c:pt idx="420">
                  <c:v>-25186.407499499936</c:v>
                </c:pt>
                <c:pt idx="421">
                  <c:v>-24077.574476543035</c:v>
                </c:pt>
                <c:pt idx="422">
                  <c:v>-22858.189993758751</c:v>
                </c:pt>
                <c:pt idx="423">
                  <c:v>-21521.462598473277</c:v>
                </c:pt>
                <c:pt idx="424">
                  <c:v>-20060.521060687512</c:v>
                </c:pt>
                <c:pt idx="425">
                  <c:v>-18469.754603788791</c:v>
                </c:pt>
                <c:pt idx="426">
                  <c:v>-16747.758761909681</c:v>
                </c:pt>
                <c:pt idx="427">
                  <c:v>-14902.868939687301</c:v>
                </c:pt>
                <c:pt idx="428">
                  <c:v>-12960.544677240221</c:v>
                </c:pt>
                <c:pt idx="429">
                  <c:v>-10965.093771679836</c:v>
                </c:pt>
                <c:pt idx="430">
                  <c:v>-8962.9215563772723</c:v>
                </c:pt>
                <c:pt idx="431">
                  <c:v>-6975.348753164134</c:v>
                </c:pt>
                <c:pt idx="432">
                  <c:v>-4988.8162860449993</c:v>
                </c:pt>
                <c:pt idx="433">
                  <c:v>-2966.8099826409029</c:v>
                </c:pt>
                <c:pt idx="434">
                  <c:v>-873.60073682106622</c:v>
                </c:pt>
                <c:pt idx="435">
                  <c:v>1304.3005102413795</c:v>
                </c:pt>
                <c:pt idx="436">
                  <c:v>3553.1475777723463</c:v>
                </c:pt>
                <c:pt idx="437">
                  <c:v>5840.8927614018548</c:v>
                </c:pt>
                <c:pt idx="438">
                  <c:v>8130.7481907299652</c:v>
                </c:pt>
                <c:pt idx="439">
                  <c:v>10390.752053626657</c:v>
                </c:pt>
                <c:pt idx="440">
                  <c:v>12597.135015592017</c:v>
                </c:pt>
                <c:pt idx="441">
                  <c:v>14733.787308846582</c:v>
                </c:pt>
                <c:pt idx="442">
                  <c:v>16790.412239774261</c:v>
                </c:pt>
                <c:pt idx="443">
                  <c:v>18760.702541760194</c:v>
                </c:pt>
                <c:pt idx="444">
                  <c:v>20640.941103487388</c:v>
                </c:pt>
                <c:pt idx="445">
                  <c:v>22429.030002714968</c:v>
                </c:pt>
                <c:pt idx="446">
                  <c:v>24123.845678703827</c:v>
                </c:pt>
                <c:pt idx="447">
                  <c:v>25724.817999137689</c:v>
                </c:pt>
                <c:pt idx="448">
                  <c:v>27231.656262726683</c:v>
                </c:pt>
                <c:pt idx="449">
                  <c:v>28644.169700227529</c:v>
                </c:pt>
                <c:pt idx="450">
                  <c:v>29962.148155851806</c:v>
                </c:pt>
                <c:pt idx="451">
                  <c:v>31185.280799505683</c:v>
                </c:pt>
                <c:pt idx="452">
                  <c:v>32313.098568816928</c:v>
                </c:pt>
                <c:pt idx="453">
                  <c:v>33344.931013608453</c:v>
                </c:pt>
                <c:pt idx="454">
                  <c:v>34279.871340960839</c:v>
                </c:pt>
                <c:pt idx="455">
                  <c:v>35116.745408304858</c:v>
                </c:pt>
                <c:pt idx="456">
                  <c:v>35854.081609360415</c:v>
                </c:pt>
                <c:pt idx="457">
                  <c:v>36490.079306165899</c:v>
                </c:pt>
                <c:pt idx="458">
                  <c:v>37022.573840750847</c:v>
                </c:pt>
                <c:pt idx="459">
                  <c:v>37448.996308736714</c:v>
                </c:pt>
                <c:pt idx="460">
                  <c:v>37766.326250222046</c:v>
                </c:pt>
                <c:pt idx="461">
                  <c:v>37971.03524095918</c:v>
                </c:pt>
                <c:pt idx="462">
                  <c:v>38059.019063878412</c:v>
                </c:pt>
                <c:pt idx="463">
                  <c:v>38025.515715744623</c:v>
                </c:pt>
                <c:pt idx="464">
                  <c:v>37865.005969104692</c:v>
                </c:pt>
                <c:pt idx="465">
                  <c:v>37571.092602639284</c:v>
                </c:pt>
                <c:pt idx="466">
                  <c:v>37136.353832481749</c:v>
                </c:pt>
                <c:pt idx="467">
                  <c:v>36552.166161876092</c:v>
                </c:pt>
                <c:pt idx="468">
                  <c:v>35808.492356676114</c:v>
                </c:pt>
                <c:pt idx="469">
                  <c:v>34893.632722047289</c:v>
                </c:pt>
                <c:pt idx="470">
                  <c:v>33793.944777216413</c:v>
                </c:pt>
                <c:pt idx="471">
                  <c:v>32493.552892928321</c:v>
                </c:pt>
                <c:pt idx="472">
                  <c:v>30974.105559085205</c:v>
                </c:pt>
                <c:pt idx="473">
                  <c:v>29214.712298503735</c:v>
                </c:pt>
                <c:pt idx="474">
                  <c:v>27192.333955841194</c:v>
                </c:pt>
                <c:pt idx="475">
                  <c:v>24883.134911708592</c:v>
                </c:pt>
                <c:pt idx="476">
                  <c:v>22265.57824510138</c:v>
                </c:pt>
                <c:pt idx="477">
                  <c:v>19325.985679996244</c:v>
                </c:pt>
                <c:pt idx="478">
                  <c:v>16065.914340803512</c:v>
                </c:pt>
                <c:pt idx="479">
                  <c:v>12507.20602756177</c:v>
                </c:pt>
                <c:pt idx="480">
                  <c:v>8687.7831120798328</c:v>
                </c:pt>
                <c:pt idx="481">
                  <c:v>4646.359403510487</c:v>
                </c:pt>
                <c:pt idx="482">
                  <c:v>406.19306747319638</c:v>
                </c:pt>
                <c:pt idx="483">
                  <c:v>-4027.2627712771764</c:v>
                </c:pt>
                <c:pt idx="484">
                  <c:v>-8646.9737719138211</c:v>
                </c:pt>
                <c:pt idx="485">
                  <c:v>-13408.683464355061</c:v>
                </c:pt>
                <c:pt idx="486">
                  <c:v>-18205.004578073003</c:v>
                </c:pt>
                <c:pt idx="487">
                  <c:v>-22886.689378460025</c:v>
                </c:pt>
                <c:pt idx="488">
                  <c:v>-27326.085783485516</c:v>
                </c:pt>
                <c:pt idx="489">
                  <c:v>-31459.042649916133</c:v>
                </c:pt>
                <c:pt idx="490">
                  <c:v>-35275.663644296888</c:v>
                </c:pt>
                <c:pt idx="491">
                  <c:v>-38793.142758962684</c:v>
                </c:pt>
                <c:pt idx="492">
                  <c:v>-42037.199556496293</c:v>
                </c:pt>
                <c:pt idx="493">
                  <c:v>-45033.756308660377</c:v>
                </c:pt>
                <c:pt idx="494">
                  <c:v>-47806.083167505065</c:v>
                </c:pt>
                <c:pt idx="495">
                  <c:v>-50374.198605439939</c:v>
                </c:pt>
                <c:pt idx="496">
                  <c:v>-52755.066758977024</c:v>
                </c:pt>
                <c:pt idx="497">
                  <c:v>-54963.016275396687</c:v>
                </c:pt>
                <c:pt idx="498">
                  <c:v>-57010.172759781482</c:v>
                </c:pt>
                <c:pt idx="499">
                  <c:v>-58906.8393355277</c:v>
                </c:pt>
                <c:pt idx="500">
                  <c:v>-60661.81236065297</c:v>
                </c:pt>
                <c:pt idx="501">
                  <c:v>-62282.63715129983</c:v>
                </c:pt>
                <c:pt idx="502">
                  <c:v>-63775.813314044011</c:v>
                </c:pt>
                <c:pt idx="503">
                  <c:v>-65146.959382623259</c:v>
                </c:pt>
                <c:pt idx="504">
                  <c:v>-66400.945110542089</c:v>
                </c:pt>
                <c:pt idx="505">
                  <c:v>-67541.998179610964</c:v>
                </c:pt>
                <c:pt idx="506">
                  <c:v>-68573.790647479822</c:v>
                </c:pt>
                <c:pt idx="507">
                  <c:v>-69499.509275509714</c:v>
                </c:pt>
                <c:pt idx="508">
                  <c:v>-70321.912945123302</c:v>
                </c:pt>
                <c:pt idx="509">
                  <c:v>-71043.379646994508</c:v>
                </c:pt>
                <c:pt idx="510">
                  <c:v>-71665.944969806456</c:v>
                </c:pt>
                <c:pt idx="511">
                  <c:v>-72191.333585744025</c:v>
                </c:pt>
                <c:pt idx="512">
                  <c:v>-72620.984897622111</c:v>
                </c:pt>
                <c:pt idx="513">
                  <c:v>-72956.073753662975</c:v>
                </c:pt>
                <c:pt idx="514">
                  <c:v>-73197.526932146255</c:v>
                </c:pt>
                <c:pt idx="515">
                  <c:v>-73346.035935575186</c:v>
                </c:pt>
                <c:pt idx="516">
                  <c:v>-73402.06650204875</c:v>
                </c:pt>
                <c:pt idx="517">
                  <c:v>-73365.865132065854</c:v>
                </c:pt>
                <c:pt idx="518">
                  <c:v>-73237.462835649014</c:v>
                </c:pt>
                <c:pt idx="519">
                  <c:v>-73016.676222358496</c:v>
                </c:pt>
                <c:pt idx="520">
                  <c:v>-72703.105981231362</c:v>
                </c:pt>
                <c:pt idx="521">
                  <c:v>-72296.132725227872</c:v>
                </c:pt>
                <c:pt idx="522">
                  <c:v>-71794.910101993053</c:v>
                </c:pt>
                <c:pt idx="523">
                  <c:v>-71198.354996302791</c:v>
                </c:pt>
                <c:pt idx="524">
                  <c:v>-70505.134565980377</c:v>
                </c:pt>
                <c:pt idx="525">
                  <c:v>-69713.649758531625</c:v>
                </c:pt>
                <c:pt idx="526">
                  <c:v>-68822.014845925834</c:v>
                </c:pt>
                <c:pt idx="527">
                  <c:v>-67828.032384836333</c:v>
                </c:pt>
                <c:pt idx="528">
                  <c:v>-66729.162853433387</c:v>
                </c:pt>
                <c:pt idx="529">
                  <c:v>-65522.488026896339</c:v>
                </c:pt>
                <c:pt idx="530">
                  <c:v>-64204.666925114019</c:v>
                </c:pt>
                <c:pt idx="531">
                  <c:v>-62771.882891029825</c:v>
                </c:pt>
                <c:pt idx="532">
                  <c:v>-61219.780033142786</c:v>
                </c:pt>
                <c:pt idx="533">
                  <c:v>-59543.386895438234</c:v>
                </c:pt>
                <c:pt idx="534">
                  <c:v>-57737.024826775618</c:v>
                </c:pt>
                <c:pt idx="535">
                  <c:v>-55794.198177286919</c:v>
                </c:pt>
                <c:pt idx="536">
                  <c:v>-53707.463312596628</c:v>
                </c:pt>
                <c:pt idx="537">
                  <c:v>-51468.273865340154</c:v>
                </c:pt>
                <c:pt idx="538">
                  <c:v>-49066.801408536754</c:v>
                </c:pt>
                <c:pt idx="539">
                  <c:v>-46491.735476131755</c:v>
                </c:pt>
                <c:pt idx="540">
                  <c:v>-43730.078035032529</c:v>
                </c:pt>
                <c:pt idx="541">
                  <c:v>-40766.97239609911</c:v>
                </c:pt>
                <c:pt idx="542">
                  <c:v>-37585.660146776376</c:v>
                </c:pt>
                <c:pt idx="543">
                  <c:v>-34167.771713490212</c:v>
                </c:pt>
                <c:pt idx="544">
                  <c:v>-30494.379157371543</c:v>
                </c:pt>
                <c:pt idx="545">
                  <c:v>-26548.637550201758</c:v>
                </c:pt>
                <c:pt idx="546">
                  <c:v>-22321.359174233228</c:v>
                </c:pt>
                <c:pt idx="547">
                  <c:v>-17820.799317137484</c:v>
                </c:pt>
                <c:pt idx="548">
                  <c:v>-13084.944908018426</c:v>
                </c:pt>
                <c:pt idx="549">
                  <c:v>-8186.8616789576226</c:v>
                </c:pt>
                <c:pt idx="550">
                  <c:v>-3222.7383613801053</c:v>
                </c:pt>
                <c:pt idx="551">
                  <c:v>1714.4711869288863</c:v>
                </c:pt>
                <c:pt idx="552">
                  <c:v>6555.7683172918642</c:v>
                </c:pt>
                <c:pt idx="553">
                  <c:v>11246.894135784609</c:v>
                </c:pt>
                <c:pt idx="554">
                  <c:v>15735.978013226772</c:v>
                </c:pt>
                <c:pt idx="555">
                  <c:v>19984.51511434741</c:v>
                </c:pt>
                <c:pt idx="556">
                  <c:v>23976.897381808201</c:v>
                </c:pt>
                <c:pt idx="557">
                  <c:v>27716.831564583215</c:v>
                </c:pt>
                <c:pt idx="558">
                  <c:v>31218.637407102055</c:v>
                </c:pt>
                <c:pt idx="559">
                  <c:v>34500.48450491071</c:v>
                </c:pt>
                <c:pt idx="560">
                  <c:v>37580.738386370525</c:v>
                </c:pt>
                <c:pt idx="561">
                  <c:v>40476.387396491933</c:v>
                </c:pt>
                <c:pt idx="562">
                  <c:v>43202.540822752089</c:v>
                </c:pt>
                <c:pt idx="563">
                  <c:v>45772.406131516553</c:v>
                </c:pt>
                <c:pt idx="564">
                  <c:v>48197.452770722673</c:v>
                </c:pt>
                <c:pt idx="565">
                  <c:v>50487.63009654895</c:v>
                </c:pt>
                <c:pt idx="566">
                  <c:v>52651.583836742713</c:v>
                </c:pt>
                <c:pt idx="567">
                  <c:v>54696.850485735435</c:v>
                </c:pt>
                <c:pt idx="568">
                  <c:v>56630.02427802344</c:v>
                </c:pt>
                <c:pt idx="569">
                  <c:v>58456.897624017831</c:v>
                </c:pt>
                <c:pt idx="570">
                  <c:v>60182.578109903625</c:v>
                </c:pt>
                <c:pt idx="571">
                  <c:v>61811.585648288921</c:v>
                </c:pt>
                <c:pt idx="572">
                  <c:v>63347.933155910512</c:v>
                </c:pt>
                <c:pt idx="573">
                  <c:v>64795.193689204782</c:v>
                </c:pt>
                <c:pt idx="574">
                  <c:v>66156.55648542798</c:v>
                </c:pt>
                <c:pt idx="575">
                  <c:v>67434.873913827105</c:v>
                </c:pt>
                <c:pt idx="576">
                  <c:v>68632.700962493967</c:v>
                </c:pt>
                <c:pt idx="577">
                  <c:v>69752.328573734761</c:v>
                </c:pt>
                <c:pt idx="578">
                  <c:v>70795.811887157266</c:v>
                </c:pt>
                <c:pt idx="579">
                  <c:v>71764.994245879891</c:v>
                </c:pt>
                <c:pt idx="580">
                  <c:v>72661.527658127627</c:v>
                </c:pt>
                <c:pt idx="581">
                  <c:v>73486.890275954749</c:v>
                </c:pt>
                <c:pt idx="582">
                  <c:v>74242.401348228028</c:v>
                </c:pt>
                <c:pt idx="583">
                  <c:v>74929.234020905991</c:v>
                </c:pt>
                <c:pt idx="584">
                  <c:v>75548.426289744544</c:v>
                </c:pt>
                <c:pt idx="585">
                  <c:v>76100.89035544057</c:v>
                </c:pt>
                <c:pt idx="586">
                  <c:v>76587.42058620356</c:v>
                </c:pt>
                <c:pt idx="587">
                  <c:v>77008.700255704956</c:v>
                </c:pt>
                <c:pt idx="588">
                  <c:v>77365.307193620014</c:v>
                </c:pt>
                <c:pt idx="589">
                  <c:v>77657.718460218864</c:v>
                </c:pt>
                <c:pt idx="590">
                  <c:v>77886.314134617045</c:v>
                </c:pt>
                <c:pt idx="591">
                  <c:v>78051.380287500229</c:v>
                </c:pt>
                <c:pt idx="592">
                  <c:v>78153.111192688753</c:v>
                </c:pt>
                <c:pt idx="593">
                  <c:v>78191.610817214285</c:v>
                </c:pt>
                <c:pt idx="594">
                  <c:v>78166.893616141446</c:v>
                </c:pt>
                <c:pt idx="595">
                  <c:v>78078.884645734972</c:v>
                </c:pt>
                <c:pt idx="596">
                  <c:v>77927.418996342065</c:v>
                </c:pt>
                <c:pt idx="597">
                  <c:v>77712.24053413923</c:v>
                </c:pt>
                <c:pt idx="598">
                  <c:v>77432.999928291494</c:v>
                </c:pt>
                <c:pt idx="599">
                  <c:v>77089.251926676239</c:v>
                </c:pt>
                <c:pt idx="600">
                  <c:v>76680.451828679608</c:v>
                </c:pt>
                <c:pt idx="601">
                  <c:v>76205.95108715992</c:v>
                </c:pt>
                <c:pt idx="602">
                  <c:v>75664.991952872704</c:v>
                </c:pt>
                <c:pt idx="603">
                  <c:v>75056.70105271948</c:v>
                </c:pt>
                <c:pt idx="604">
                  <c:v>74380.08176719147</c:v>
                </c:pt>
                <c:pt idx="605">
                  <c:v>73634.005241165418</c:v>
                </c:pt>
                <c:pt idx="606">
                  <c:v>72817.199824287629</c:v>
                </c:pt>
                <c:pt idx="607">
                  <c:v>71928.238690642014</c:v>
                </c:pt>
                <c:pt idx="608">
                  <c:v>70965.525329751239</c:v>
                </c:pt>
                <c:pt idx="609">
                  <c:v>69927.276528944712</c:v>
                </c:pt>
                <c:pt idx="610">
                  <c:v>68811.502376433316</c:v>
                </c:pt>
                <c:pt idx="611">
                  <c:v>67615.982699320972</c:v>
                </c:pt>
                <c:pt idx="612">
                  <c:v>66338.239203575475</c:v>
                </c:pt>
                <c:pt idx="613">
                  <c:v>64975.502393328941</c:v>
                </c:pt>
                <c:pt idx="614">
                  <c:v>63524.672100788892</c:v>
                </c:pt>
                <c:pt idx="615">
                  <c:v>61982.270136540348</c:v>
                </c:pt>
                <c:pt idx="616">
                  <c:v>60344.383147394321</c:v>
                </c:pt>
                <c:pt idx="617">
                  <c:v>58606.593210533902</c:v>
                </c:pt>
                <c:pt idx="618">
                  <c:v>56763.892952489827</c:v>
                </c:pt>
                <c:pt idx="619">
                  <c:v>54810.581000184291</c:v>
                </c:pt>
                <c:pt idx="620">
                  <c:v>52740.132277714947</c:v>
                </c:pt>
                <c:pt idx="621">
                  <c:v>50545.035984836155</c:v>
                </c:pt>
                <c:pt idx="622">
                  <c:v>48216.591997996846</c:v>
                </c:pt>
                <c:pt idx="623">
                  <c:v>45744.654041935806</c:v>
                </c:pt>
                <c:pt idx="624">
                  <c:v>43117.305873048121</c:v>
                </c:pt>
                <c:pt idx="625">
                  <c:v>40320.456773551312</c:v>
                </c:pt>
                <c:pt idx="626">
                  <c:v>37337.350258938619</c:v>
                </c:pt>
                <c:pt idx="627">
                  <c:v>34148.009812725228</c:v>
                </c:pt>
                <c:pt idx="628">
                  <c:v>30728.737355371839</c:v>
                </c:pt>
                <c:pt idx="629">
                  <c:v>27052.037760244937</c:v>
                </c:pt>
                <c:pt idx="630">
                  <c:v>23088.016398179894</c:v>
                </c:pt>
                <c:pt idx="631">
                  <c:v>18809.841049182694</c:v>
                </c:pt>
                <c:pt idx="632">
                  <c:v>14208.171398464356</c:v>
                </c:pt>
                <c:pt idx="633">
                  <c:v>9317.1940291565897</c:v>
                </c:pt>
                <c:pt idx="634">
                  <c:v>4232.8636860515362</c:v>
                </c:pt>
                <c:pt idx="635">
                  <c:v>-918.03535695497112</c:v>
                </c:pt>
                <c:pt idx="636">
                  <c:v>-6040.4829922381141</c:v>
                </c:pt>
                <c:pt idx="637">
                  <c:v>-11088.318644094672</c:v>
                </c:pt>
                <c:pt idx="638">
                  <c:v>-16030.94301968531</c:v>
                </c:pt>
                <c:pt idx="639">
                  <c:v>-20826.351021730792</c:v>
                </c:pt>
                <c:pt idx="640">
                  <c:v>-25421.696681390702</c:v>
                </c:pt>
                <c:pt idx="641">
                  <c:v>-29768.861448879154</c:v>
                </c:pt>
                <c:pt idx="642">
                  <c:v>-33838.107920809307</c:v>
                </c:pt>
                <c:pt idx="643">
                  <c:v>-37621.138123105971</c:v>
                </c:pt>
                <c:pt idx="644">
                  <c:v>-41125.929762418091</c:v>
                </c:pt>
                <c:pt idx="645">
                  <c:v>-44369.589861364686</c:v>
                </c:pt>
                <c:pt idx="646">
                  <c:v>-47372.833606072185</c:v>
                </c:pt>
                <c:pt idx="647">
                  <c:v>-50156.709239645585</c:v>
                </c:pt>
                <c:pt idx="648">
                  <c:v>-52740.986281801626</c:v>
                </c:pt>
                <c:pt idx="649">
                  <c:v>-55143.523332324599</c:v>
                </c:pt>
                <c:pt idx="650">
                  <c:v>-57380.141579182324</c:v>
                </c:pt>
                <c:pt idx="651">
                  <c:v>-59464.73126695981</c:v>
                </c:pt>
                <c:pt idx="652">
                  <c:v>-61409.448688032178</c:v>
                </c:pt>
                <c:pt idx="653">
                  <c:v>-63224.934393865326</c:v>
                </c:pt>
                <c:pt idx="654">
                  <c:v>-64920.521522030431</c:v>
                </c:pt>
                <c:pt idx="655">
                  <c:v>-66504.422166005053</c:v>
                </c:pt>
                <c:pt idx="656">
                  <c:v>-67983.888772752587</c:v>
                </c:pt>
                <c:pt idx="657">
                  <c:v>-69365.351585034077</c:v>
                </c:pt>
                <c:pt idx="658">
                  <c:v>-70654.534713684814</c:v>
                </c:pt>
                <c:pt idx="659">
                  <c:v>-71856.55382816412</c:v>
                </c:pt>
                <c:pt idx="660">
                  <c:v>-72975.998338654666</c:v>
                </c:pt>
                <c:pt idx="661">
                  <c:v>-74017.000625945439</c:v>
                </c:pt>
                <c:pt idx="662">
                  <c:v>-74983.294505799466</c:v>
                </c:pt>
                <c:pt idx="663">
                  <c:v>-75878.264759066529</c:v>
                </c:pt>
                <c:pt idx="664">
                  <c:v>-76704.989243453369</c:v>
                </c:pt>
                <c:pt idx="665">
                  <c:v>-77466.274834359327</c:v>
                </c:pt>
                <c:pt idx="666">
                  <c:v>-78164.688218689116</c:v>
                </c:pt>
                <c:pt idx="667">
                  <c:v>-78802.582381872737</c:v>
                </c:pt>
                <c:pt idx="668">
                  <c:v>-79382.119478401757</c:v>
                </c:pt>
                <c:pt idx="669">
                  <c:v>-79905.290654225828</c:v>
                </c:pt>
                <c:pt idx="670">
                  <c:v>-80373.933290225206</c:v>
                </c:pt>
                <c:pt idx="671">
                  <c:v>-80789.746055357464</c:v>
                </c:pt>
                <c:pt idx="672">
                  <c:v>-81154.302092406928</c:v>
                </c:pt>
                <c:pt idx="673">
                  <c:v>-81469.060605644903</c:v>
                </c:pt>
                <c:pt idx="674">
                  <c:v>-81735.377075804296</c:v>
                </c:pt>
                <c:pt idx="675">
                  <c:v>-81954.512291709558</c:v>
                </c:pt>
                <c:pt idx="676">
                  <c:v>-82127.640358183824</c:v>
                </c:pt>
                <c:pt idx="677">
                  <c:v>-82255.855815278774</c:v>
                </c:pt>
                <c:pt idx="678">
                  <c:v>-82340.179983477996</c:v>
                </c:pt>
                <c:pt idx="679">
                  <c:v>-82381.566632541071</c:v>
                </c:pt>
                <c:pt idx="680">
                  <c:v>-82380.90705746226</c:v>
                </c:pt>
                <c:pt idx="681">
                  <c:v>-82339.034633116258</c:v>
                </c:pt>
                <c:pt idx="682">
                  <c:v>-82256.728909148791</c:v>
                </c:pt>
                <c:pt idx="683">
                  <c:v>-82134.719298215437</c:v>
                </c:pt>
                <c:pt idx="684">
                  <c:v>-81973.68840351158</c:v>
                </c:pt>
                <c:pt idx="685">
                  <c:v>-81774.275025452051</c:v>
                </c:pt>
                <c:pt idx="686">
                  <c:v>-81537.076882174559</c:v>
                </c:pt>
                <c:pt idx="687">
                  <c:v>-81262.653074108443</c:v>
                </c:pt>
                <c:pt idx="688">
                  <c:v>-80951.526319051743</c:v>
                </c:pt>
                <c:pt idx="689">
                  <c:v>-80604.18498093469</c:v>
                </c:pt>
                <c:pt idx="690">
                  <c:v>-80221.084912634295</c:v>
                </c:pt>
                <c:pt idx="691">
                  <c:v>-79802.651130775776</c:v>
                </c:pt>
                <c:pt idx="692">
                  <c:v>-79349.279338354114</c:v>
                </c:pt>
                <c:pt idx="693">
                  <c:v>-78861.337309187293</c:v>
                </c:pt>
                <c:pt idx="694">
                  <c:v>-78339.166146631222</c:v>
                </c:pt>
                <c:pt idx="695">
                  <c:v>-77783.081427613492</c:v>
                </c:pt>
                <c:pt idx="696">
                  <c:v>-77193.374241850644</c:v>
                </c:pt>
                <c:pt idx="697">
                  <c:v>-76570.312135080181</c:v>
                </c:pt>
                <c:pt idx="698">
                  <c:v>-75914.139964244503</c:v>
                </c:pt>
                <c:pt idx="699">
                  <c:v>-75225.0806717956</c:v>
                </c:pt>
                <c:pt idx="700">
                  <c:v>-74503.335985633807</c:v>
                </c:pt>
                <c:pt idx="701">
                  <c:v>-73749.087050643153</c:v>
                </c:pt>
                <c:pt idx="702">
                  <c:v>-72962.494997332935</c:v>
                </c:pt>
                <c:pt idx="703">
                  <c:v>-72143.701452736888</c:v>
                </c:pt>
                <c:pt idx="704">
                  <c:v>-71292.828998457175</c:v>
                </c:pt>
                <c:pt idx="705">
                  <c:v>-70409.981580571141</c:v>
                </c:pt>
                <c:pt idx="706">
                  <c:v>-69495.24487605071</c:v>
                </c:pt>
                <c:pt idx="707">
                  <c:v>-68548.686620385546</c:v>
                </c:pt>
                <c:pt idx="708">
                  <c:v>-67570.35690126376</c:v>
                </c:pt>
                <c:pt idx="709">
                  <c:v>-66560.288423467107</c:v>
                </c:pt>
                <c:pt idx="710">
                  <c:v>-65518.496750603539</c:v>
                </c:pt>
                <c:pt idx="711">
                  <c:v>-64444.980529961642</c:v>
                </c:pt>
                <c:pt idx="712">
                  <c:v>-63339.721707668665</c:v>
                </c:pt>
                <c:pt idx="713">
                  <c:v>-62202.685742520422</c:v>
                </c:pt>
                <c:pt idx="714">
                  <c:v>-61033.821828396023</c:v>
                </c:pt>
                <c:pt idx="715">
                  <c:v>-59833.063137161764</c:v>
                </c:pt>
                <c:pt idx="716">
                  <c:v>-58600.327096522458</c:v>
                </c:pt>
                <c:pt idx="717">
                  <c:v>-57335.515720543634</c:v>
                </c:pt>
                <c:pt idx="718">
                  <c:v>-56038.516014739333</c:v>
                </c:pt>
                <c:pt idx="719">
                  <c:v>-54709.200482951812</c:v>
                </c:pt>
                <c:pt idx="720">
                  <c:v>-53347.42777007394</c:v>
                </c:pt>
                <c:pt idx="721">
                  <c:v>-51953.043483422072</c:v>
                </c:pt>
                <c:pt idx="722">
                  <c:v>-50525.881246837431</c:v>
                </c:pt>
                <c:pt idx="723">
                  <c:v>-49065.764056151471</c:v>
                </c:pt>
                <c:pt idx="724">
                  <c:v>-47572.506023529677</c:v>
                </c:pt>
                <c:pt idx="725">
                  <c:v>-46045.914622801698</c:v>
                </c:pt>
                <c:pt idx="726">
                  <c:v>-44485.793580077472</c:v>
                </c:pt>
                <c:pt idx="727">
                  <c:v>-42891.946596303191</c:v>
                </c:pt>
                <c:pt idx="728">
                  <c:v>-41264.182144439292</c:v>
                </c:pt>
                <c:pt idx="729">
                  <c:v>-39602.319658480184</c:v>
                </c:pt>
                <c:pt idx="730">
                  <c:v>-37906.197531281519</c:v>
                </c:pt>
                <c:pt idx="731">
                  <c:v>-36175.683472447359</c:v>
                </c:pt>
                <c:pt idx="732">
                  <c:v>-34410.687959423172</c:v>
                </c:pt>
                <c:pt idx="733">
                  <c:v>-32611.181762817767</c:v>
                </c:pt>
                <c:pt idx="734">
                  <c:v>-30777.218866766209</c:v>
                </c:pt>
                <c:pt idx="735">
                  <c:v>-28908.9665734794</c:v>
                </c:pt>
                <c:pt idx="736">
                  <c:v>-27006.745229688389</c:v>
                </c:pt>
                <c:pt idx="737">
                  <c:v>-25071.080913958976</c:v>
                </c:pt>
                <c:pt idx="738">
                  <c:v>-23102.775678080096</c:v>
                </c:pt>
                <c:pt idx="739">
                  <c:v>-21103.001677885852</c:v>
                </c:pt>
                <c:pt idx="740">
                  <c:v>-19073.42793119069</c:v>
                </c:pt>
                <c:pt idx="741">
                  <c:v>-17016.39169883298</c:v>
                </c:pt>
                <c:pt idx="742">
                  <c:v>-14935.130759123949</c:v>
                </c:pt>
                <c:pt idx="743">
                  <c:v>-12834.098085765467</c:v>
                </c:pt>
                <c:pt idx="744">
                  <c:v>-10719.385939116308</c:v>
                </c:pt>
                <c:pt idx="745">
                  <c:v>-8599.2897468652627</c:v>
                </c:pt>
                <c:pt idx="746">
                  <c:v>-6485.0370997487325</c:v>
                </c:pt>
                <c:pt idx="747">
                  <c:v>-4391.6794256369121</c:v>
                </c:pt>
                <c:pt idx="748">
                  <c:v>-2339.0652312884517</c:v>
                </c:pt>
                <c:pt idx="749">
                  <c:v>-352.63998135240371</c:v>
                </c:pt>
                <c:pt idx="750">
                  <c:v>1536.4875592060578</c:v>
                </c:pt>
                <c:pt idx="751">
                  <c:v>3293.1381348039563</c:v>
                </c:pt>
                <c:pt idx="752">
                  <c:v>4882.2933051614791</c:v>
                </c:pt>
                <c:pt idx="753">
                  <c:v>6275.9913594233531</c:v>
                </c:pt>
                <c:pt idx="754">
                  <c:v>7460.7279567554333</c:v>
                </c:pt>
                <c:pt idx="755">
                  <c:v>8441.2273250673115</c:v>
                </c:pt>
                <c:pt idx="756">
                  <c:v>9236.9122812427831</c:v>
                </c:pt>
                <c:pt idx="757">
                  <c:v>9871.6758827186241</c:v>
                </c:pt>
                <c:pt idx="758">
                  <c:v>10365.190084948243</c:v>
                </c:pt>
                <c:pt idx="759">
                  <c:v>10733.837721612175</c:v>
                </c:pt>
                <c:pt idx="760">
                  <c:v>10995.206982913538</c:v>
                </c:pt>
                <c:pt idx="761">
                  <c:v>11167.579518871309</c:v>
                </c:pt>
                <c:pt idx="762">
                  <c:v>11267.208467854141</c:v>
                </c:pt>
                <c:pt idx="763">
                  <c:v>11307.247857167198</c:v>
                </c:pt>
                <c:pt idx="764">
                  <c:v>11297.993144864107</c:v>
                </c:pt>
                <c:pt idx="765">
                  <c:v>11247.473673151802</c:v>
                </c:pt>
                <c:pt idx="766">
                  <c:v>11162.004884036107</c:v>
                </c:pt>
                <c:pt idx="767">
                  <c:v>11046.617239994499</c:v>
                </c:pt>
                <c:pt idx="768">
                  <c:v>10905.371945912353</c:v>
                </c:pt>
                <c:pt idx="769">
                  <c:v>10741.590563920325</c:v>
                </c:pt>
                <c:pt idx="770">
                  <c:v>10558.022672754198</c:v>
                </c:pt>
                <c:pt idx="771">
                  <c:v>10356.969566973823</c:v>
                </c:pt>
                <c:pt idx="772">
                  <c:v>10140.376691365203</c:v>
                </c:pt>
                <c:pt idx="773">
                  <c:v>9909.9036346121302</c:v>
                </c:pt>
                <c:pt idx="774">
                  <c:v>9666.9778223377198</c:v>
                </c:pt>
                <c:pt idx="775">
                  <c:v>9412.8362166956958</c:v>
                </c:pt>
                <c:pt idx="776">
                  <c:v>9148.5580777205178</c:v>
                </c:pt>
                <c:pt idx="777">
                  <c:v>8875.0909803571376</c:v>
                </c:pt>
                <c:pt idx="778">
                  <c:v>8593.2716824166837</c:v>
                </c:pt>
                <c:pt idx="779">
                  <c:v>8303.8430176817164</c:v>
                </c:pt>
                <c:pt idx="780">
                  <c:v>8007.4676886992784</c:v>
                </c:pt>
                <c:pt idx="781">
                  <c:v>7704.7396179119196</c:v>
                </c:pt>
                <c:pt idx="782">
                  <c:v>7396.1933584373519</c:v>
                </c:pt>
                <c:pt idx="783">
                  <c:v>7082.3119498545839</c:v>
                </c:pt>
                <c:pt idx="784">
                  <c:v>6763.5335179926133</c:v>
                </c:pt>
                <c:pt idx="785">
                  <c:v>6440.2568527473722</c:v>
                </c:pt>
                <c:pt idx="786">
                  <c:v>6112.8461486100105</c:v>
                </c:pt>
                <c:pt idx="787">
                  <c:v>5781.6350547791899</c:v>
                </c:pt>
                <c:pt idx="788">
                  <c:v>5446.9301525112196</c:v>
                </c:pt>
                <c:pt idx="789">
                  <c:v>5109.0139546019109</c:v>
                </c:pt>
                <c:pt idx="790">
                  <c:v>4768.1475040314645</c:v>
                </c:pt>
                <c:pt idx="791">
                  <c:v>4424.5726346848787</c:v>
                </c:pt>
                <c:pt idx="792">
                  <c:v>4078.5139458253907</c:v>
                </c:pt>
                <c:pt idx="793">
                  <c:v>3730.1805330013431</c:v>
                </c:pt>
                <c:pt idx="794">
                  <c:v>3379.7675108182671</c:v>
                </c:pt>
                <c:pt idx="795">
                  <c:v>3027.4573571346436</c:v>
                </c:pt>
                <c:pt idx="796">
                  <c:v>2673.4211034549244</c:v>
                </c:pt>
                <c:pt idx="797">
                  <c:v>2317.8193923750687</c:v>
                </c:pt>
                <c:pt idx="798">
                  <c:v>1960.8034197114055</c:v>
                </c:pt>
                <c:pt idx="799">
                  <c:v>1602.5157762777048</c:v>
                </c:pt>
                <c:pt idx="800">
                  <c:v>1243.0912020613935</c:v>
                </c:pt>
                <c:pt idx="801">
                  <c:v>882.65726370339939</c:v>
                </c:pt>
                <c:pt idx="802">
                  <c:v>521.33496463989934</c:v>
                </c:pt>
                <c:pt idx="803">
                  <c:v>159.23929596441945</c:v>
                </c:pt>
                <c:pt idx="804">
                  <c:v>-203.52026502801118</c:v>
                </c:pt>
                <c:pt idx="805">
                  <c:v>-566.83930258165196</c:v>
                </c:pt>
                <c:pt idx="806">
                  <c:v>-930.61805126184652</c:v>
                </c:pt>
                <c:pt idx="807">
                  <c:v>-1294.7610212064887</c:v>
                </c:pt>
                <c:pt idx="808">
                  <c:v>-1659.1766558509441</c:v>
                </c:pt>
                <c:pt idx="809">
                  <c:v>-2023.7770186234432</c:v>
                </c:pt>
                <c:pt idx="810">
                  <c:v>-2388.4775055321679</c:v>
                </c:pt>
                <c:pt idx="811">
                  <c:v>-2753.1965809310909</c:v>
                </c:pt>
                <c:pt idx="812">
                  <c:v>-3117.8555340679409</c:v>
                </c:pt>
                <c:pt idx="813">
                  <c:v>-3482.3782542918552</c:v>
                </c:pt>
                <c:pt idx="814">
                  <c:v>-3846.6910230364979</c:v>
                </c:pt>
                <c:pt idx="815">
                  <c:v>-4210.722320901863</c:v>
                </c:pt>
                <c:pt idx="816">
                  <c:v>-4574.4026483390053</c:v>
                </c:pt>
                <c:pt idx="817">
                  <c:v>-4937.6643586002074</c:v>
                </c:pt>
                <c:pt idx="818">
                  <c:v>-5300.4415017557694</c:v>
                </c:pt>
                <c:pt idx="819">
                  <c:v>-5662.6696787002411</c:v>
                </c:pt>
                <c:pt idx="820">
                  <c:v>-6024.2859041778856</c:v>
                </c:pt>
                <c:pt idx="821">
                  <c:v>-6385.2284779512574</c:v>
                </c:pt>
                <c:pt idx="822">
                  <c:v>-6745.4368633197128</c:v>
                </c:pt>
                <c:pt idx="823">
                  <c:v>-7104.8515722678439</c:v>
                </c:pt>
                <c:pt idx="824">
                  <c:v>-7463.4140565884009</c:v>
                </c:pt>
                <c:pt idx="825">
                  <c:v>-7821.0666043813171</c:v>
                </c:pt>
                <c:pt idx="826">
                  <c:v>-8177.7522413808611</c:v>
                </c:pt>
                <c:pt idx="827">
                  <c:v>-8533.4146366074456</c:v>
                </c:pt>
                <c:pt idx="828">
                  <c:v>-8887.9980118799576</c:v>
                </c:pt>
                <c:pt idx="829">
                  <c:v>-9241.4470547591027</c:v>
                </c:pt>
                <c:pt idx="830">
                  <c:v>-9593.706834522809</c:v>
                </c:pt>
                <c:pt idx="831">
                  <c:v>-9944.7227208015047</c:v>
                </c:pt>
                <c:pt idx="832">
                  <c:v>-10294.440304524531</c:v>
                </c:pt>
                <c:pt idx="833">
                  <c:v>-10642.805320849386</c:v>
                </c:pt>
                <c:pt idx="834">
                  <c:v>-10989.76357376309</c:v>
                </c:pt>
                <c:pt idx="835">
                  <c:v>-11335.260862060153</c:v>
                </c:pt>
                <c:pt idx="836">
                  <c:v>-11679.242906414356</c:v>
                </c:pt>
                <c:pt idx="837">
                  <c:v>-12021.655277272243</c:v>
                </c:pt>
                <c:pt idx="838">
                  <c:v>-12362.443323304798</c:v>
                </c:pt>
                <c:pt idx="839">
                  <c:v>-12701.552100160548</c:v>
                </c:pt>
                <c:pt idx="840">
                  <c:v>-13038.926299268167</c:v>
                </c:pt>
                <c:pt idx="841">
                  <c:v>-13374.510176439911</c:v>
                </c:pt>
                <c:pt idx="842">
                  <c:v>-13708.247480028625</c:v>
                </c:pt>
                <c:pt idx="843">
                  <c:v>-14040.081378390931</c:v>
                </c:pt>
                <c:pt idx="844">
                  <c:v>-14369.954386407373</c:v>
                </c:pt>
                <c:pt idx="845">
                  <c:v>-14697.808290806859</c:v>
                </c:pt>
                <c:pt idx="846">
                  <c:v>-15023.584074037602</c:v>
                </c:pt>
                <c:pt idx="847">
                  <c:v>-15347.221836419971</c:v>
                </c:pt>
                <c:pt idx="848">
                  <c:v>-15668.660716308024</c:v>
                </c:pt>
                <c:pt idx="849">
                  <c:v>-15987.838807976161</c:v>
                </c:pt>
                <c:pt idx="850">
                  <c:v>-16304.693076934896</c:v>
                </c:pt>
                <c:pt idx="851">
                  <c:v>-16619.159272365432</c:v>
                </c:pt>
                <c:pt idx="852">
                  <c:v>-16931.17183634605</c:v>
                </c:pt>
                <c:pt idx="853">
                  <c:v>-17240.66380952442</c:v>
                </c:pt>
                <c:pt idx="854">
                  <c:v>-17547.566732868483</c:v>
                </c:pt>
                <c:pt idx="855">
                  <c:v>-17851.810545104137</c:v>
                </c:pt>
                <c:pt idx="856">
                  <c:v>-18153.323475420821</c:v>
                </c:pt>
                <c:pt idx="857">
                  <c:v>-18452.031930995308</c:v>
                </c:pt>
                <c:pt idx="858">
                  <c:v>-18747.86037884976</c:v>
                </c:pt>
                <c:pt idx="859">
                  <c:v>-19040.731221521695</c:v>
                </c:pt>
                <c:pt idx="860">
                  <c:v>-19330.564665980615</c:v>
                </c:pt>
                <c:pt idx="861">
                  <c:v>-19617.278585178065</c:v>
                </c:pt>
                <c:pt idx="862">
                  <c:v>-19900.788371564464</c:v>
                </c:pt>
                <c:pt idx="863">
                  <c:v>-20181.006781846078</c:v>
                </c:pt>
                <c:pt idx="864">
                  <c:v>-20457.84377218876</c:v>
                </c:pt>
                <c:pt idx="865">
                  <c:v>-20731.206323000206</c:v>
                </c:pt>
                <c:pt idx="866">
                  <c:v>-21000.998252338795</c:v>
                </c:pt>
                <c:pt idx="867">
                  <c:v>-21267.120016903238</c:v>
                </c:pt>
                <c:pt idx="868">
                  <c:v>-21529.468499451981</c:v>
                </c:pt>
                <c:pt idx="869">
                  <c:v>-21787.93678138317</c:v>
                </c:pt>
                <c:pt idx="870">
                  <c:v>-22042.41389907297</c:v>
                </c:pt>
                <c:pt idx="871">
                  <c:v>-22292.784582420263</c:v>
                </c:pt>
                <c:pt idx="872">
                  <c:v>-22538.928973876922</c:v>
                </c:pt>
                <c:pt idx="873">
                  <c:v>-22780.722326051888</c:v>
                </c:pt>
                <c:pt idx="874">
                  <c:v>-23018.034675761301</c:v>
                </c:pt>
                <c:pt idx="875">
                  <c:v>-23250.730492151964</c:v>
                </c:pt>
                <c:pt idx="876">
                  <c:v>-23478.668296247135</c:v>
                </c:pt>
                <c:pt idx="877">
                  <c:v>-23701.700248946898</c:v>
                </c:pt>
                <c:pt idx="878">
                  <c:v>-23919.671704154072</c:v>
                </c:pt>
                <c:pt idx="879">
                  <c:v>-24132.420723283682</c:v>
                </c:pt>
                <c:pt idx="880">
                  <c:v>-24339.777546940932</c:v>
                </c:pt>
                <c:pt idx="881">
                  <c:v>-24541.564019009526</c:v>
                </c:pt>
                <c:pt idx="882">
                  <c:v>-24737.592957767101</c:v>
                </c:pt>
                <c:pt idx="883">
                  <c:v>-24927.667467923304</c:v>
                </c:pt>
                <c:pt idx="884">
                  <c:v>-25111.580186642026</c:v>
                </c:pt>
                <c:pt idx="885">
                  <c:v>-25289.112455641902</c:v>
                </c:pt>
                <c:pt idx="886">
                  <c:v>-25460.033410344298</c:v>
                </c:pt>
                <c:pt idx="887">
                  <c:v>-25624.098975726276</c:v>
                </c:pt>
                <c:pt idx="888">
                  <c:v>-25781.050757001678</c:v>
                </c:pt>
                <c:pt idx="889">
                  <c:v>-25930.614811453677</c:v>
                </c:pt>
                <c:pt idx="890">
                  <c:v>-26072.500285623944</c:v>
                </c:pt>
                <c:pt idx="891">
                  <c:v>-26206.397899562722</c:v>
                </c:pt>
                <c:pt idx="892">
                  <c:v>-26331.978256881426</c:v>
                </c:pt>
                <c:pt idx="893">
                  <c:v>-26448.889955827337</c:v>
                </c:pt>
                <c:pt idx="894">
                  <c:v>-26556.75747239761</c:v>
                </c:pt>
                <c:pt idx="895">
                  <c:v>-26655.178781476952</c:v>
                </c:pt>
                <c:pt idx="896">
                  <c:v>-26743.722675932389</c:v>
                </c:pt>
                <c:pt idx="897">
                  <c:v>-26821.925736293913</c:v>
                </c:pt>
                <c:pt idx="898">
                  <c:v>-26889.288894795169</c:v>
                </c:pt>
                <c:pt idx="899">
                  <c:v>-26945.273526768047</c:v>
                </c:pt>
                <c:pt idx="900">
                  <c:v>-26989.296989201794</c:v>
                </c:pt>
                <c:pt idx="901">
                  <c:v>-27020.727510080767</c:v>
                </c:pt>
                <c:pt idx="902">
                  <c:v>-27038.878312122244</c:v>
                </c:pt>
                <c:pt idx="903">
                  <c:v>-27043.000829735851</c:v>
                </c:pt>
                <c:pt idx="904">
                  <c:v>-27032.276847110155</c:v>
                </c:pt>
                <c:pt idx="905">
                  <c:v>-27005.80934659488</c:v>
                </c:pt>
                <c:pt idx="906">
                  <c:v>-26962.611807760364</c:v>
                </c:pt>
                <c:pt idx="907">
                  <c:v>-26901.595635755966</c:v>
                </c:pt>
                <c:pt idx="908">
                  <c:v>-26821.555319007955</c:v>
                </c:pt>
                <c:pt idx="909">
                  <c:v>-26721.150815822431</c:v>
                </c:pt>
                <c:pt idx="910">
                  <c:v>-26598.886540401636</c:v>
                </c:pt>
                <c:pt idx="911">
                  <c:v>-26453.086152344873</c:v>
                </c:pt>
                <c:pt idx="912">
                  <c:v>-26281.862138393779</c:v>
                </c:pt>
                <c:pt idx="913">
                  <c:v>-26083.078896178449</c:v>
                </c:pt>
                <c:pt idx="914">
                  <c:v>-25854.307668404079</c:v>
                </c:pt>
                <c:pt idx="915">
                  <c:v>-25592.771209998544</c:v>
                </c:pt>
                <c:pt idx="916">
                  <c:v>-25295.275476136274</c:v>
                </c:pt>
                <c:pt idx="917">
                  <c:v>-24958.124876052214</c:v>
                </c:pt>
                <c:pt idx="918">
                  <c:v>-24577.016747003359</c:v>
                </c:pt>
                <c:pt idx="919">
                  <c:v>-24146.909724886435</c:v>
                </c:pt>
                <c:pt idx="920">
                  <c:v>-23661.859832075945</c:v>
                </c:pt>
                <c:pt idx="921">
                  <c:v>-23114.817928674238</c:v>
                </c:pt>
                <c:pt idx="922">
                  <c:v>-22497.384037866545</c:v>
                </c:pt>
                <c:pt idx="923">
                  <c:v>-21799.521092415442</c:v>
                </c:pt>
                <c:pt idx="924">
                  <c:v>-21009.249858275616</c:v>
                </c:pt>
                <c:pt idx="925">
                  <c:v>-20112.393329243263</c:v>
                </c:pt>
                <c:pt idx="926">
                  <c:v>-19092.544085787013</c:v>
                </c:pt>
                <c:pt idx="927">
                  <c:v>-17931.651336449399</c:v>
                </c:pt>
                <c:pt idx="928">
                  <c:v>-16612.05680180946</c:v>
                </c:pt>
                <c:pt idx="929">
                  <c:v>-15121.497862859214</c:v>
                </c:pt>
                <c:pt idx="930">
                  <c:v>-13463.087615435466</c:v>
                </c:pt>
                <c:pt idx="931">
                  <c:v>-11670.359033856719</c:v>
                </c:pt>
                <c:pt idx="932">
                  <c:v>-9818.241693170241</c:v>
                </c:pt>
                <c:pt idx="933">
                  <c:v>-7998.6888170748098</c:v>
                </c:pt>
                <c:pt idx="934">
                  <c:v>-6270.3665098543042</c:v>
                </c:pt>
                <c:pt idx="935">
                  <c:v>-4645.6714294320145</c:v>
                </c:pt>
                <c:pt idx="936">
                  <c:v>-3114.4783244232331</c:v>
                </c:pt>
                <c:pt idx="937">
                  <c:v>-1662.4340868090467</c:v>
                </c:pt>
                <c:pt idx="938">
                  <c:v>-277.01571419540744</c:v>
                </c:pt>
                <c:pt idx="939">
                  <c:v>1051.6193392615164</c:v>
                </c:pt>
                <c:pt idx="940">
                  <c:v>2331.0719283792123</c:v>
                </c:pt>
                <c:pt idx="941">
                  <c:v>3567.2655650696333</c:v>
                </c:pt>
                <c:pt idx="942">
                  <c:v>4764.8958147058602</c:v>
                </c:pt>
                <c:pt idx="943">
                  <c:v>5927.7536469725128</c:v>
                </c:pt>
                <c:pt idx="944">
                  <c:v>7058.9530808745321</c:v>
                </c:pt>
                <c:pt idx="945">
                  <c:v>8161.0921746686317</c:v>
                </c:pt>
                <c:pt idx="946">
                  <c:v>9236.3684991750124</c:v>
                </c:pt>
                <c:pt idx="947">
                  <c:v>10286.663415080733</c:v>
                </c:pt>
                <c:pt idx="948">
                  <c:v>11313.604693251693</c:v>
                </c:pt>
                <c:pt idx="949">
                  <c:v>12318.613853615141</c:v>
                </c:pt>
                <c:pt idx="950">
                  <c:v>13302.94253443267</c:v>
                </c:pt>
                <c:pt idx="951">
                  <c:v>14267.70085282746</c:v>
                </c:pt>
                <c:pt idx="952">
                  <c:v>15213.879823261714</c:v>
                </c:pt>
                <c:pt idx="953">
                  <c:v>16142.369300295159</c:v>
                </c:pt>
                <c:pt idx="954">
                  <c:v>17053.972502546534</c:v>
                </c:pt>
                <c:pt idx="955">
                  <c:v>17949.417891173118</c:v>
                </c:pt>
                <c:pt idx="956">
                  <c:v>18829.36897668862</c:v>
                </c:pt>
                <c:pt idx="957">
                  <c:v>19694.432485535672</c:v>
                </c:pt>
                <c:pt idx="958">
                  <c:v>20545.165214753324</c:v>
                </c:pt>
                <c:pt idx="959">
                  <c:v>21382.079827486912</c:v>
                </c:pt>
                <c:pt idx="960">
                  <c:v>22205.649785963658</c:v>
                </c:pt>
                <c:pt idx="961">
                  <c:v>23016.313576405439</c:v>
                </c:pt>
                <c:pt idx="962">
                  <c:v>23814.478348348766</c:v>
                </c:pt>
                <c:pt idx="963">
                  <c:v>24600.523066300713</c:v>
                </c:pt>
                <c:pt idx="964">
                  <c:v>25374.801252660331</c:v>
                </c:pt>
                <c:pt idx="965">
                  <c:v>26137.643385996173</c:v>
                </c:pt>
                <c:pt idx="966">
                  <c:v>26889.359007083865</c:v>
                </c:pt>
                <c:pt idx="967">
                  <c:v>27630.238575832231</c:v>
                </c:pt>
                <c:pt idx="968">
                  <c:v>28360.555114810053</c:v>
                </c:pt>
                <c:pt idx="969">
                  <c:v>29080.565669115251</c:v>
                </c:pt>
                <c:pt idx="970">
                  <c:v>29790.512607490185</c:v>
                </c:pt>
                <c:pt idx="971">
                  <c:v>30490.624785642591</c:v>
                </c:pt>
                <c:pt idx="972">
                  <c:v>31181.118589497331</c:v>
                </c:pt>
                <c:pt idx="973">
                  <c:v>31862.198873437319</c:v>
                </c:pt>
                <c:pt idx="974">
                  <c:v>32534.059806381923</c:v>
                </c:pt>
                <c:pt idx="975">
                  <c:v>33196.885636710234</c:v>
                </c:pt>
                <c:pt idx="976">
                  <c:v>33850.851385496324</c:v>
                </c:pt>
                <c:pt idx="977">
                  <c:v>34496.123476228953</c:v>
                </c:pt>
                <c:pt idx="978">
                  <c:v>35132.860308095442</c:v>
                </c:pt>
                <c:pt idx="979">
                  <c:v>35761.212778983499</c:v>
                </c:pt>
                <c:pt idx="980">
                  <c:v>36381.324763566859</c:v>
                </c:pt>
                <c:pt idx="981">
                  <c:v>36993.3335511681</c:v>
                </c:pt>
                <c:pt idx="982">
                  <c:v>37597.370247515668</c:v>
                </c:pt>
                <c:pt idx="983">
                  <c:v>38193.560144016665</c:v>
                </c:pt>
                <c:pt idx="984">
                  <c:v>38782.023057739723</c:v>
                </c:pt>
                <c:pt idx="985">
                  <c:v>39362.873644932595</c:v>
                </c:pt>
                <c:pt idx="986">
                  <c:v>39936.221690578408</c:v>
                </c:pt>
                <c:pt idx="987">
                  <c:v>40502.1723762154</c:v>
                </c:pt>
                <c:pt idx="988">
                  <c:v>41060.826528001664</c:v>
                </c:pt>
                <c:pt idx="989">
                  <c:v>41612.280846793146</c:v>
                </c:pt>
                <c:pt idx="990">
                  <c:v>42156.628121816706</c:v>
                </c:pt>
                <c:pt idx="991">
                  <c:v>42693.957429355651</c:v>
                </c:pt>
                <c:pt idx="992">
                  <c:v>43224.354317720514</c:v>
                </c:pt>
                <c:pt idx="993">
                  <c:v>43747.9009796502</c:v>
                </c:pt>
                <c:pt idx="994">
                  <c:v>44264.676413175388</c:v>
                </c:pt>
                <c:pt idx="995">
                  <c:v>44774.756571875972</c:v>
                </c:pt>
                <c:pt idx="996">
                  <c:v>45278.214505375057</c:v>
                </c:pt>
                <c:pt idx="997">
                  <c:v>45775.120490832742</c:v>
                </c:pt>
                <c:pt idx="998">
                  <c:v>46265.542156132178</c:v>
                </c:pt>
                <c:pt idx="999">
                  <c:v>46749.544595386964</c:v>
                </c:pt>
              </c:numCache>
            </c:numRef>
          </c:yVal>
          <c:smooth val="1"/>
          <c:extLst>
            <c:ext xmlns:c16="http://schemas.microsoft.com/office/drawing/2014/chart" uri="{C3380CC4-5D6E-409C-BE32-E72D297353CC}">
              <c16:uniqueId val="{00000001-6F02-4769-B2D5-07920422B158}"/>
            </c:ext>
          </c:extLst>
        </c:ser>
        <c:dLbls>
          <c:showLegendKey val="0"/>
          <c:showVal val="0"/>
          <c:showCatName val="0"/>
          <c:showSerName val="0"/>
          <c:showPercent val="0"/>
          <c:showBubbleSize val="0"/>
        </c:dLbls>
        <c:axId val="1682795439"/>
        <c:axId val="1682817487"/>
      </c:scatterChart>
      <c:valAx>
        <c:axId val="1682795439"/>
        <c:scaling>
          <c:orientation val="minMax"/>
          <c:max val="100000"/>
          <c:min val="-100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cross"/>
        <c:minorTickMark val="cross"/>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682817487"/>
        <c:crosses val="autoZero"/>
        <c:crossBetween val="midCat"/>
      </c:valAx>
      <c:valAx>
        <c:axId val="1682817487"/>
        <c:scaling>
          <c:orientation val="minMax"/>
          <c:max val="100000"/>
          <c:min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cross"/>
        <c:minorTickMark val="cross"/>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682795439"/>
        <c:crosses val="autoZero"/>
        <c:crossBetween val="midCat"/>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4"/>
          <c:order val="4"/>
          <c:tx>
            <c:v>ETOILES</c:v>
          </c:tx>
          <c:spPr>
            <a:ln>
              <a:noFill/>
            </a:ln>
          </c:spPr>
          <c:marker>
            <c:symbol val="square"/>
            <c:size val="36"/>
            <c:spPr>
              <a:blipFill>
                <a:blip xmlns:r="http://schemas.openxmlformats.org/officeDocument/2006/relationships" r:embed="rId1"/>
                <a:stretch>
                  <a:fillRect/>
                </a:stretch>
              </a:blipFill>
              <a:ln>
                <a:noFill/>
              </a:ln>
            </c:spPr>
          </c:marker>
          <c:xVal>
            <c:numRef>
              <c:f>'Feuille 2'!$R$2:$R$17</c:f>
              <c:numCache>
                <c:formatCode>General</c:formatCode>
                <c:ptCount val="16"/>
                <c:pt idx="0">
                  <c:v>-63442</c:v>
                </c:pt>
                <c:pt idx="1">
                  <c:v>14895</c:v>
                </c:pt>
                <c:pt idx="2">
                  <c:v>-38595</c:v>
                </c:pt>
                <c:pt idx="3">
                  <c:v>29732</c:v>
                </c:pt>
                <c:pt idx="4">
                  <c:v>-56654</c:v>
                </c:pt>
                <c:pt idx="5">
                  <c:v>77909</c:v>
                </c:pt>
                <c:pt idx="6">
                  <c:v>-83885</c:v>
                </c:pt>
                <c:pt idx="7">
                  <c:v>44487</c:v>
                </c:pt>
                <c:pt idx="8">
                  <c:v>-18143</c:v>
                </c:pt>
                <c:pt idx="9">
                  <c:v>58908</c:v>
                </c:pt>
                <c:pt idx="10">
                  <c:v>-64650</c:v>
                </c:pt>
                <c:pt idx="11">
                  <c:v>10575</c:v>
                </c:pt>
                <c:pt idx="12">
                  <c:v>-17527</c:v>
                </c:pt>
                <c:pt idx="13">
                  <c:v>35721</c:v>
                </c:pt>
                <c:pt idx="14">
                  <c:v>-17972</c:v>
                </c:pt>
                <c:pt idx="15">
                  <c:v>18377</c:v>
                </c:pt>
              </c:numCache>
            </c:numRef>
          </c:xVal>
          <c:yVal>
            <c:numRef>
              <c:f>'Feuille 2'!$S$2:$S$17</c:f>
              <c:numCache>
                <c:formatCode>General</c:formatCode>
                <c:ptCount val="16"/>
                <c:pt idx="0">
                  <c:v>-82934</c:v>
                </c:pt>
                <c:pt idx="1">
                  <c:v>67232</c:v>
                </c:pt>
                <c:pt idx="2">
                  <c:v>22529</c:v>
                </c:pt>
                <c:pt idx="3">
                  <c:v>-46047</c:v>
                </c:pt>
                <c:pt idx="4">
                  <c:v>-51712</c:v>
                </c:pt>
                <c:pt idx="5">
                  <c:v>69844</c:v>
                </c:pt>
                <c:pt idx="6">
                  <c:v>13881</c:v>
                </c:pt>
                <c:pt idx="7">
                  <c:v>-87377</c:v>
                </c:pt>
                <c:pt idx="8">
                  <c:v>-39510</c:v>
                </c:pt>
                <c:pt idx="9">
                  <c:v>62397</c:v>
                </c:pt>
                <c:pt idx="10">
                  <c:v>10045</c:v>
                </c:pt>
                <c:pt idx="11">
                  <c:v>-60067</c:v>
                </c:pt>
                <c:pt idx="12">
                  <c:v>-40325</c:v>
                </c:pt>
                <c:pt idx="13">
                  <c:v>32170</c:v>
                </c:pt>
                <c:pt idx="14">
                  <c:v>33223</c:v>
                </c:pt>
                <c:pt idx="15">
                  <c:v>-14338</c:v>
                </c:pt>
              </c:numCache>
            </c:numRef>
          </c:yVal>
          <c:smooth val="0"/>
          <c:extLst>
            <c:ext xmlns:c16="http://schemas.microsoft.com/office/drawing/2014/chart" uri="{C3380CC4-5D6E-409C-BE32-E72D297353CC}">
              <c16:uniqueId val="{00000001-ED22-40ED-BD48-91E4B6F87291}"/>
            </c:ext>
          </c:extLst>
        </c:ser>
        <c:dLbls>
          <c:showLegendKey val="0"/>
          <c:showVal val="0"/>
          <c:showCatName val="0"/>
          <c:showSerName val="0"/>
          <c:showPercent val="0"/>
          <c:showBubbleSize val="0"/>
        </c:dLbls>
        <c:axId val="1682795439"/>
        <c:axId val="1682817487"/>
      </c:scatterChart>
      <c:scatterChart>
        <c:scatterStyle val="smoothMarker"/>
        <c:varyColors val="0"/>
        <c:ser>
          <c:idx val="0"/>
          <c:order val="0"/>
          <c:tx>
            <c:strRef>
              <c:f>'Feuille 1'!$O$1</c:f>
              <c:strCache>
                <c:ptCount val="1"/>
                <c:pt idx="0">
                  <c:v>Mercure</c:v>
                </c:pt>
              </c:strCache>
            </c:strRef>
          </c:tx>
          <c:spPr>
            <a:ln w="38100" cap="rnd">
              <a:solidFill>
                <a:schemeClr val="accent1"/>
              </a:solidFill>
              <a:round/>
            </a:ln>
            <a:effectLst/>
          </c:spPr>
          <c:marker>
            <c:symbol val="none"/>
          </c:marker>
          <c:xVal>
            <c:numRef>
              <c:f>'Feuille 1'!$O$3:$O$1002</c:f>
              <c:numCache>
                <c:formatCode>General</c:formatCode>
                <c:ptCount val="1000"/>
                <c:pt idx="0">
                  <c:v>6311</c:v>
                </c:pt>
                <c:pt idx="1">
                  <c:v>6310.9517400175873</c:v>
                </c:pt>
                <c:pt idx="2">
                  <c:v>6310.806961979386</c:v>
                </c:pt>
                <c:pt idx="3">
                  <c:v>6310.565671612434</c:v>
                </c:pt>
                <c:pt idx="4">
                  <c:v>6310.2278784615428</c:v>
                </c:pt>
                <c:pt idx="5">
                  <c:v>6309.7935958889166</c:v>
                </c:pt>
                <c:pt idx="6">
                  <c:v>6309.2628410736297</c:v>
                </c:pt>
                <c:pt idx="7">
                  <c:v>6308.6356350109427</c:v>
                </c:pt>
                <c:pt idx="8">
                  <c:v>6307.9120025114735</c:v>
                </c:pt>
                <c:pt idx="9">
                  <c:v>6307.0919722002145</c:v>
                </c:pt>
                <c:pt idx="10">
                  <c:v>6306.175576515403</c:v>
                </c:pt>
                <c:pt idx="11">
                  <c:v>6305.1628517072349</c:v>
                </c:pt>
                <c:pt idx="12">
                  <c:v>6304.0538378364326</c:v>
                </c:pt>
                <c:pt idx="13">
                  <c:v>6302.8485787726604</c:v>
                </c:pt>
                <c:pt idx="14">
                  <c:v>6301.5471221927892</c:v>
                </c:pt>
                <c:pt idx="15">
                  <c:v>6300.1495195790067</c:v>
                </c:pt>
                <c:pt idx="16">
                  <c:v>6298.6558262167864</c:v>
                </c:pt>
                <c:pt idx="17">
                  <c:v>6297.0661011926995</c:v>
                </c:pt>
                <c:pt idx="18">
                  <c:v>6295.3804073920746</c:v>
                </c:pt>
                <c:pt idx="19">
                  <c:v>6293.5988114965148</c:v>
                </c:pt>
                <c:pt idx="20">
                  <c:v>6291.7213839812512</c:v>
                </c:pt>
                <c:pt idx="21">
                  <c:v>6289.7481991123677</c:v>
                </c:pt>
                <c:pt idx="22">
                  <c:v>6287.6793349438522</c:v>
                </c:pt>
                <c:pt idx="23">
                  <c:v>6285.5148733145161</c:v>
                </c:pt>
                <c:pt idx="24">
                  <c:v>6283.254899844751</c:v>
                </c:pt>
                <c:pt idx="25">
                  <c:v>6280.8995039331494</c:v>
                </c:pt>
                <c:pt idx="26">
                  <c:v>6278.4487787529606</c:v>
                </c:pt>
                <c:pt idx="27">
                  <c:v>6275.9028212484081</c:v>
                </c:pt>
                <c:pt idx="28">
                  <c:v>6273.2617321308589</c:v>
                </c:pt>
                <c:pt idx="29">
                  <c:v>6270.5256158748298</c:v>
                </c:pt>
                <c:pt idx="30">
                  <c:v>6267.6945807138654</c:v>
                </c:pt>
                <c:pt idx="31">
                  <c:v>6264.7687386362504</c:v>
                </c:pt>
                <c:pt idx="32">
                  <c:v>6261.7482053805797</c:v>
                </c:pt>
                <c:pt idx="33">
                  <c:v>6258.6331004311833</c:v>
                </c:pt>
                <c:pt idx="34">
                  <c:v>6255.423547013399</c:v>
                </c:pt>
                <c:pt idx="35">
                  <c:v>6252.1196720886919</c:v>
                </c:pt>
                <c:pt idx="36">
                  <c:v>6248.7216063496435</c:v>
                </c:pt>
                <c:pt idx="37">
                  <c:v>6245.2294842147703</c:v>
                </c:pt>
                <c:pt idx="38">
                  <c:v>6241.6434438232154</c:v>
                </c:pt>
                <c:pt idx="39">
                  <c:v>6237.9636270292776</c:v>
                </c:pt>
                <c:pt idx="40">
                  <c:v>6234.1901793968063</c:v>
                </c:pt>
                <c:pt idx="41">
                  <c:v>6230.3232501934363</c:v>
                </c:pt>
                <c:pt idx="42">
                  <c:v>6226.3629923846884</c:v>
                </c:pt>
                <c:pt idx="43">
                  <c:v>6222.3095626279173</c:v>
                </c:pt>
                <c:pt idx="44">
                  <c:v>6218.1631212661141</c:v>
                </c:pt>
                <c:pt idx="45">
                  <c:v>6213.9238323215623</c:v>
                </c:pt>
                <c:pt idx="46">
                  <c:v>6209.5918634893533</c:v>
                </c:pt>
                <c:pt idx="47">
                  <c:v>6205.1673861307481</c:v>
                </c:pt>
                <c:pt idx="48">
                  <c:v>6200.6505752664025</c:v>
                </c:pt>
                <c:pt idx="49">
                  <c:v>6196.0416095694418</c:v>
                </c:pt>
                <c:pt idx="50">
                  <c:v>6191.3406713583936</c:v>
                </c:pt>
                <c:pt idx="51">
                  <c:v>6186.5479465899753</c:v>
                </c:pt>
                <c:pt idx="52">
                  <c:v>6181.6636248517389</c:v>
                </c:pt>
                <c:pt idx="53">
                  <c:v>6176.6878993545688</c:v>
                </c:pt>
                <c:pt idx="54">
                  <c:v>6171.6209669250456</c:v>
                </c:pt>
                <c:pt idx="55">
                  <c:v>6166.4630279976509</c:v>
                </c:pt>
                <c:pt idx="56">
                  <c:v>6161.2142866068461</c:v>
                </c:pt>
                <c:pt idx="57">
                  <c:v>6155.8749503789968</c:v>
                </c:pt>
                <c:pt idx="58">
                  <c:v>6150.4452305241648</c:v>
                </c:pt>
                <c:pt idx="59">
                  <c:v>6144.925341827744</c:v>
                </c:pt>
                <c:pt idx="60">
                  <c:v>6139.3155026419763</c:v>
                </c:pt>
                <c:pt idx="61">
                  <c:v>6133.6159348773026</c:v>
                </c:pt>
                <c:pt idx="62">
                  <c:v>6127.8268639935923</c:v>
                </c:pt>
                <c:pt idx="63">
                  <c:v>6121.948518991223</c:v>
                </c:pt>
                <c:pt idx="64">
                  <c:v>6115.9811324020193</c:v>
                </c:pt>
                <c:pt idx="65">
                  <c:v>6109.9249402800542</c:v>
                </c:pt>
                <c:pt idx="66">
                  <c:v>6103.7801821923176</c:v>
                </c:pt>
                <c:pt idx="67">
                  <c:v>6097.547101209233</c:v>
                </c:pt>
                <c:pt idx="68">
                  <c:v>6091.2259438950459</c:v>
                </c:pt>
                <c:pt idx="69">
                  <c:v>6084.8169602980679</c:v>
                </c:pt>
                <c:pt idx="70">
                  <c:v>6078.3204039407865</c:v>
                </c:pt>
                <c:pt idx="71">
                  <c:v>6071.7365318098382</c:v>
                </c:pt>
                <c:pt idx="72">
                  <c:v>6065.0656043458412</c:v>
                </c:pt>
                <c:pt idx="73">
                  <c:v>6058.3078854330906</c:v>
                </c:pt>
                <c:pt idx="74">
                  <c:v>6051.4636423891252</c:v>
                </c:pt>
                <c:pt idx="75">
                  <c:v>6044.5331459541485</c:v>
                </c:pt>
                <c:pt idx="76">
                  <c:v>6037.5166702803217</c:v>
                </c:pt>
                <c:pt idx="77">
                  <c:v>6030.4144929209169</c:v>
                </c:pt>
                <c:pt idx="78">
                  <c:v>6023.2268948193396</c:v>
                </c:pt>
                <c:pt idx="79">
                  <c:v>6015.9541602980134</c:v>
                </c:pt>
                <c:pt idx="80">
                  <c:v>6008.5965770471375</c:v>
                </c:pt>
                <c:pt idx="81">
                  <c:v>6001.1544361132983</c:v>
                </c:pt>
                <c:pt idx="82">
                  <c:v>5993.6280318879653</c:v>
                </c:pt>
                <c:pt idx="83">
                  <c:v>5986.0176620958382</c:v>
                </c:pt>
                <c:pt idx="84">
                  <c:v>5978.3236277830747</c:v>
                </c:pt>
                <c:pt idx="85">
                  <c:v>5970.546233305382</c:v>
                </c:pt>
                <c:pt idx="86">
                  <c:v>5962.685786315973</c:v>
                </c:pt>
                <c:pt idx="87">
                  <c:v>5954.7425977533985</c:v>
                </c:pt>
                <c:pt idx="88">
                  <c:v>5946.7169818292496</c:v>
                </c:pt>
                <c:pt idx="89">
                  <c:v>5938.6092560157267</c:v>
                </c:pt>
                <c:pt idx="90">
                  <c:v>5930.419741033078</c:v>
                </c:pt>
                <c:pt idx="91">
                  <c:v>5922.1487608369198</c:v>
                </c:pt>
                <c:pt idx="92">
                  <c:v>5913.7966426054136</c:v>
                </c:pt>
                <c:pt idx="93">
                  <c:v>5905.3637167263296</c:v>
                </c:pt>
                <c:pt idx="94">
                  <c:v>5896.8503167839744</c:v>
                </c:pt>
                <c:pt idx="95">
                  <c:v>5888.2567795459972</c:v>
                </c:pt>
                <c:pt idx="96">
                  <c:v>5879.5834449500662</c:v>
                </c:pt>
                <c:pt idx="97">
                  <c:v>5870.8306560904239</c:v>
                </c:pt>
                <c:pt idx="98">
                  <c:v>5861.9987592043135</c:v>
                </c:pt>
                <c:pt idx="99">
                  <c:v>5853.0881036582814</c:v>
                </c:pt>
                <c:pt idx="100">
                  <c:v>5844.0990419343625</c:v>
                </c:pt>
                <c:pt idx="101">
                  <c:v>5835.0319296161288</c:v>
                </c:pt>
                <c:pt idx="102">
                  <c:v>5825.8871253746329</c:v>
                </c:pt>
                <c:pt idx="103">
                  <c:v>5816.6649909542102</c:v>
                </c:pt>
                <c:pt idx="104">
                  <c:v>5807.365891158177</c:v>
                </c:pt>
                <c:pt idx="105">
                  <c:v>5797.9901938343955</c:v>
                </c:pt>
                <c:pt idx="106">
                  <c:v>5788.5382698607264</c:v>
                </c:pt>
                <c:pt idx="107">
                  <c:v>5779.0104931303522</c:v>
                </c:pt>
                <c:pt idx="108">
                  <c:v>5769.4072405369934</c:v>
                </c:pt>
                <c:pt idx="109">
                  <c:v>5759.7288919599941</c:v>
                </c:pt>
                <c:pt idx="110">
                  <c:v>5749.9758302492992</c:v>
                </c:pt>
                <c:pt idx="111">
                  <c:v>5740.1484412103073</c:v>
                </c:pt>
                <c:pt idx="112">
                  <c:v>5730.2471135886108</c:v>
                </c:pt>
                <c:pt idx="113">
                  <c:v>5720.2722390546169</c:v>
                </c:pt>
                <c:pt idx="114">
                  <c:v>5710.2242121880545</c:v>
                </c:pt>
                <c:pt idx="115">
                  <c:v>5700.1034304623663</c:v>
                </c:pt>
                <c:pt idx="116">
                  <c:v>5689.9102942289855</c:v>
                </c:pt>
                <c:pt idx="117">
                  <c:v>5679.645206701498</c:v>
                </c:pt>
                <c:pt idx="118">
                  <c:v>5669.3085739396929</c:v>
                </c:pt>
                <c:pt idx="119">
                  <c:v>5658.9008048335027</c:v>
                </c:pt>
                <c:pt idx="120">
                  <c:v>5648.4223110868224</c:v>
                </c:pt>
                <c:pt idx="121">
                  <c:v>5637.8735072012296</c:v>
                </c:pt>
                <c:pt idx="122">
                  <c:v>5627.2548104595844</c:v>
                </c:pt>
                <c:pt idx="123">
                  <c:v>5616.5666409095256</c:v>
                </c:pt>
                <c:pt idx="124">
                  <c:v>5605.8094213468512</c:v>
                </c:pt>
                <c:pt idx="125">
                  <c:v>5594.9835772987972</c:v>
                </c:pt>
                <c:pt idx="126">
                  <c:v>5584.0895370072012</c:v>
                </c:pt>
                <c:pt idx="127">
                  <c:v>5573.1277314115659</c:v>
                </c:pt>
                <c:pt idx="128">
                  <c:v>5562.0985941320105</c:v>
                </c:pt>
                <c:pt idx="129">
                  <c:v>5551.0025614521192</c:v>
                </c:pt>
                <c:pt idx="130">
                  <c:v>5539.8400723016784</c:v>
                </c:pt>
                <c:pt idx="131">
                  <c:v>5528.6115682393201</c:v>
                </c:pt>
                <c:pt idx="132">
                  <c:v>5517.3174934350518</c:v>
                </c:pt>
                <c:pt idx="133">
                  <c:v>5505.9582946526862</c:v>
                </c:pt>
                <c:pt idx="134">
                  <c:v>5494.5344212321679</c:v>
                </c:pt>
                <c:pt idx="135">
                  <c:v>5483.0463250718012</c:v>
                </c:pt>
                <c:pt idx="136">
                  <c:v>5471.4944606103709</c:v>
                </c:pt>
                <c:pt idx="137">
                  <c:v>5459.8792848091707</c:v>
                </c:pt>
                <c:pt idx="138">
                  <c:v>5448.2012571339201</c:v>
                </c:pt>
                <c:pt idx="139">
                  <c:v>5436.460839536594</c:v>
                </c:pt>
                <c:pt idx="140">
                  <c:v>5424.6584964371505</c:v>
                </c:pt>
                <c:pt idx="141">
                  <c:v>5412.7946947051551</c:v>
                </c:pt>
                <c:pt idx="142">
                  <c:v>5400.8699036413145</c:v>
                </c:pt>
                <c:pt idx="143">
                  <c:v>5388.8845949589131</c:v>
                </c:pt>
                <c:pt idx="144">
                  <c:v>5376.8392427651543</c:v>
                </c:pt>
                <c:pt idx="145">
                  <c:v>5364.7343235424005</c:v>
                </c:pt>
                <c:pt idx="146">
                  <c:v>5352.5703161293322</c:v>
                </c:pt>
                <c:pt idx="147">
                  <c:v>5340.3477017020023</c:v>
                </c:pt>
                <c:pt idx="148">
                  <c:v>5328.0669637548017</c:v>
                </c:pt>
                <c:pt idx="149">
                  <c:v>5315.7285880813342</c:v>
                </c:pt>
                <c:pt idx="150">
                  <c:v>5303.3330627552014</c:v>
                </c:pt>
                <c:pt idx="151">
                  <c:v>5290.8808781106927</c:v>
                </c:pt>
                <c:pt idx="152">
                  <c:v>5278.3725267233922</c:v>
                </c:pt>
                <c:pt idx="153">
                  <c:v>5265.8085033906918</c:v>
                </c:pt>
                <c:pt idx="154">
                  <c:v>5253.1893051122188</c:v>
                </c:pt>
                <c:pt idx="155">
                  <c:v>5240.5154310701746</c:v>
                </c:pt>
                <c:pt idx="156">
                  <c:v>5227.787382609592</c:v>
                </c:pt>
                <c:pt idx="157">
                  <c:v>5215.0056632184987</c:v>
                </c:pt>
                <c:pt idx="158">
                  <c:v>5202.1707785080043</c:v>
                </c:pt>
                <c:pt idx="159">
                  <c:v>5189.2832361922974</c:v>
                </c:pt>
                <c:pt idx="160">
                  <c:v>5176.3435460685623</c:v>
                </c:pt>
                <c:pt idx="161">
                  <c:v>5163.3522199968138</c:v>
                </c:pt>
                <c:pt idx="162">
                  <c:v>5150.3097718796498</c:v>
                </c:pt>
                <c:pt idx="163">
                  <c:v>5137.2167176419189</c:v>
                </c:pt>
                <c:pt idx="164">
                  <c:v>5124.0735752103146</c:v>
                </c:pt>
                <c:pt idx="165">
                  <c:v>5110.8808644928895</c:v>
                </c:pt>
                <c:pt idx="166">
                  <c:v>5097.6391073584855</c:v>
                </c:pt>
                <c:pt idx="167">
                  <c:v>5084.3488276160915</c:v>
                </c:pt>
                <c:pt idx="168">
                  <c:v>5071.0105509941222</c:v>
                </c:pt>
                <c:pt idx="169">
                  <c:v>5057.6248051196235</c:v>
                </c:pt>
                <c:pt idx="170">
                  <c:v>5044.1921194973993</c:v>
                </c:pt>
                <c:pt idx="171">
                  <c:v>5030.7130254890653</c:v>
                </c:pt>
                <c:pt idx="172">
                  <c:v>5017.1880562920305</c:v>
                </c:pt>
                <c:pt idx="173">
                  <c:v>5003.6177469184067</c:v>
                </c:pt>
                <c:pt idx="174">
                  <c:v>4990.002634173843</c:v>
                </c:pt>
                <c:pt idx="175">
                  <c:v>4976.3432566362917</c:v>
                </c:pt>
                <c:pt idx="176">
                  <c:v>4962.6401546347033</c:v>
                </c:pt>
                <c:pt idx="177">
                  <c:v>4948.8938702276528</c:v>
                </c:pt>
                <c:pt idx="178">
                  <c:v>4935.1049471818969</c:v>
                </c:pt>
                <c:pt idx="179">
                  <c:v>4921.2739309508652</c:v>
                </c:pt>
                <c:pt idx="180">
                  <c:v>4907.4013686530825</c:v>
                </c:pt>
                <c:pt idx="181">
                  <c:v>4893.4878090505263</c:v>
                </c:pt>
                <c:pt idx="182">
                  <c:v>4879.5338025269193</c:v>
                </c:pt>
                <c:pt idx="183">
                  <c:v>4865.5399010659576</c:v>
                </c:pt>
                <c:pt idx="184">
                  <c:v>4851.5066582294758</c:v>
                </c:pt>
                <c:pt idx="185">
                  <c:v>4837.4346291355496</c:v>
                </c:pt>
                <c:pt idx="186">
                  <c:v>4823.3243704365368</c:v>
                </c:pt>
                <c:pt idx="187">
                  <c:v>4809.1764402970584</c:v>
                </c:pt>
                <c:pt idx="188">
                  <c:v>4794.9913983719171</c:v>
                </c:pt>
                <c:pt idx="189">
                  <c:v>4780.7698057839598</c:v>
                </c:pt>
                <c:pt idx="190">
                  <c:v>4766.5122251018829</c:v>
                </c:pt>
                <c:pt idx="191">
                  <c:v>4752.2192203179738</c:v>
                </c:pt>
                <c:pt idx="192">
                  <c:v>4737.8913568258076</c:v>
                </c:pt>
                <c:pt idx="193">
                  <c:v>4723.529201397876</c:v>
                </c:pt>
                <c:pt idx="194">
                  <c:v>4709.1333221631685</c:v>
                </c:pt>
                <c:pt idx="195">
                  <c:v>4694.7042885847004</c:v>
                </c:pt>
                <c:pt idx="196">
                  <c:v>4680.2426714369867</c:v>
                </c:pt>
                <c:pt idx="197">
                  <c:v>4665.7490427834609</c:v>
                </c:pt>
                <c:pt idx="198">
                  <c:v>4651.2239759538461</c:v>
                </c:pt>
                <c:pt idx="199">
                  <c:v>4636.6680455214801</c:v>
                </c:pt>
                <c:pt idx="200">
                  <c:v>4622.08182728058</c:v>
                </c:pt>
                <c:pt idx="201">
                  <c:v>4607.4658982234705</c:v>
                </c:pt>
                <c:pt idx="202">
                  <c:v>4592.8208365177579</c:v>
                </c:pt>
                <c:pt idx="203">
                  <c:v>4578.1472214834594</c:v>
                </c:pt>
                <c:pt idx="204">
                  <c:v>4563.4456335700852</c:v>
                </c:pt>
                <c:pt idx="205">
                  <c:v>4548.7166543336789</c:v>
                </c:pt>
                <c:pt idx="206">
                  <c:v>4533.9608664138159</c:v>
                </c:pt>
                <c:pt idx="207">
                  <c:v>4519.178853510547</c:v>
                </c:pt>
                <c:pt idx="208">
                  <c:v>4504.3712003613191</c:v>
                </c:pt>
                <c:pt idx="209">
                  <c:v>4489.5384927178366</c:v>
                </c:pt>
                <c:pt idx="210">
                  <c:v>4474.6813173228948</c:v>
                </c:pt>
                <c:pt idx="211">
                  <c:v>4459.8002618871687</c:v>
                </c:pt>
                <c:pt idx="212">
                  <c:v>4444.8959150659648</c:v>
                </c:pt>
                <c:pt idx="213">
                  <c:v>4429.9688664359346</c:v>
                </c:pt>
                <c:pt idx="214">
                  <c:v>4415.019706471754</c:v>
                </c:pt>
                <c:pt idx="215">
                  <c:v>4400.0490265227645</c:v>
                </c:pt>
                <c:pt idx="216">
                  <c:v>4385.0574187895818</c:v>
                </c:pt>
                <c:pt idx="217">
                  <c:v>4370.0454763006701</c:v>
                </c:pt>
                <c:pt idx="218">
                  <c:v>4355.0137928888817</c:v>
                </c:pt>
                <c:pt idx="219">
                  <c:v>4339.9629631679682</c:v>
                </c:pt>
                <c:pt idx="220">
                  <c:v>4324.8935825090584</c:v>
                </c:pt>
                <c:pt idx="221">
                  <c:v>4309.8062470171089</c:v>
                </c:pt>
                <c:pt idx="222">
                  <c:v>4294.7015535073206</c:v>
                </c:pt>
                <c:pt idx="223">
                  <c:v>4279.5800994815309</c:v>
                </c:pt>
                <c:pt idx="224">
                  <c:v>4264.4424831045817</c:v>
                </c:pt>
                <c:pt idx="225">
                  <c:v>4249.2893031806534</c:v>
                </c:pt>
                <c:pt idx="226">
                  <c:v>4234.1211591295787</c:v>
                </c:pt>
                <c:pt idx="227">
                  <c:v>4218.9386509631313</c:v>
                </c:pt>
                <c:pt idx="228">
                  <c:v>4203.7423792612944</c:v>
                </c:pt>
                <c:pt idx="229">
                  <c:v>4188.5329451484977</c:v>
                </c:pt>
                <c:pt idx="230">
                  <c:v>4173.3109502698417</c:v>
                </c:pt>
                <c:pt idx="231">
                  <c:v>4158.0769967672977</c:v>
                </c:pt>
                <c:pt idx="232">
                  <c:v>4142.831687255888</c:v>
                </c:pt>
                <c:pt idx="233">
                  <c:v>4127.5756247998515</c:v>
                </c:pt>
                <c:pt idx="234">
                  <c:v>4112.3094128887806</c:v>
                </c:pt>
                <c:pt idx="235">
                  <c:v>4097.0336554137584</c:v>
                </c:pt>
                <c:pt idx="236">
                  <c:v>4081.748956643461</c:v>
                </c:pt>
                <c:pt idx="237">
                  <c:v>4066.4559212002609</c:v>
                </c:pt>
                <c:pt idx="238">
                  <c:v>4051.1551540363075</c:v>
                </c:pt>
                <c:pt idx="239">
                  <c:v>4035.847260409595</c:v>
                </c:pt>
                <c:pt idx="240">
                  <c:v>4020.5328458600238</c:v>
                </c:pt>
                <c:pt idx="241">
                  <c:v>4005.2125161854433</c:v>
                </c:pt>
                <c:pt idx="242">
                  <c:v>3989.8868774176899</c:v>
                </c:pt>
                <c:pt idx="243">
                  <c:v>3974.5565357986143</c:v>
                </c:pt>
                <c:pt idx="244">
                  <c:v>3959.2220977560987</c:v>
                </c:pt>
                <c:pt idx="245">
                  <c:v>3943.8841698800702</c:v>
                </c:pt>
                <c:pt idx="246">
                  <c:v>3928.5433588985034</c:v>
                </c:pt>
                <c:pt idx="247">
                  <c:v>3913.2002716534216</c:v>
                </c:pt>
                <c:pt idx="248">
                  <c:v>3897.8555150768907</c:v>
                </c:pt>
                <c:pt idx="249">
                  <c:v>3882.509696167011</c:v>
                </c:pt>
                <c:pt idx="250">
                  <c:v>3867.1634219639063</c:v>
                </c:pt>
                <c:pt idx="251">
                  <c:v>3851.8172995257105</c:v>
                </c:pt>
                <c:pt idx="252">
                  <c:v>3836.4719359045534</c:v>
                </c:pt>
                <c:pt idx="253">
                  <c:v>3821.127938122549</c:v>
                </c:pt>
                <c:pt idx="254">
                  <c:v>3805.7859131477812</c:v>
                </c:pt>
                <c:pt idx="255">
                  <c:v>3790.4464678702961</c:v>
                </c:pt>
                <c:pt idx="256">
                  <c:v>3775.1102090780928</c:v>
                </c:pt>
                <c:pt idx="257">
                  <c:v>3759.7777434331219</c:v>
                </c:pt>
                <c:pt idx="258">
                  <c:v>3744.4496774472868</c:v>
                </c:pt>
                <c:pt idx="259">
                  <c:v>3729.1266174584525</c:v>
                </c:pt>
                <c:pt idx="260">
                  <c:v>3713.8091696064594</c:v>
                </c:pt>
                <c:pt idx="261">
                  <c:v>3698.4979398091468</c:v>
                </c:pt>
                <c:pt idx="262">
                  <c:v>3683.1935337383843</c:v>
                </c:pt>
                <c:pt idx="263">
                  <c:v>3667.8965567961122</c:v>
                </c:pt>
                <c:pt idx="264">
                  <c:v>3652.6076140903956</c:v>
                </c:pt>
                <c:pt idx="265">
                  <c:v>3637.3273104114846</c:v>
                </c:pt>
                <c:pt idx="266">
                  <c:v>3622.0562502078928</c:v>
                </c:pt>
                <c:pt idx="267">
                  <c:v>3606.7950375624873</c:v>
                </c:pt>
                <c:pt idx="268">
                  <c:v>3591.5442761685904</c:v>
                </c:pt>
                <c:pt idx="269">
                  <c:v>3576.3045693061013</c:v>
                </c:pt>
                <c:pt idx="270">
                  <c:v>3561.0765198176305</c:v>
                </c:pt>
                <c:pt idx="271">
                  <c:v>3545.8607300846538</c:v>
                </c:pt>
                <c:pt idx="272">
                  <c:v>3530.6578020036832</c:v>
                </c:pt>
                <c:pt idx="273">
                  <c:v>3515.468336962459</c:v>
                </c:pt>
                <c:pt idx="274">
                  <c:v>3500.2929358161568</c:v>
                </c:pt>
                <c:pt idx="275">
                  <c:v>3485.1321988636232</c:v>
                </c:pt>
                <c:pt idx="276">
                  <c:v>3469.9867258236281</c:v>
                </c:pt>
                <c:pt idx="277">
                  <c:v>3454.8571158111399</c:v>
                </c:pt>
                <c:pt idx="278">
                  <c:v>3439.7439673136296</c:v>
                </c:pt>
                <c:pt idx="279">
                  <c:v>3424.6478781673918</c:v>
                </c:pt>
                <c:pt idx="280">
                  <c:v>3409.5694455338994</c:v>
                </c:pt>
                <c:pt idx="281">
                  <c:v>3394.5092658761805</c:v>
                </c:pt>
                <c:pt idx="282">
                  <c:v>3379.4679349352227</c:v>
                </c:pt>
                <c:pt idx="283">
                  <c:v>3364.4460477064085</c:v>
                </c:pt>
                <c:pt idx="284">
                  <c:v>3349.4441984159789</c:v>
                </c:pt>
                <c:pt idx="285">
                  <c:v>3334.4629804975261</c:v>
                </c:pt>
                <c:pt idx="286">
                  <c:v>3319.5029865685201</c:v>
                </c:pt>
                <c:pt idx="287">
                  <c:v>3304.5648084068653</c:v>
                </c:pt>
                <c:pt idx="288">
                  <c:v>3289.6490369274934</c:v>
                </c:pt>
                <c:pt idx="289">
                  <c:v>3274.7562621589846</c:v>
                </c:pt>
                <c:pt idx="290">
                  <c:v>3259.8870732202313</c:v>
                </c:pt>
                <c:pt idx="291">
                  <c:v>3245.0420582971333</c:v>
                </c:pt>
                <c:pt idx="292">
                  <c:v>3230.2218046193279</c:v>
                </c:pt>
                <c:pt idx="293">
                  <c:v>3215.4268984369655</c:v>
                </c:pt>
                <c:pt idx="294">
                  <c:v>3200.6579249975139</c:v>
                </c:pt>
                <c:pt idx="295">
                  <c:v>3185.9154685226117</c:v>
                </c:pt>
                <c:pt idx="296">
                  <c:v>3171.2001121849557</c:v>
                </c:pt>
                <c:pt idx="297">
                  <c:v>3156.5124380852335</c:v>
                </c:pt>
                <c:pt idx="298">
                  <c:v>3141.8530272290946</c:v>
                </c:pt>
                <c:pt idx="299">
                  <c:v>3127.2224595041707</c:v>
                </c:pt>
                <c:pt idx="300">
                  <c:v>3112.6213136571346</c:v>
                </c:pt>
                <c:pt idx="301">
                  <c:v>3098.0501672708083</c:v>
                </c:pt>
                <c:pt idx="302">
                  <c:v>3083.5095967413122</c:v>
                </c:pt>
                <c:pt idx="303">
                  <c:v>3069.0001772552687</c:v>
                </c:pt>
                <c:pt idx="304">
                  <c:v>3054.5224827670449</c:v>
                </c:pt>
                <c:pt idx="305">
                  <c:v>3040.0770859760528</c:v>
                </c:pt>
                <c:pt idx="306">
                  <c:v>3025.6645583040913</c:v>
                </c:pt>
                <c:pt idx="307">
                  <c:v>3011.2854698727438</c:v>
                </c:pt>
                <c:pt idx="308">
                  <c:v>2996.9403894808256</c:v>
                </c:pt>
                <c:pt idx="309">
                  <c:v>2982.6298845818842</c:v>
                </c:pt>
                <c:pt idx="310">
                  <c:v>2968.3545212617514</c:v>
                </c:pt>
                <c:pt idx="311">
                  <c:v>2954.1148642161502</c:v>
                </c:pt>
                <c:pt idx="312">
                  <c:v>2939.9114767283586</c:v>
                </c:pt>
                <c:pt idx="313">
                  <c:v>2925.7449206469259</c:v>
                </c:pt>
                <c:pt idx="314">
                  <c:v>2911.6157563634483</c:v>
                </c:pt>
                <c:pt idx="315">
                  <c:v>2897.524542790401</c:v>
                </c:pt>
                <c:pt idx="316">
                  <c:v>2883.4718373390297</c:v>
                </c:pt>
                <c:pt idx="317">
                  <c:v>2869.4581958972994</c:v>
                </c:pt>
                <c:pt idx="318">
                  <c:v>2855.4841728079064</c:v>
                </c:pt>
                <c:pt idx="319">
                  <c:v>2841.5503208463497</c:v>
                </c:pt>
                <c:pt idx="320">
                  <c:v>2827.6571911990645</c:v>
                </c:pt>
                <c:pt idx="321">
                  <c:v>2813.8053334416181</c:v>
                </c:pt>
                <c:pt idx="322">
                  <c:v>2799.9952955169706</c:v>
                </c:pt>
                <c:pt idx="323">
                  <c:v>2786.2276237138008</c:v>
                </c:pt>
                <c:pt idx="324">
                  <c:v>2772.5028626448943</c:v>
                </c:pt>
                <c:pt idx="325">
                  <c:v>2758.8215552256024</c:v>
                </c:pt>
                <c:pt idx="326">
                  <c:v>2745.1842426523631</c:v>
                </c:pt>
                <c:pt idx="327">
                  <c:v>2731.5914643812962</c:v>
                </c:pt>
                <c:pt idx="328">
                  <c:v>2718.04375810686</c:v>
                </c:pt>
                <c:pt idx="329">
                  <c:v>2704.5416597405856</c:v>
                </c:pt>
                <c:pt idx="330">
                  <c:v>2691.0857033898728</c:v>
                </c:pt>
                <c:pt idx="331">
                  <c:v>2677.6764213368679</c:v>
                </c:pt>
                <c:pt idx="332">
                  <c:v>2664.3143440174035</c:v>
                </c:pt>
                <c:pt idx="333">
                  <c:v>2651.0000000000173</c:v>
                </c:pt>
                <c:pt idx="334">
                  <c:v>2637.7339159650442</c:v>
                </c:pt>
                <c:pt idx="335">
                  <c:v>2624.5166166837807</c:v>
                </c:pt>
                <c:pt idx="336">
                  <c:v>2611.3486249977277</c:v>
                </c:pt>
                <c:pt idx="337">
                  <c:v>2598.2304617979071</c:v>
                </c:pt>
                <c:pt idx="338">
                  <c:v>2585.162646004258</c:v>
                </c:pt>
                <c:pt idx="339">
                  <c:v>2572.1456945451091</c:v>
                </c:pt>
                <c:pt idx="340">
                  <c:v>2559.1801223367283</c:v>
                </c:pt>
                <c:pt idx="341">
                  <c:v>2546.2664422629591</c:v>
                </c:pt>
                <c:pt idx="342">
                  <c:v>2533.4051651549253</c:v>
                </c:pt>
                <c:pt idx="343">
                  <c:v>2520.5967997708303</c:v>
                </c:pt>
                <c:pt idx="344">
                  <c:v>2507.8418527758286</c:v>
                </c:pt>
                <c:pt idx="345">
                  <c:v>2495.1408287219833</c:v>
                </c:pt>
                <c:pt idx="346">
                  <c:v>2482.4942300283092</c:v>
                </c:pt>
                <c:pt idx="347">
                  <c:v>2469.9025569608957</c:v>
                </c:pt>
                <c:pt idx="348">
                  <c:v>2457.366307613122</c:v>
                </c:pt>
                <c:pt idx="349">
                  <c:v>2444.8859778859487</c:v>
                </c:pt>
                <c:pt idx="350">
                  <c:v>2432.4620614683054</c:v>
                </c:pt>
                <c:pt idx="351">
                  <c:v>2420.095049817558</c:v>
                </c:pt>
                <c:pt idx="352">
                  <c:v>2407.7854321400719</c:v>
                </c:pt>
                <c:pt idx="353">
                  <c:v>2395.533695371857</c:v>
                </c:pt>
                <c:pt idx="354">
                  <c:v>2383.3403241593082</c:v>
                </c:pt>
                <c:pt idx="355">
                  <c:v>2371.2058008400318</c:v>
                </c:pt>
                <c:pt idx="356">
                  <c:v>2359.1306054237675</c:v>
                </c:pt>
                <c:pt idx="357">
                  <c:v>2347.1152155733985</c:v>
                </c:pt>
                <c:pt idx="358">
                  <c:v>2335.1601065860586</c:v>
                </c:pt>
                <c:pt idx="359">
                  <c:v>2323.2657513743297</c:v>
                </c:pt>
                <c:pt idx="360">
                  <c:v>2311.4326204475337</c:v>
                </c:pt>
                <c:pt idx="361">
                  <c:v>2299.6611818931224</c:v>
                </c:pt>
                <c:pt idx="362">
                  <c:v>2287.9519013581594</c:v>
                </c:pt>
                <c:pt idx="363">
                  <c:v>2276.3052420308995</c:v>
                </c:pt>
                <c:pt idx="364">
                  <c:v>2264.7216646224715</c:v>
                </c:pt>
                <c:pt idx="365">
                  <c:v>2253.2016273486452</c:v>
                </c:pt>
                <c:pt idx="366">
                  <c:v>2241.7455859117144</c:v>
                </c:pt>
                <c:pt idx="367">
                  <c:v>2230.3539934824639</c:v>
                </c:pt>
                <c:pt idx="368">
                  <c:v>2219.0273006822467</c:v>
                </c:pt>
                <c:pt idx="369">
                  <c:v>2207.7659555651567</c:v>
                </c:pt>
                <c:pt idx="370">
                  <c:v>2196.5704036003071</c:v>
                </c:pt>
                <c:pt idx="371">
                  <c:v>2185.4410876542061</c:v>
                </c:pt>
                <c:pt idx="372">
                  <c:v>2174.3784479732412</c:v>
                </c:pt>
                <c:pt idx="373">
                  <c:v>2163.3829221662613</c:v>
                </c:pt>
                <c:pt idx="374">
                  <c:v>2152.454945187269</c:v>
                </c:pt>
                <c:pt idx="375">
                  <c:v>2141.5949493182115</c:v>
                </c:pt>
                <c:pt idx="376">
                  <c:v>2130.8033641518841</c:v>
                </c:pt>
                <c:pt idx="377">
                  <c:v>2120.0806165749345</c:v>
                </c:pt>
                <c:pt idx="378">
                  <c:v>2109.4271307509771</c:v>
                </c:pt>
                <c:pt idx="379">
                  <c:v>2098.8433281038133</c:v>
                </c:pt>
                <c:pt idx="380">
                  <c:v>2088.3296273007641</c:v>
                </c:pt>
                <c:pt idx="381">
                  <c:v>2077.8864442361032</c:v>
                </c:pt>
                <c:pt idx="382">
                  <c:v>2067.5141920146107</c:v>
                </c:pt>
                <c:pt idx="383">
                  <c:v>2057.2132809352292</c:v>
                </c:pt>
                <c:pt idx="384">
                  <c:v>2046.9841184748336</c:v>
                </c:pt>
                <c:pt idx="385">
                  <c:v>2036.8271092721127</c:v>
                </c:pt>
                <c:pt idx="386">
                  <c:v>2026.7426551115627</c:v>
                </c:pt>
                <c:pt idx="387">
                  <c:v>2016.7311549075941</c:v>
                </c:pt>
                <c:pt idx="388">
                  <c:v>2006.7930046887507</c:v>
                </c:pt>
                <c:pt idx="389">
                  <c:v>1996.9285975820451</c:v>
                </c:pt>
                <c:pt idx="390">
                  <c:v>1987.1383237974057</c:v>
                </c:pt>
                <c:pt idx="391">
                  <c:v>1977.4225706122429</c:v>
                </c:pt>
                <c:pt idx="392">
                  <c:v>1967.7817223561294</c:v>
                </c:pt>
                <c:pt idx="393">
                  <c:v>1958.2161603955954</c:v>
                </c:pt>
                <c:pt idx="394">
                  <c:v>1948.726263119044</c:v>
                </c:pt>
                <c:pt idx="395">
                  <c:v>1939.3124059217832</c:v>
                </c:pt>
                <c:pt idx="396">
                  <c:v>1929.9749611911759</c:v>
                </c:pt>
                <c:pt idx="397">
                  <c:v>1920.7142982919097</c:v>
                </c:pt>
                <c:pt idx="398">
                  <c:v>1911.5307835513847</c:v>
                </c:pt>
                <c:pt idx="399">
                  <c:v>1902.4247802452242</c:v>
                </c:pt>
                <c:pt idx="400">
                  <c:v>1893.3966485829026</c:v>
                </c:pt>
                <c:pt idx="401">
                  <c:v>1884.4467456934981</c:v>
                </c:pt>
                <c:pt idx="402">
                  <c:v>1875.5754256115654</c:v>
                </c:pt>
                <c:pt idx="403">
                  <c:v>1866.7830392631292</c:v>
                </c:pt>
                <c:pt idx="404">
                  <c:v>1858.069934451805</c:v>
                </c:pt>
                <c:pt idx="405">
                  <c:v>1849.43645584504</c:v>
                </c:pt>
                <c:pt idx="406">
                  <c:v>1840.8829449604775</c:v>
                </c:pt>
                <c:pt idx="407">
                  <c:v>1832.4097401524496</c:v>
                </c:pt>
                <c:pt idx="408">
                  <c:v>1824.0171765985917</c:v>
                </c:pt>
                <c:pt idx="409">
                  <c:v>1815.7055862865836</c:v>
                </c:pt>
                <c:pt idx="410">
                  <c:v>1807.4752980010176</c:v>
                </c:pt>
                <c:pt idx="411">
                  <c:v>1799.3266373103916</c:v>
                </c:pt>
                <c:pt idx="412">
                  <c:v>1791.2599265542312</c:v>
                </c:pt>
                <c:pt idx="413">
                  <c:v>1783.2754848303402</c:v>
                </c:pt>
                <c:pt idx="414">
                  <c:v>1775.3736279821742</c:v>
                </c:pt>
                <c:pt idx="415">
                  <c:v>1767.5546685863505</c:v>
                </c:pt>
                <c:pt idx="416">
                  <c:v>1759.8189159402814</c:v>
                </c:pt>
                <c:pt idx="417">
                  <c:v>1752.1666760499393</c:v>
                </c:pt>
                <c:pt idx="418">
                  <c:v>1744.5982516177528</c:v>
                </c:pt>
                <c:pt idx="419">
                  <c:v>1737.1139420306313</c:v>
                </c:pt>
                <c:pt idx="420">
                  <c:v>1729.7140433481236</c:v>
                </c:pt>
                <c:pt idx="421">
                  <c:v>1722.3988482907052</c:v>
                </c:pt>
                <c:pt idx="422">
                  <c:v>1715.1686462282</c:v>
                </c:pt>
                <c:pt idx="423">
                  <c:v>1708.0237231683323</c:v>
                </c:pt>
                <c:pt idx="424">
                  <c:v>1700.9643617454149</c:v>
                </c:pt>
                <c:pt idx="425">
                  <c:v>1693.9908412091672</c:v>
                </c:pt>
                <c:pt idx="426">
                  <c:v>1687.1034374136707</c:v>
                </c:pt>
                <c:pt idx="427">
                  <c:v>1680.3024228064546</c:v>
                </c:pt>
                <c:pt idx="428">
                  <c:v>1673.5880664177198</c:v>
                </c:pt>
                <c:pt idx="429">
                  <c:v>1666.9606338496965</c:v>
                </c:pt>
                <c:pt idx="430">
                  <c:v>1660.4203872661387</c:v>
                </c:pt>
                <c:pt idx="431">
                  <c:v>1653.9675853819522</c:v>
                </c:pt>
                <c:pt idx="432">
                  <c:v>1647.6024834529608</c:v>
                </c:pt>
                <c:pt idx="433">
                  <c:v>1641.3253332658096</c:v>
                </c:pt>
                <c:pt idx="434">
                  <c:v>1635.1363831280055</c:v>
                </c:pt>
                <c:pt idx="435">
                  <c:v>1629.035877858093</c:v>
                </c:pt>
                <c:pt idx="436">
                  <c:v>1623.0240587759713</c:v>
                </c:pt>
                <c:pt idx="437">
                  <c:v>1617.1011636933481</c:v>
                </c:pt>
                <c:pt idx="438">
                  <c:v>1611.2674269043318</c:v>
                </c:pt>
                <c:pt idx="439">
                  <c:v>1605.5230791761642</c:v>
                </c:pt>
                <c:pt idx="440">
                  <c:v>1599.8683477400914</c:v>
                </c:pt>
                <c:pt idx="441">
                  <c:v>1594.3034562823755</c:v>
                </c:pt>
                <c:pt idx="442">
                  <c:v>1588.828624935446</c:v>
                </c:pt>
                <c:pt idx="443">
                  <c:v>1583.4440702691913</c:v>
                </c:pt>
                <c:pt idx="444">
                  <c:v>1578.1500052823935</c:v>
                </c:pt>
                <c:pt idx="445">
                  <c:v>1572.9466393943012</c:v>
                </c:pt>
                <c:pt idx="446">
                  <c:v>1567.8341784363456</c:v>
                </c:pt>
                <c:pt idx="447">
                  <c:v>1562.8128246439983</c:v>
                </c:pt>
                <c:pt idx="448">
                  <c:v>1557.882776648773</c:v>
                </c:pt>
                <c:pt idx="449">
                  <c:v>1553.0442294703648</c:v>
                </c:pt>
                <c:pt idx="450">
                  <c:v>1548.2973745089407</c:v>
                </c:pt>
                <c:pt idx="451">
                  <c:v>1543.6423995375621</c:v>
                </c:pt>
                <c:pt idx="452">
                  <c:v>1539.0794886947638</c:v>
                </c:pt>
                <c:pt idx="453">
                  <c:v>1534.6088224772629</c:v>
                </c:pt>
                <c:pt idx="454">
                  <c:v>1530.2305777328256</c:v>
                </c:pt>
                <c:pt idx="455">
                  <c:v>1525.9449276532659</c:v>
                </c:pt>
                <c:pt idx="456">
                  <c:v>1521.7520417675983</c:v>
                </c:pt>
                <c:pt idx="457">
                  <c:v>1517.6520859353309</c:v>
                </c:pt>
                <c:pt idx="458">
                  <c:v>1513.6452223399033</c:v>
                </c:pt>
                <c:pt idx="459">
                  <c:v>1509.7316094822704</c:v>
                </c:pt>
                <c:pt idx="460">
                  <c:v>1505.9114021746373</c:v>
                </c:pt>
                <c:pt idx="461">
                  <c:v>1502.1847515343279</c:v>
                </c:pt>
                <c:pt idx="462">
                  <c:v>1498.5518049778143</c:v>
                </c:pt>
                <c:pt idx="463">
                  <c:v>1495.0127062148799</c:v>
                </c:pt>
                <c:pt idx="464">
                  <c:v>1491.5675952429388</c:v>
                </c:pt>
                <c:pt idx="465">
                  <c:v>1488.2166083414945</c:v>
                </c:pt>
                <c:pt idx="466">
                  <c:v>1484.9598780667511</c:v>
                </c:pt>
                <c:pt idx="467">
                  <c:v>1481.7975332463689</c:v>
                </c:pt>
                <c:pt idx="468">
                  <c:v>1478.7296989743691</c:v>
                </c:pt>
                <c:pt idx="469">
                  <c:v>1475.7564966061841</c:v>
                </c:pt>
                <c:pt idx="470">
                  <c:v>1472.8780437538585</c:v>
                </c:pt>
                <c:pt idx="471">
                  <c:v>1470.0944542813954</c:v>
                </c:pt>
                <c:pt idx="472">
                  <c:v>1467.4058383002534</c:v>
                </c:pt>
                <c:pt idx="473">
                  <c:v>1464.8123021649894</c:v>
                </c:pt>
                <c:pt idx="474">
                  <c:v>1462.3139484690528</c:v>
                </c:pt>
                <c:pt idx="475">
                  <c:v>1459.9108760407271</c:v>
                </c:pt>
                <c:pt idx="476">
                  <c:v>1457.603179939219</c:v>
                </c:pt>
                <c:pt idx="477">
                  <c:v>1455.390951450901</c:v>
                </c:pt>
                <c:pt idx="478">
                  <c:v>1453.274278085697</c:v>
                </c:pt>
                <c:pt idx="479">
                  <c:v>1451.2532435736234</c:v>
                </c:pt>
                <c:pt idx="480">
                  <c:v>1449.3279278614746</c:v>
                </c:pt>
                <c:pt idx="481">
                  <c:v>1447.4984071096628</c:v>
                </c:pt>
                <c:pt idx="482">
                  <c:v>1445.7647536892041</c:v>
                </c:pt>
                <c:pt idx="483">
                  <c:v>1444.1270361788552</c:v>
                </c:pt>
                <c:pt idx="484">
                  <c:v>1442.5853193624016</c:v>
                </c:pt>
                <c:pt idx="485">
                  <c:v>1441.1396642260943</c:v>
                </c:pt>
                <c:pt idx="486">
                  <c:v>1439.7901279562384</c:v>
                </c:pt>
                <c:pt idx="487">
                  <c:v>1438.5367639369288</c:v>
                </c:pt>
                <c:pt idx="488">
                  <c:v>1437.3796217479403</c:v>
                </c:pt>
                <c:pt idx="489">
                  <c:v>1436.3187471627671</c:v>
                </c:pt>
                <c:pt idx="490">
                  <c:v>1435.3541821468093</c:v>
                </c:pt>
                <c:pt idx="491">
                  <c:v>1434.4859648557153</c:v>
                </c:pt>
                <c:pt idx="492">
                  <c:v>1433.7141296338709</c:v>
                </c:pt>
                <c:pt idx="493">
                  <c:v>1433.0387070130423</c:v>
                </c:pt>
                <c:pt idx="494">
                  <c:v>1432.4597237111666</c:v>
                </c:pt>
                <c:pt idx="495">
                  <c:v>1431.9772026312962</c:v>
                </c:pt>
                <c:pt idx="496">
                  <c:v>1431.5911628606927</c:v>
                </c:pt>
                <c:pt idx="497">
                  <c:v>1431.3016196700719</c:v>
                </c:pt>
                <c:pt idx="498">
                  <c:v>1431.1085845129974</c:v>
                </c:pt>
                <c:pt idx="499">
                  <c:v>1431.0120650254321</c:v>
                </c:pt>
                <c:pt idx="500">
                  <c:v>1431.0120650254321</c:v>
                </c:pt>
                <c:pt idx="501">
                  <c:v>1431.1085845129969</c:v>
                </c:pt>
                <c:pt idx="502">
                  <c:v>1431.3016196700705</c:v>
                </c:pt>
                <c:pt idx="503">
                  <c:v>1431.5911628606914</c:v>
                </c:pt>
                <c:pt idx="504">
                  <c:v>1431.9772026312944</c:v>
                </c:pt>
                <c:pt idx="505">
                  <c:v>1432.4597237111639</c:v>
                </c:pt>
                <c:pt idx="506">
                  <c:v>1433.0387070130391</c:v>
                </c:pt>
                <c:pt idx="507">
                  <c:v>1433.7141296338677</c:v>
                </c:pt>
                <c:pt idx="508">
                  <c:v>1434.4859648557117</c:v>
                </c:pt>
                <c:pt idx="509">
                  <c:v>1435.3541821468052</c:v>
                </c:pt>
                <c:pt idx="510">
                  <c:v>1436.318747162763</c:v>
                </c:pt>
                <c:pt idx="511">
                  <c:v>1437.3796217479357</c:v>
                </c:pt>
                <c:pt idx="512">
                  <c:v>1438.5367639369233</c:v>
                </c:pt>
                <c:pt idx="513">
                  <c:v>1439.7901279562325</c:v>
                </c:pt>
                <c:pt idx="514">
                  <c:v>1441.1396642260879</c:v>
                </c:pt>
                <c:pt idx="515">
                  <c:v>1442.5853193623948</c:v>
                </c:pt>
                <c:pt idx="516">
                  <c:v>1444.1270361788479</c:v>
                </c:pt>
                <c:pt idx="517">
                  <c:v>1445.7647536891964</c:v>
                </c:pt>
                <c:pt idx="518">
                  <c:v>1447.4984071096551</c:v>
                </c:pt>
                <c:pt idx="519">
                  <c:v>1449.3279278614664</c:v>
                </c:pt>
                <c:pt idx="520">
                  <c:v>1451.2532435736143</c:v>
                </c:pt>
                <c:pt idx="521">
                  <c:v>1453.2742780856875</c:v>
                </c:pt>
                <c:pt idx="522">
                  <c:v>1455.3909514508914</c:v>
                </c:pt>
                <c:pt idx="523">
                  <c:v>1457.6031799392085</c:v>
                </c:pt>
                <c:pt idx="524">
                  <c:v>1459.9108760407162</c:v>
                </c:pt>
                <c:pt idx="525">
                  <c:v>1462.3139484690419</c:v>
                </c:pt>
                <c:pt idx="526">
                  <c:v>1464.8123021649776</c:v>
                </c:pt>
                <c:pt idx="527">
                  <c:v>1467.4058383002416</c:v>
                </c:pt>
                <c:pt idx="528">
                  <c:v>1470.0944542813836</c:v>
                </c:pt>
                <c:pt idx="529">
                  <c:v>1472.8780437538458</c:v>
                </c:pt>
                <c:pt idx="530">
                  <c:v>1475.7564966061709</c:v>
                </c:pt>
                <c:pt idx="531">
                  <c:v>1478.7296989743554</c:v>
                </c:pt>
                <c:pt idx="532">
                  <c:v>1481.7975332463552</c:v>
                </c:pt>
                <c:pt idx="533">
                  <c:v>1484.9598780667366</c:v>
                </c:pt>
                <c:pt idx="534">
                  <c:v>1488.21660834148</c:v>
                </c:pt>
                <c:pt idx="535">
                  <c:v>1491.5675952429237</c:v>
                </c:pt>
                <c:pt idx="536">
                  <c:v>1495.0127062148645</c:v>
                </c:pt>
                <c:pt idx="537">
                  <c:v>1498.5518049777979</c:v>
                </c:pt>
                <c:pt idx="538">
                  <c:v>1502.1847515343115</c:v>
                </c:pt>
                <c:pt idx="539">
                  <c:v>1505.91140217462</c:v>
                </c:pt>
                <c:pt idx="540">
                  <c:v>1509.7316094822531</c:v>
                </c:pt>
                <c:pt idx="541">
                  <c:v>1513.6452223398851</c:v>
                </c:pt>
                <c:pt idx="542">
                  <c:v>1517.6520859353127</c:v>
                </c:pt>
                <c:pt idx="543">
                  <c:v>1521.7520417675801</c:v>
                </c:pt>
                <c:pt idx="544">
                  <c:v>1525.9449276532469</c:v>
                </c:pt>
                <c:pt idx="545">
                  <c:v>1530.2305777328061</c:v>
                </c:pt>
                <c:pt idx="546">
                  <c:v>1534.6088224772429</c:v>
                </c:pt>
                <c:pt idx="547">
                  <c:v>1539.0794886947433</c:v>
                </c:pt>
                <c:pt idx="548">
                  <c:v>1543.6423995375417</c:v>
                </c:pt>
                <c:pt idx="549">
                  <c:v>1548.2973745089193</c:v>
                </c:pt>
                <c:pt idx="550">
                  <c:v>1553.0442294703435</c:v>
                </c:pt>
                <c:pt idx="551">
                  <c:v>1557.8827766487507</c:v>
                </c:pt>
                <c:pt idx="552">
                  <c:v>1562.812824643976</c:v>
                </c:pt>
                <c:pt idx="553">
                  <c:v>1567.8341784363229</c:v>
                </c:pt>
                <c:pt idx="554">
                  <c:v>1572.946639394278</c:v>
                </c:pt>
                <c:pt idx="555">
                  <c:v>1578.1500052823703</c:v>
                </c:pt>
                <c:pt idx="556">
                  <c:v>1583.4440702691677</c:v>
                </c:pt>
                <c:pt idx="557">
                  <c:v>1588.8286249354214</c:v>
                </c:pt>
                <c:pt idx="558">
                  <c:v>1594.3034562823505</c:v>
                </c:pt>
                <c:pt idx="559">
                  <c:v>1599.8683477400664</c:v>
                </c:pt>
                <c:pt idx="560">
                  <c:v>1605.5230791761387</c:v>
                </c:pt>
                <c:pt idx="561">
                  <c:v>1611.2674269043055</c:v>
                </c:pt>
                <c:pt idx="562">
                  <c:v>1617.1011636933217</c:v>
                </c:pt>
                <c:pt idx="563">
                  <c:v>1623.0240587759445</c:v>
                </c:pt>
                <c:pt idx="564">
                  <c:v>1629.0358778580662</c:v>
                </c:pt>
                <c:pt idx="565">
                  <c:v>1635.1363831279782</c:v>
                </c:pt>
                <c:pt idx="566">
                  <c:v>1641.3253332657819</c:v>
                </c:pt>
                <c:pt idx="567">
                  <c:v>1647.6024834529326</c:v>
                </c:pt>
                <c:pt idx="568">
                  <c:v>1653.9675853819231</c:v>
                </c:pt>
                <c:pt idx="569">
                  <c:v>1660.4203872661092</c:v>
                </c:pt>
                <c:pt idx="570">
                  <c:v>1666.9606338496669</c:v>
                </c:pt>
                <c:pt idx="571">
                  <c:v>1673.5880664176893</c:v>
                </c:pt>
                <c:pt idx="572">
                  <c:v>1680.3024228064241</c:v>
                </c:pt>
                <c:pt idx="573">
                  <c:v>1687.1034374136402</c:v>
                </c:pt>
                <c:pt idx="574">
                  <c:v>1693.9908412091363</c:v>
                </c:pt>
                <c:pt idx="575">
                  <c:v>1700.9643617453835</c:v>
                </c:pt>
                <c:pt idx="576">
                  <c:v>1708.0237231683004</c:v>
                </c:pt>
                <c:pt idx="577">
                  <c:v>1715.1686462281677</c:v>
                </c:pt>
                <c:pt idx="578">
                  <c:v>1722.3988482906725</c:v>
                </c:pt>
                <c:pt idx="579">
                  <c:v>1729.7140433480909</c:v>
                </c:pt>
                <c:pt idx="580">
                  <c:v>1737.1139420305981</c:v>
                </c:pt>
                <c:pt idx="581">
                  <c:v>1744.5982516177191</c:v>
                </c:pt>
                <c:pt idx="582">
                  <c:v>1752.1666760499052</c:v>
                </c:pt>
                <c:pt idx="583">
                  <c:v>1759.8189159402468</c:v>
                </c:pt>
                <c:pt idx="584">
                  <c:v>1767.554668586316</c:v>
                </c:pt>
                <c:pt idx="585">
                  <c:v>1775.3736279821392</c:v>
                </c:pt>
                <c:pt idx="586">
                  <c:v>1783.2754848303048</c:v>
                </c:pt>
                <c:pt idx="587">
                  <c:v>1791.2599265541953</c:v>
                </c:pt>
                <c:pt idx="588">
                  <c:v>1799.3266373103547</c:v>
                </c:pt>
                <c:pt idx="589">
                  <c:v>1807.4752980009807</c:v>
                </c:pt>
                <c:pt idx="590">
                  <c:v>1815.7055862865468</c:v>
                </c:pt>
                <c:pt idx="591">
                  <c:v>1824.0171765985544</c:v>
                </c:pt>
                <c:pt idx="592">
                  <c:v>1832.409740152412</c:v>
                </c:pt>
                <c:pt idx="593">
                  <c:v>1840.8829449604393</c:v>
                </c:pt>
                <c:pt idx="594">
                  <c:v>1849.4364558450015</c:v>
                </c:pt>
                <c:pt idx="595">
                  <c:v>1858.0699344517664</c:v>
                </c:pt>
                <c:pt idx="596">
                  <c:v>1866.7830392630899</c:v>
                </c:pt>
                <c:pt idx="597">
                  <c:v>1875.5754256115258</c:v>
                </c:pt>
                <c:pt idx="598">
                  <c:v>1884.4467456934583</c:v>
                </c:pt>
                <c:pt idx="599">
                  <c:v>1893.3966485828621</c:v>
                </c:pt>
                <c:pt idx="600">
                  <c:v>1902.4247802451835</c:v>
                </c:pt>
                <c:pt idx="601">
                  <c:v>1911.5307835513438</c:v>
                </c:pt>
                <c:pt idx="602">
                  <c:v>1920.7142982918683</c:v>
                </c:pt>
                <c:pt idx="603">
                  <c:v>1929.9749611911343</c:v>
                </c:pt>
                <c:pt idx="604">
                  <c:v>1939.3124059217409</c:v>
                </c:pt>
                <c:pt idx="605">
                  <c:v>1948.7262631190015</c:v>
                </c:pt>
                <c:pt idx="606">
                  <c:v>1958.2161603955526</c:v>
                </c:pt>
                <c:pt idx="607">
                  <c:v>1967.7817223560864</c:v>
                </c:pt>
                <c:pt idx="608">
                  <c:v>1977.4225706121997</c:v>
                </c:pt>
                <c:pt idx="609">
                  <c:v>1987.1383237973619</c:v>
                </c:pt>
                <c:pt idx="610">
                  <c:v>1996.9285975820007</c:v>
                </c:pt>
                <c:pt idx="611">
                  <c:v>2006.7930046887063</c:v>
                </c:pt>
                <c:pt idx="612">
                  <c:v>2016.7311549075494</c:v>
                </c:pt>
                <c:pt idx="613">
                  <c:v>2026.7426551115177</c:v>
                </c:pt>
                <c:pt idx="614">
                  <c:v>2036.8271092720672</c:v>
                </c:pt>
                <c:pt idx="615">
                  <c:v>2046.9841184747879</c:v>
                </c:pt>
                <c:pt idx="616">
                  <c:v>2057.2132809351833</c:v>
                </c:pt>
                <c:pt idx="617">
                  <c:v>2067.5141920145643</c:v>
                </c:pt>
                <c:pt idx="618">
                  <c:v>2077.8864442360564</c:v>
                </c:pt>
                <c:pt idx="619">
                  <c:v>2088.3296273007172</c:v>
                </c:pt>
                <c:pt idx="620">
                  <c:v>2098.8433281037665</c:v>
                </c:pt>
                <c:pt idx="621">
                  <c:v>2109.4271307509293</c:v>
                </c:pt>
                <c:pt idx="622">
                  <c:v>2120.0806165748863</c:v>
                </c:pt>
                <c:pt idx="623">
                  <c:v>2130.8033641518355</c:v>
                </c:pt>
                <c:pt idx="624">
                  <c:v>2141.5949493181624</c:v>
                </c:pt>
                <c:pt idx="625">
                  <c:v>2152.4549451872199</c:v>
                </c:pt>
                <c:pt idx="626">
                  <c:v>2163.3829221662122</c:v>
                </c:pt>
                <c:pt idx="627">
                  <c:v>2174.3784479731912</c:v>
                </c:pt>
                <c:pt idx="628">
                  <c:v>2185.4410876541565</c:v>
                </c:pt>
                <c:pt idx="629">
                  <c:v>2196.5704036002571</c:v>
                </c:pt>
                <c:pt idx="630">
                  <c:v>2207.7659555651062</c:v>
                </c:pt>
                <c:pt idx="631">
                  <c:v>2219.0273006821963</c:v>
                </c:pt>
                <c:pt idx="632">
                  <c:v>2230.353993482413</c:v>
                </c:pt>
                <c:pt idx="633">
                  <c:v>2241.7455859116635</c:v>
                </c:pt>
                <c:pt idx="634">
                  <c:v>2253.2016273485942</c:v>
                </c:pt>
                <c:pt idx="635">
                  <c:v>2264.7216646224197</c:v>
                </c:pt>
                <c:pt idx="636">
                  <c:v>2276.3052420308477</c:v>
                </c:pt>
                <c:pt idx="637">
                  <c:v>2287.9519013581075</c:v>
                </c:pt>
                <c:pt idx="638">
                  <c:v>2299.6611818930714</c:v>
                </c:pt>
                <c:pt idx="639">
                  <c:v>2311.4326204474837</c:v>
                </c:pt>
                <c:pt idx="640">
                  <c:v>2323.2657513742797</c:v>
                </c:pt>
                <c:pt idx="641">
                  <c:v>2335.1601065860095</c:v>
                </c:pt>
                <c:pt idx="642">
                  <c:v>2347.1152155733498</c:v>
                </c:pt>
                <c:pt idx="643">
                  <c:v>2359.1306054237193</c:v>
                </c:pt>
                <c:pt idx="644">
                  <c:v>2371.2058008399845</c:v>
                </c:pt>
                <c:pt idx="645">
                  <c:v>2383.3403241592614</c:v>
                </c:pt>
                <c:pt idx="646">
                  <c:v>2395.5336953718115</c:v>
                </c:pt>
                <c:pt idx="647">
                  <c:v>2407.7854321400264</c:v>
                </c:pt>
                <c:pt idx="648">
                  <c:v>2420.0950498175134</c:v>
                </c:pt>
                <c:pt idx="649">
                  <c:v>2432.4620614682608</c:v>
                </c:pt>
                <c:pt idx="650">
                  <c:v>2444.885977885905</c:v>
                </c:pt>
                <c:pt idx="651">
                  <c:v>2457.3663076130792</c:v>
                </c:pt>
                <c:pt idx="652">
                  <c:v>2469.9025569608539</c:v>
                </c:pt>
                <c:pt idx="653">
                  <c:v>2482.4942300282673</c:v>
                </c:pt>
                <c:pt idx="654">
                  <c:v>2495.1408287219429</c:v>
                </c:pt>
                <c:pt idx="655">
                  <c:v>2507.8418527757885</c:v>
                </c:pt>
                <c:pt idx="656">
                  <c:v>2520.5967997707912</c:v>
                </c:pt>
                <c:pt idx="657">
                  <c:v>2533.4051651548871</c:v>
                </c:pt>
                <c:pt idx="658">
                  <c:v>2546.2664422629214</c:v>
                </c:pt>
                <c:pt idx="659">
                  <c:v>2559.180122336692</c:v>
                </c:pt>
                <c:pt idx="660">
                  <c:v>2572.1456945450727</c:v>
                </c:pt>
                <c:pt idx="661">
                  <c:v>2585.1626460042226</c:v>
                </c:pt>
                <c:pt idx="662">
                  <c:v>2598.2304617978721</c:v>
                </c:pt>
                <c:pt idx="663">
                  <c:v>2611.3486249976932</c:v>
                </c:pt>
                <c:pt idx="664">
                  <c:v>2624.5166166837471</c:v>
                </c:pt>
                <c:pt idx="665">
                  <c:v>2637.7339159650119</c:v>
                </c:pt>
                <c:pt idx="666">
                  <c:v>2650.9999999999859</c:v>
                </c:pt>
                <c:pt idx="667">
                  <c:v>2664.3143440173726</c:v>
                </c:pt>
                <c:pt idx="668">
                  <c:v>2677.6764213368383</c:v>
                </c:pt>
                <c:pt idx="669">
                  <c:v>2691.0857033898437</c:v>
                </c:pt>
                <c:pt idx="670">
                  <c:v>2704.5416597405574</c:v>
                </c:pt>
                <c:pt idx="671">
                  <c:v>2718.0437581068327</c:v>
                </c:pt>
                <c:pt idx="672">
                  <c:v>2731.5914643812698</c:v>
                </c:pt>
                <c:pt idx="673">
                  <c:v>2745.1842426523376</c:v>
                </c:pt>
                <c:pt idx="674">
                  <c:v>2758.8215552255779</c:v>
                </c:pt>
                <c:pt idx="675">
                  <c:v>2772.5028626448707</c:v>
                </c:pt>
                <c:pt idx="676">
                  <c:v>2786.2276237137776</c:v>
                </c:pt>
                <c:pt idx="677">
                  <c:v>2799.9952955169483</c:v>
                </c:pt>
                <c:pt idx="678">
                  <c:v>2813.8053334415968</c:v>
                </c:pt>
                <c:pt idx="679">
                  <c:v>2827.6571911990441</c:v>
                </c:pt>
                <c:pt idx="680">
                  <c:v>2841.5503208463306</c:v>
                </c:pt>
                <c:pt idx="681">
                  <c:v>2855.4841728078882</c:v>
                </c:pt>
                <c:pt idx="682">
                  <c:v>2869.4581958972822</c:v>
                </c:pt>
                <c:pt idx="683">
                  <c:v>2883.4718373390133</c:v>
                </c:pt>
                <c:pt idx="684">
                  <c:v>2897.5245427903856</c:v>
                </c:pt>
                <c:pt idx="685">
                  <c:v>2911.6157563634338</c:v>
                </c:pt>
                <c:pt idx="686">
                  <c:v>2925.7449206469123</c:v>
                </c:pt>
                <c:pt idx="687">
                  <c:v>2939.9114767283459</c:v>
                </c:pt>
                <c:pt idx="688">
                  <c:v>2954.1148642161388</c:v>
                </c:pt>
                <c:pt idx="689">
                  <c:v>2968.354521261741</c:v>
                </c:pt>
                <c:pt idx="690">
                  <c:v>2982.6298845818746</c:v>
                </c:pt>
                <c:pt idx="691">
                  <c:v>2996.940389480817</c:v>
                </c:pt>
                <c:pt idx="692">
                  <c:v>3011.285469872736</c:v>
                </c:pt>
                <c:pt idx="693">
                  <c:v>3025.6645583040845</c:v>
                </c:pt>
                <c:pt idx="694">
                  <c:v>3040.0770859760473</c:v>
                </c:pt>
                <c:pt idx="695">
                  <c:v>3054.5224827670404</c:v>
                </c:pt>
                <c:pt idx="696">
                  <c:v>3069.000177255265</c:v>
                </c:pt>
                <c:pt idx="697">
                  <c:v>3083.5095967413099</c:v>
                </c:pt>
                <c:pt idx="698">
                  <c:v>3098.0501672708065</c:v>
                </c:pt>
                <c:pt idx="699">
                  <c:v>3112.6213136571341</c:v>
                </c:pt>
                <c:pt idx="700">
                  <c:v>3127.2224595041712</c:v>
                </c:pt>
                <c:pt idx="701">
                  <c:v>3141.8530272290959</c:v>
                </c:pt>
                <c:pt idx="702">
                  <c:v>3156.5124380852358</c:v>
                </c:pt>
                <c:pt idx="703">
                  <c:v>3171.2001121849594</c:v>
                </c:pt>
                <c:pt idx="704">
                  <c:v>3185.9154685226163</c:v>
                </c:pt>
                <c:pt idx="705">
                  <c:v>3200.6579249975193</c:v>
                </c:pt>
                <c:pt idx="706">
                  <c:v>3215.4268984369719</c:v>
                </c:pt>
                <c:pt idx="707">
                  <c:v>3230.2218046193357</c:v>
                </c:pt>
                <c:pt idx="708">
                  <c:v>3245.0420582971419</c:v>
                </c:pt>
                <c:pt idx="709">
                  <c:v>3259.8870732202413</c:v>
                </c:pt>
                <c:pt idx="710">
                  <c:v>3274.7562621589955</c:v>
                </c:pt>
                <c:pt idx="711">
                  <c:v>3289.6490369275052</c:v>
                </c:pt>
                <c:pt idx="712">
                  <c:v>3304.5648084068785</c:v>
                </c:pt>
                <c:pt idx="713">
                  <c:v>3319.5029865685342</c:v>
                </c:pt>
                <c:pt idx="714">
                  <c:v>3334.4629804975411</c:v>
                </c:pt>
                <c:pt idx="715">
                  <c:v>3349.4441984159953</c:v>
                </c:pt>
                <c:pt idx="716">
                  <c:v>3364.4460477064258</c:v>
                </c:pt>
                <c:pt idx="717">
                  <c:v>3379.4679349352409</c:v>
                </c:pt>
                <c:pt idx="718">
                  <c:v>3394.5092658762001</c:v>
                </c:pt>
                <c:pt idx="719">
                  <c:v>3409.5694455339203</c:v>
                </c:pt>
                <c:pt idx="720">
                  <c:v>3424.6478781674132</c:v>
                </c:pt>
                <c:pt idx="721">
                  <c:v>3439.7439673136523</c:v>
                </c:pt>
                <c:pt idx="722">
                  <c:v>3454.857115811164</c:v>
                </c:pt>
                <c:pt idx="723">
                  <c:v>3469.9867258236532</c:v>
                </c:pt>
                <c:pt idx="724">
                  <c:v>3485.1321988636491</c:v>
                </c:pt>
                <c:pt idx="725">
                  <c:v>3500.2929358161841</c:v>
                </c:pt>
                <c:pt idx="726">
                  <c:v>3515.4683369624872</c:v>
                </c:pt>
                <c:pt idx="727">
                  <c:v>3530.6578020037127</c:v>
                </c:pt>
                <c:pt idx="728">
                  <c:v>3545.8607300846843</c:v>
                </c:pt>
                <c:pt idx="729">
                  <c:v>3561.0765198176618</c:v>
                </c:pt>
                <c:pt idx="730">
                  <c:v>3576.304569306134</c:v>
                </c:pt>
                <c:pt idx="731">
                  <c:v>3591.5442761686245</c:v>
                </c:pt>
                <c:pt idx="732">
                  <c:v>3606.7950375625223</c:v>
                </c:pt>
                <c:pt idx="733">
                  <c:v>3622.0562502079292</c:v>
                </c:pt>
                <c:pt idx="734">
                  <c:v>3637.3273104115215</c:v>
                </c:pt>
                <c:pt idx="735">
                  <c:v>3652.6076140904338</c:v>
                </c:pt>
                <c:pt idx="736">
                  <c:v>3667.8965567961518</c:v>
                </c:pt>
                <c:pt idx="737">
                  <c:v>3683.1935337384248</c:v>
                </c:pt>
                <c:pt idx="738">
                  <c:v>3698.4979398091882</c:v>
                </c:pt>
                <c:pt idx="739">
                  <c:v>3713.8091696065021</c:v>
                </c:pt>
                <c:pt idx="740">
                  <c:v>3729.1266174584962</c:v>
                </c:pt>
                <c:pt idx="741">
                  <c:v>3744.4496774473319</c:v>
                </c:pt>
                <c:pt idx="742">
                  <c:v>3759.7777434331679</c:v>
                </c:pt>
                <c:pt idx="743">
                  <c:v>3775.1102090781401</c:v>
                </c:pt>
                <c:pt idx="744">
                  <c:v>3790.4464678703443</c:v>
                </c:pt>
                <c:pt idx="745">
                  <c:v>3805.7859131478308</c:v>
                </c:pt>
                <c:pt idx="746">
                  <c:v>3821.1279381225995</c:v>
                </c:pt>
                <c:pt idx="747">
                  <c:v>3836.4719359046048</c:v>
                </c:pt>
                <c:pt idx="748">
                  <c:v>3851.8172995257632</c:v>
                </c:pt>
                <c:pt idx="749">
                  <c:v>3867.16342196396</c:v>
                </c:pt>
                <c:pt idx="750">
                  <c:v>3882.5096961670656</c:v>
                </c:pt>
                <c:pt idx="751">
                  <c:v>3897.8555150769462</c:v>
                </c:pt>
                <c:pt idx="752">
                  <c:v>3913.2002716534785</c:v>
                </c:pt>
                <c:pt idx="753">
                  <c:v>3928.5433588985611</c:v>
                </c:pt>
                <c:pt idx="754">
                  <c:v>3943.8841698801293</c:v>
                </c:pt>
                <c:pt idx="755">
                  <c:v>3959.2220977561587</c:v>
                </c:pt>
                <c:pt idx="756">
                  <c:v>3974.5565357986752</c:v>
                </c:pt>
                <c:pt idx="757">
                  <c:v>3989.8868774177522</c:v>
                </c:pt>
                <c:pt idx="758">
                  <c:v>4005.2125161855065</c:v>
                </c:pt>
                <c:pt idx="759">
                  <c:v>4020.5328458600879</c:v>
                </c:pt>
                <c:pt idx="760">
                  <c:v>4035.8472604096605</c:v>
                </c:pt>
                <c:pt idx="761">
                  <c:v>4051.1551540363739</c:v>
                </c:pt>
                <c:pt idx="762">
                  <c:v>4066.4559212003287</c:v>
                </c:pt>
                <c:pt idx="763">
                  <c:v>4081.7489566435293</c:v>
                </c:pt>
                <c:pt idx="764">
                  <c:v>4097.0336554138275</c:v>
                </c:pt>
                <c:pt idx="765">
                  <c:v>4112.3094128888515</c:v>
                </c:pt>
                <c:pt idx="766">
                  <c:v>4127.5756247999225</c:v>
                </c:pt>
                <c:pt idx="767">
                  <c:v>4142.8316872559608</c:v>
                </c:pt>
                <c:pt idx="768">
                  <c:v>4158.0769967673714</c:v>
                </c:pt>
                <c:pt idx="769">
                  <c:v>4173.3109502699162</c:v>
                </c:pt>
                <c:pt idx="770">
                  <c:v>4188.5329451485732</c:v>
                </c:pt>
                <c:pt idx="771">
                  <c:v>4203.7423792613718</c:v>
                </c:pt>
                <c:pt idx="772">
                  <c:v>4218.9386509632095</c:v>
                </c:pt>
                <c:pt idx="773">
                  <c:v>4234.1211591296569</c:v>
                </c:pt>
                <c:pt idx="774">
                  <c:v>4249.2893031807334</c:v>
                </c:pt>
                <c:pt idx="775">
                  <c:v>4264.4424831046626</c:v>
                </c:pt>
                <c:pt idx="776">
                  <c:v>4279.5800994816127</c:v>
                </c:pt>
                <c:pt idx="777">
                  <c:v>4294.7015535074033</c:v>
                </c:pt>
                <c:pt idx="778">
                  <c:v>4309.8062470171926</c:v>
                </c:pt>
                <c:pt idx="779">
                  <c:v>4324.893582509143</c:v>
                </c:pt>
                <c:pt idx="780">
                  <c:v>4339.9629631680536</c:v>
                </c:pt>
                <c:pt idx="781">
                  <c:v>4355.0137928889681</c:v>
                </c:pt>
                <c:pt idx="782">
                  <c:v>4370.0454763007574</c:v>
                </c:pt>
                <c:pt idx="783">
                  <c:v>4385.05741878967</c:v>
                </c:pt>
                <c:pt idx="784">
                  <c:v>4400.0490265228536</c:v>
                </c:pt>
                <c:pt idx="785">
                  <c:v>4415.0197064718441</c:v>
                </c:pt>
                <c:pt idx="786">
                  <c:v>4429.9688664360256</c:v>
                </c:pt>
                <c:pt idx="787">
                  <c:v>4444.8959150660567</c:v>
                </c:pt>
                <c:pt idx="788">
                  <c:v>4459.8002618872624</c:v>
                </c:pt>
                <c:pt idx="789">
                  <c:v>4474.6813173229893</c:v>
                </c:pt>
                <c:pt idx="790">
                  <c:v>4489.5384927179311</c:v>
                </c:pt>
                <c:pt idx="791">
                  <c:v>4504.3712003614146</c:v>
                </c:pt>
                <c:pt idx="792">
                  <c:v>4519.1788535106434</c:v>
                </c:pt>
                <c:pt idx="793">
                  <c:v>4533.9608664139132</c:v>
                </c:pt>
                <c:pt idx="794">
                  <c:v>4548.7166543337771</c:v>
                </c:pt>
                <c:pt idx="795">
                  <c:v>4563.4456335701843</c:v>
                </c:pt>
                <c:pt idx="796">
                  <c:v>4578.1472214835594</c:v>
                </c:pt>
                <c:pt idx="797">
                  <c:v>4592.8208365178589</c:v>
                </c:pt>
                <c:pt idx="798">
                  <c:v>4607.4658982235724</c:v>
                </c:pt>
                <c:pt idx="799">
                  <c:v>4622.0818272806828</c:v>
                </c:pt>
                <c:pt idx="800">
                  <c:v>4636.6680455215828</c:v>
                </c:pt>
                <c:pt idx="801">
                  <c:v>4651.2239759539507</c:v>
                </c:pt>
                <c:pt idx="802">
                  <c:v>4665.7490427835655</c:v>
                </c:pt>
                <c:pt idx="803">
                  <c:v>4680.2426714370931</c:v>
                </c:pt>
                <c:pt idx="804">
                  <c:v>4694.7042885848077</c:v>
                </c:pt>
                <c:pt idx="805">
                  <c:v>4709.1333221632758</c:v>
                </c:pt>
                <c:pt idx="806">
                  <c:v>4723.5292013979833</c:v>
                </c:pt>
                <c:pt idx="807">
                  <c:v>4737.8913568259168</c:v>
                </c:pt>
                <c:pt idx="808">
                  <c:v>4752.2192203180839</c:v>
                </c:pt>
                <c:pt idx="809">
                  <c:v>4766.512225101993</c:v>
                </c:pt>
                <c:pt idx="810">
                  <c:v>4780.7698057840707</c:v>
                </c:pt>
                <c:pt idx="811">
                  <c:v>4794.9913983720289</c:v>
                </c:pt>
                <c:pt idx="812">
                  <c:v>4809.1764402971712</c:v>
                </c:pt>
                <c:pt idx="813">
                  <c:v>4823.3243704366505</c:v>
                </c:pt>
                <c:pt idx="814">
                  <c:v>4837.4346291356633</c:v>
                </c:pt>
                <c:pt idx="815">
                  <c:v>4851.5066582295894</c:v>
                </c:pt>
                <c:pt idx="816">
                  <c:v>4865.5399010660722</c:v>
                </c:pt>
                <c:pt idx="817">
                  <c:v>4879.5338025270348</c:v>
                </c:pt>
                <c:pt idx="818">
                  <c:v>4893.4878090506427</c:v>
                </c:pt>
                <c:pt idx="819">
                  <c:v>4907.4013686531998</c:v>
                </c:pt>
                <c:pt idx="820">
                  <c:v>4921.2739309509834</c:v>
                </c:pt>
                <c:pt idx="821">
                  <c:v>4935.1049471820152</c:v>
                </c:pt>
                <c:pt idx="822">
                  <c:v>4948.8938702277719</c:v>
                </c:pt>
                <c:pt idx="823">
                  <c:v>4962.6401546348234</c:v>
                </c:pt>
                <c:pt idx="824">
                  <c:v>4976.3432566364118</c:v>
                </c:pt>
                <c:pt idx="825">
                  <c:v>4990.002634173964</c:v>
                </c:pt>
                <c:pt idx="826">
                  <c:v>5003.6177469185277</c:v>
                </c:pt>
                <c:pt idx="827">
                  <c:v>5017.1880562921524</c:v>
                </c:pt>
                <c:pt idx="828">
                  <c:v>5030.7130254891872</c:v>
                </c:pt>
                <c:pt idx="829">
                  <c:v>5044.1921194975221</c:v>
                </c:pt>
                <c:pt idx="830">
                  <c:v>5057.6248051197472</c:v>
                </c:pt>
                <c:pt idx="831">
                  <c:v>5071.0105509942468</c:v>
                </c:pt>
                <c:pt idx="832">
                  <c:v>5084.3488276162161</c:v>
                </c:pt>
                <c:pt idx="833">
                  <c:v>5097.639107358611</c:v>
                </c:pt>
                <c:pt idx="834">
                  <c:v>5110.8808644930159</c:v>
                </c:pt>
                <c:pt idx="835">
                  <c:v>5124.073575210441</c:v>
                </c:pt>
                <c:pt idx="836">
                  <c:v>5137.2167176420444</c:v>
                </c:pt>
                <c:pt idx="837">
                  <c:v>5150.3097718797762</c:v>
                </c:pt>
                <c:pt idx="838">
                  <c:v>5163.3522199969411</c:v>
                </c:pt>
                <c:pt idx="839">
                  <c:v>5176.3435460686896</c:v>
                </c:pt>
                <c:pt idx="840">
                  <c:v>5189.2832361924247</c:v>
                </c:pt>
                <c:pt idx="841">
                  <c:v>5202.1707785081326</c:v>
                </c:pt>
                <c:pt idx="842">
                  <c:v>5215.0056632186279</c:v>
                </c:pt>
                <c:pt idx="843">
                  <c:v>5227.7873826097211</c:v>
                </c:pt>
                <c:pt idx="844">
                  <c:v>5240.5154310703047</c:v>
                </c:pt>
                <c:pt idx="845">
                  <c:v>5253.1893051123488</c:v>
                </c:pt>
                <c:pt idx="846">
                  <c:v>5265.8085033908219</c:v>
                </c:pt>
                <c:pt idx="847">
                  <c:v>5278.3725267235222</c:v>
                </c:pt>
                <c:pt idx="848">
                  <c:v>5290.8808781108237</c:v>
                </c:pt>
                <c:pt idx="849">
                  <c:v>5303.3330627553314</c:v>
                </c:pt>
                <c:pt idx="850">
                  <c:v>5315.7285880814652</c:v>
                </c:pt>
                <c:pt idx="851">
                  <c:v>5328.0669637549327</c:v>
                </c:pt>
                <c:pt idx="852">
                  <c:v>5340.3477017021341</c:v>
                </c:pt>
                <c:pt idx="853">
                  <c:v>5352.5703161294641</c:v>
                </c:pt>
                <c:pt idx="854">
                  <c:v>5364.7343235425324</c:v>
                </c:pt>
                <c:pt idx="855">
                  <c:v>5376.8392427652861</c:v>
                </c:pt>
                <c:pt idx="856">
                  <c:v>5388.8845949590459</c:v>
                </c:pt>
                <c:pt idx="857">
                  <c:v>5400.8699036414473</c:v>
                </c:pt>
                <c:pt idx="858">
                  <c:v>5412.7946947052878</c:v>
                </c:pt>
                <c:pt idx="859">
                  <c:v>5424.6584964372832</c:v>
                </c:pt>
                <c:pt idx="860">
                  <c:v>5436.4608395367268</c:v>
                </c:pt>
                <c:pt idx="861">
                  <c:v>5448.2012571340529</c:v>
                </c:pt>
                <c:pt idx="862">
                  <c:v>5459.8792848093035</c:v>
                </c:pt>
                <c:pt idx="863">
                  <c:v>5471.4944606105055</c:v>
                </c:pt>
                <c:pt idx="864">
                  <c:v>5483.0463250719349</c:v>
                </c:pt>
                <c:pt idx="865">
                  <c:v>5494.5344212323016</c:v>
                </c:pt>
                <c:pt idx="866">
                  <c:v>5505.9582946528199</c:v>
                </c:pt>
                <c:pt idx="867">
                  <c:v>5517.3174934351855</c:v>
                </c:pt>
                <c:pt idx="868">
                  <c:v>5528.6115682394538</c:v>
                </c:pt>
                <c:pt idx="869">
                  <c:v>5539.8400723018121</c:v>
                </c:pt>
                <c:pt idx="870">
                  <c:v>5551.0025614522528</c:v>
                </c:pt>
                <c:pt idx="871">
                  <c:v>5562.0985941321442</c:v>
                </c:pt>
                <c:pt idx="872">
                  <c:v>5573.1277314116996</c:v>
                </c:pt>
                <c:pt idx="873">
                  <c:v>5584.089537007334</c:v>
                </c:pt>
                <c:pt idx="874">
                  <c:v>5594.98357729893</c:v>
                </c:pt>
                <c:pt idx="875">
                  <c:v>5605.8094213469849</c:v>
                </c:pt>
                <c:pt idx="876">
                  <c:v>5616.5666409096593</c:v>
                </c:pt>
                <c:pt idx="877">
                  <c:v>5627.2548104597181</c:v>
                </c:pt>
                <c:pt idx="878">
                  <c:v>5637.8735072013624</c:v>
                </c:pt>
                <c:pt idx="879">
                  <c:v>5648.4223110869552</c:v>
                </c:pt>
                <c:pt idx="880">
                  <c:v>5658.9008048336345</c:v>
                </c:pt>
                <c:pt idx="881">
                  <c:v>5669.3085739398257</c:v>
                </c:pt>
                <c:pt idx="882">
                  <c:v>5679.6452067016298</c:v>
                </c:pt>
                <c:pt idx="883">
                  <c:v>5689.9102942291174</c:v>
                </c:pt>
                <c:pt idx="884">
                  <c:v>5700.1034304624982</c:v>
                </c:pt>
                <c:pt idx="885">
                  <c:v>5710.2242121881864</c:v>
                </c:pt>
                <c:pt idx="886">
                  <c:v>5720.2722390547488</c:v>
                </c:pt>
                <c:pt idx="887">
                  <c:v>5730.2471135887417</c:v>
                </c:pt>
                <c:pt idx="888">
                  <c:v>5740.1484412104382</c:v>
                </c:pt>
                <c:pt idx="889">
                  <c:v>5749.9758302494301</c:v>
                </c:pt>
                <c:pt idx="890">
                  <c:v>5759.7288919601242</c:v>
                </c:pt>
                <c:pt idx="891">
                  <c:v>5769.4072405371226</c:v>
                </c:pt>
                <c:pt idx="892">
                  <c:v>5779.0104931304822</c:v>
                </c:pt>
                <c:pt idx="893">
                  <c:v>5788.5382698608555</c:v>
                </c:pt>
                <c:pt idx="894">
                  <c:v>5797.9901938345247</c:v>
                </c:pt>
                <c:pt idx="895">
                  <c:v>5807.3658911583052</c:v>
                </c:pt>
                <c:pt idx="896">
                  <c:v>5816.6649909543376</c:v>
                </c:pt>
                <c:pt idx="897">
                  <c:v>5825.8871253747602</c:v>
                </c:pt>
                <c:pt idx="898">
                  <c:v>5835.0319296162561</c:v>
                </c:pt>
                <c:pt idx="899">
                  <c:v>5844.0990419344889</c:v>
                </c:pt>
                <c:pt idx="900">
                  <c:v>5853.0881036584087</c:v>
                </c:pt>
                <c:pt idx="901">
                  <c:v>5861.998759204439</c:v>
                </c:pt>
                <c:pt idx="902">
                  <c:v>5870.8306560905494</c:v>
                </c:pt>
                <c:pt idx="903">
                  <c:v>5879.5834449501917</c:v>
                </c:pt>
                <c:pt idx="904">
                  <c:v>5888.2567795461218</c:v>
                </c:pt>
                <c:pt idx="905">
                  <c:v>5896.8503167840981</c:v>
                </c:pt>
                <c:pt idx="906">
                  <c:v>5905.3637167264533</c:v>
                </c:pt>
                <c:pt idx="907">
                  <c:v>5913.7966426055364</c:v>
                </c:pt>
                <c:pt idx="908">
                  <c:v>5922.1487608370426</c:v>
                </c:pt>
                <c:pt idx="909">
                  <c:v>5930.4197410331999</c:v>
                </c:pt>
                <c:pt idx="910">
                  <c:v>5938.6092560158468</c:v>
                </c:pt>
                <c:pt idx="911">
                  <c:v>5946.7169818293696</c:v>
                </c:pt>
                <c:pt idx="912">
                  <c:v>5954.7425977535177</c:v>
                </c:pt>
                <c:pt idx="913">
                  <c:v>5962.6857863160913</c:v>
                </c:pt>
                <c:pt idx="914">
                  <c:v>5970.5462333055002</c:v>
                </c:pt>
                <c:pt idx="915">
                  <c:v>5978.3236277831929</c:v>
                </c:pt>
                <c:pt idx="916">
                  <c:v>5986.0176620959555</c:v>
                </c:pt>
                <c:pt idx="917">
                  <c:v>5993.6280318880808</c:v>
                </c:pt>
                <c:pt idx="918">
                  <c:v>6001.1544361134138</c:v>
                </c:pt>
                <c:pt idx="919">
                  <c:v>6008.5965770472521</c:v>
                </c:pt>
                <c:pt idx="920">
                  <c:v>6015.954160298128</c:v>
                </c:pt>
                <c:pt idx="921">
                  <c:v>6023.2268948194524</c:v>
                </c:pt>
                <c:pt idx="922">
                  <c:v>6030.4144929210288</c:v>
                </c:pt>
                <c:pt idx="923">
                  <c:v>6037.5166702804327</c:v>
                </c:pt>
                <c:pt idx="924">
                  <c:v>6044.5331459542595</c:v>
                </c:pt>
                <c:pt idx="925">
                  <c:v>6051.4636423892352</c:v>
                </c:pt>
                <c:pt idx="926">
                  <c:v>6058.3078854331998</c:v>
                </c:pt>
                <c:pt idx="927">
                  <c:v>6065.0656043459485</c:v>
                </c:pt>
                <c:pt idx="928">
                  <c:v>6071.7365318099455</c:v>
                </c:pt>
                <c:pt idx="929">
                  <c:v>6078.320403940892</c:v>
                </c:pt>
                <c:pt idx="930">
                  <c:v>6084.8169602981725</c:v>
                </c:pt>
                <c:pt idx="931">
                  <c:v>6091.2259438951496</c:v>
                </c:pt>
                <c:pt idx="932">
                  <c:v>6097.5471012093358</c:v>
                </c:pt>
                <c:pt idx="933">
                  <c:v>6103.7801821924186</c:v>
                </c:pt>
                <c:pt idx="934">
                  <c:v>6109.9249402801543</c:v>
                </c:pt>
                <c:pt idx="935">
                  <c:v>6115.9811324021175</c:v>
                </c:pt>
                <c:pt idx="936">
                  <c:v>6121.9485189913212</c:v>
                </c:pt>
                <c:pt idx="937">
                  <c:v>6127.8268639936905</c:v>
                </c:pt>
                <c:pt idx="938">
                  <c:v>6133.6159348773981</c:v>
                </c:pt>
                <c:pt idx="939">
                  <c:v>6139.31550264207</c:v>
                </c:pt>
                <c:pt idx="940">
                  <c:v>6144.9253418278377</c:v>
                </c:pt>
                <c:pt idx="941">
                  <c:v>6150.4452305242557</c:v>
                </c:pt>
                <c:pt idx="942">
                  <c:v>6155.8749503790877</c:v>
                </c:pt>
                <c:pt idx="943">
                  <c:v>6161.2142866069353</c:v>
                </c:pt>
                <c:pt idx="944">
                  <c:v>6166.4630279977391</c:v>
                </c:pt>
                <c:pt idx="945">
                  <c:v>6171.620966925133</c:v>
                </c:pt>
                <c:pt idx="946">
                  <c:v>6176.6878993546552</c:v>
                </c:pt>
                <c:pt idx="947">
                  <c:v>6181.6636248518234</c:v>
                </c:pt>
                <c:pt idx="948">
                  <c:v>6186.5479465900589</c:v>
                </c:pt>
                <c:pt idx="949">
                  <c:v>6191.3406713584764</c:v>
                </c:pt>
                <c:pt idx="950">
                  <c:v>6196.0416095695236</c:v>
                </c:pt>
                <c:pt idx="951">
                  <c:v>6200.6505752664816</c:v>
                </c:pt>
                <c:pt idx="952">
                  <c:v>6205.1673861308263</c:v>
                </c:pt>
                <c:pt idx="953">
                  <c:v>6209.5918634894297</c:v>
                </c:pt>
                <c:pt idx="954">
                  <c:v>6213.9238323216377</c:v>
                </c:pt>
                <c:pt idx="955">
                  <c:v>6218.1631212661878</c:v>
                </c:pt>
                <c:pt idx="956">
                  <c:v>6222.3095626279901</c:v>
                </c:pt>
                <c:pt idx="957">
                  <c:v>6226.3629923847602</c:v>
                </c:pt>
                <c:pt idx="958">
                  <c:v>6230.3232501935054</c:v>
                </c:pt>
                <c:pt idx="959">
                  <c:v>6234.1901793968755</c:v>
                </c:pt>
                <c:pt idx="960">
                  <c:v>6237.9636270293449</c:v>
                </c:pt>
                <c:pt idx="961">
                  <c:v>6241.6434438232809</c:v>
                </c:pt>
                <c:pt idx="962">
                  <c:v>6245.2294842148349</c:v>
                </c:pt>
                <c:pt idx="963">
                  <c:v>6248.7216063497053</c:v>
                </c:pt>
                <c:pt idx="964">
                  <c:v>6252.1196720887528</c:v>
                </c:pt>
                <c:pt idx="965">
                  <c:v>6255.423547013459</c:v>
                </c:pt>
                <c:pt idx="966">
                  <c:v>6258.6331004312415</c:v>
                </c:pt>
                <c:pt idx="967">
                  <c:v>6261.7482053806361</c:v>
                </c:pt>
                <c:pt idx="968">
                  <c:v>6264.768738636305</c:v>
                </c:pt>
                <c:pt idx="969">
                  <c:v>6267.6945807139191</c:v>
                </c:pt>
                <c:pt idx="970">
                  <c:v>6270.5256158748816</c:v>
                </c:pt>
                <c:pt idx="971">
                  <c:v>6273.261732130909</c:v>
                </c:pt>
                <c:pt idx="972">
                  <c:v>6275.9028212484573</c:v>
                </c:pt>
                <c:pt idx="973">
                  <c:v>6278.4487787530079</c:v>
                </c:pt>
                <c:pt idx="974">
                  <c:v>6280.8995039331949</c:v>
                </c:pt>
                <c:pt idx="975">
                  <c:v>6283.2548998447946</c:v>
                </c:pt>
                <c:pt idx="976">
                  <c:v>6285.5148733145579</c:v>
                </c:pt>
                <c:pt idx="977">
                  <c:v>6287.6793349438922</c:v>
                </c:pt>
                <c:pt idx="978">
                  <c:v>6289.7481991124059</c:v>
                </c:pt>
                <c:pt idx="979">
                  <c:v>6291.7213839812885</c:v>
                </c:pt>
                <c:pt idx="980">
                  <c:v>6293.5988114965494</c:v>
                </c:pt>
                <c:pt idx="981">
                  <c:v>6295.3804073921092</c:v>
                </c:pt>
                <c:pt idx="982">
                  <c:v>6297.0661011927314</c:v>
                </c:pt>
                <c:pt idx="983">
                  <c:v>6298.6558262168164</c:v>
                </c:pt>
                <c:pt idx="984">
                  <c:v>6300.1495195790339</c:v>
                </c:pt>
                <c:pt idx="985">
                  <c:v>6301.5471221928146</c:v>
                </c:pt>
                <c:pt idx="986">
                  <c:v>6302.8485787726859</c:v>
                </c:pt>
                <c:pt idx="987">
                  <c:v>6304.0538378364563</c:v>
                </c:pt>
                <c:pt idx="988">
                  <c:v>6305.1628517072568</c:v>
                </c:pt>
                <c:pt idx="989">
                  <c:v>6306.175576515423</c:v>
                </c:pt>
                <c:pt idx="990">
                  <c:v>6307.0919722002327</c:v>
                </c:pt>
                <c:pt idx="991">
                  <c:v>6307.9120025114889</c:v>
                </c:pt>
                <c:pt idx="992">
                  <c:v>6308.6356350109563</c:v>
                </c:pt>
                <c:pt idx="993">
                  <c:v>6309.2628410736415</c:v>
                </c:pt>
                <c:pt idx="994">
                  <c:v>6309.7935958889266</c:v>
                </c:pt>
                <c:pt idx="995">
                  <c:v>6310.2278784615501</c:v>
                </c:pt>
                <c:pt idx="996">
                  <c:v>6310.5656716124404</c:v>
                </c:pt>
                <c:pt idx="997">
                  <c:v>6310.8069619793896</c:v>
                </c:pt>
                <c:pt idx="998">
                  <c:v>6310.9517400175891</c:v>
                </c:pt>
                <c:pt idx="999">
                  <c:v>6311</c:v>
                </c:pt>
              </c:numCache>
            </c:numRef>
          </c:xVal>
          <c:yVal>
            <c:numRef>
              <c:f>'Feuille 1'!$P$3:$P$1002</c:f>
              <c:numCache>
                <c:formatCode>General</c:formatCode>
                <c:ptCount val="1000"/>
                <c:pt idx="0">
                  <c:v>-7500</c:v>
                </c:pt>
                <c:pt idx="1">
                  <c:v>-7484.653782708795</c:v>
                </c:pt>
                <c:pt idx="2">
                  <c:v>-7469.308172473472</c:v>
                </c:pt>
                <c:pt idx="3">
                  <c:v>-7453.9637763259007</c:v>
                </c:pt>
                <c:pt idx="4">
                  <c:v>-7438.6212012499227</c:v>
                </c:pt>
                <c:pt idx="5">
                  <c:v>-7423.2810541573454</c:v>
                </c:pt>
                <c:pt idx="6">
                  <c:v>-7407.9439418639304</c:v>
                </c:pt>
                <c:pt idx="7">
                  <c:v>-7392.610471065389</c:v>
                </c:pt>
                <c:pt idx="8">
                  <c:v>-7377.2812483133866</c:v>
                </c:pt>
                <c:pt idx="9">
                  <c:v>-7361.9568799915469</c:v>
                </c:pt>
                <c:pt idx="10">
                  <c:v>-7346.6379722914644</c:v>
                </c:pt>
                <c:pt idx="11">
                  <c:v>-7331.3251311887261</c:v>
                </c:pt>
                <c:pt idx="12">
                  <c:v>-7316.0189624189397</c:v>
                </c:pt>
                <c:pt idx="13">
                  <c:v>-7300.7200714537757</c:v>
                </c:pt>
                <c:pt idx="14">
                  <c:v>-7285.4290634770105</c:v>
                </c:pt>
                <c:pt idx="15">
                  <c:v>-7270.1465433605917</c:v>
                </c:pt>
                <c:pt idx="16">
                  <c:v>-7254.8731156407102</c:v>
                </c:pt>
                <c:pt idx="17">
                  <c:v>-7239.6093844938841</c:v>
                </c:pt>
                <c:pt idx="18">
                  <c:v>-7224.3559537130623</c:v>
                </c:pt>
                <c:pt idx="19">
                  <c:v>-7209.1134266837371</c:v>
                </c:pt>
                <c:pt idx="20">
                  <c:v>-7193.8824063600778</c:v>
                </c:pt>
                <c:pt idx="21">
                  <c:v>-7178.6634952410786</c:v>
                </c:pt>
                <c:pt idx="22">
                  <c:v>-7163.457295346725</c:v>
                </c:pt>
                <c:pt idx="23">
                  <c:v>-7148.2644081941817</c:v>
                </c:pt>
                <c:pt idx="24">
                  <c:v>-7133.0854347739951</c:v>
                </c:pt>
                <c:pt idx="25">
                  <c:v>-7117.9209755263191</c:v>
                </c:pt>
                <c:pt idx="26">
                  <c:v>-7102.7716303171701</c:v>
                </c:pt>
                <c:pt idx="27">
                  <c:v>-7087.6379984146888</c:v>
                </c:pt>
                <c:pt idx="28">
                  <c:v>-7072.5206784654401</c:v>
                </c:pt>
                <c:pt idx="29">
                  <c:v>-7057.4202684707316</c:v>
                </c:pt>
                <c:pt idx="30">
                  <c:v>-7042.3373657629581</c:v>
                </c:pt>
                <c:pt idx="31">
                  <c:v>-7027.2725669819702</c:v>
                </c:pt>
                <c:pt idx="32">
                  <c:v>-7012.2264680514772</c:v>
                </c:pt>
                <c:pt idx="33">
                  <c:v>-6997.1996641554706</c:v>
                </c:pt>
                <c:pt idx="34">
                  <c:v>-6982.1927497146808</c:v>
                </c:pt>
                <c:pt idx="35">
                  <c:v>-6967.2063183630653</c:v>
                </c:pt>
                <c:pt idx="36">
                  <c:v>-6952.240962924323</c:v>
                </c:pt>
                <c:pt idx="37">
                  <c:v>-6937.297275388446</c:v>
                </c:pt>
                <c:pt idx="38">
                  <c:v>-6922.3758468883016</c:v>
                </c:pt>
                <c:pt idx="39">
                  <c:v>-6907.4772676762477</c:v>
                </c:pt>
                <c:pt idx="40">
                  <c:v>-6892.6021271007849</c:v>
                </c:pt>
                <c:pt idx="41">
                  <c:v>-6877.7510135832426</c:v>
                </c:pt>
                <c:pt idx="42">
                  <c:v>-6862.9245145945051</c:v>
                </c:pt>
                <c:pt idx="43">
                  <c:v>-6848.1232166317686</c:v>
                </c:pt>
                <c:pt idx="44">
                  <c:v>-6833.3477051953432</c:v>
                </c:pt>
                <c:pt idx="45">
                  <c:v>-6818.5985647654943</c:v>
                </c:pt>
                <c:pt idx="46">
                  <c:v>-6803.8763787793187</c:v>
                </c:pt>
                <c:pt idx="47">
                  <c:v>-6789.1817296076651</c:v>
                </c:pt>
                <c:pt idx="48">
                  <c:v>-6774.5151985320999</c:v>
                </c:pt>
                <c:pt idx="49">
                  <c:v>-6759.8773657219108</c:v>
                </c:pt>
                <c:pt idx="50">
                  <c:v>-6745.2688102111597</c:v>
                </c:pt>
                <c:pt idx="51">
                  <c:v>-6730.6901098757735</c:v>
                </c:pt>
                <c:pt idx="52">
                  <c:v>-6716.1418414106893</c:v>
                </c:pt>
                <c:pt idx="53">
                  <c:v>-6701.6245803070369</c:v>
                </c:pt>
                <c:pt idx="54">
                  <c:v>-6687.1389008293791</c:v>
                </c:pt>
                <c:pt idx="55">
                  <c:v>-6672.6853759929918</c:v>
                </c:pt>
                <c:pt idx="56">
                  <c:v>-6658.2645775411993</c:v>
                </c:pt>
                <c:pt idx="57">
                  <c:v>-6643.8770759227536</c:v>
                </c:pt>
                <c:pt idx="58">
                  <c:v>-6629.523440269274</c:v>
                </c:pt>
                <c:pt idx="59">
                  <c:v>-6615.2042383727321</c:v>
                </c:pt>
                <c:pt idx="60">
                  <c:v>-6600.9200366629902</c:v>
                </c:pt>
                <c:pt idx="61">
                  <c:v>-6586.6714001853934</c:v>
                </c:pt>
                <c:pt idx="62">
                  <c:v>-6572.4588925784237</c:v>
                </c:pt>
                <c:pt idx="63">
                  <c:v>-6558.2830760513971</c:v>
                </c:pt>
                <c:pt idx="64">
                  <c:v>-6544.1445113622303</c:v>
                </c:pt>
                <c:pt idx="65">
                  <c:v>-6530.0437577952516</c:v>
                </c:pt>
                <c:pt idx="66">
                  <c:v>-6515.981373139085</c:v>
                </c:pt>
                <c:pt idx="67">
                  <c:v>-6501.9579136645789</c:v>
                </c:pt>
                <c:pt idx="68">
                  <c:v>-6487.9739341028062</c:v>
                </c:pt>
                <c:pt idx="69">
                  <c:v>-6474.0299876231165</c:v>
                </c:pt>
                <c:pt idx="70">
                  <c:v>-6460.1266258112573</c:v>
                </c:pt>
                <c:pt idx="71">
                  <c:v>-6446.2643986475532</c:v>
                </c:pt>
                <c:pt idx="72">
                  <c:v>-6432.4438544851528</c:v>
                </c:pt>
                <c:pt idx="73">
                  <c:v>-6418.6655400283307</c:v>
                </c:pt>
                <c:pt idx="74">
                  <c:v>-6404.930000310871</c:v>
                </c:pt>
                <c:pt idx="75">
                  <c:v>-6391.2377786744983</c:v>
                </c:pt>
                <c:pt idx="76">
                  <c:v>-6377.589416747388</c:v>
                </c:pt>
                <c:pt idx="77">
                  <c:v>-6363.9854544227437</c:v>
                </c:pt>
                <c:pt idx="78">
                  <c:v>-6350.4264298374355</c:v>
                </c:pt>
                <c:pt idx="79">
                  <c:v>-6336.9128793507152</c:v>
                </c:pt>
                <c:pt idx="80">
                  <c:v>-6323.4453375230023</c:v>
                </c:pt>
                <c:pt idx="81">
                  <c:v>-6310.0243370947301</c:v>
                </c:pt>
                <c:pt idx="82">
                  <c:v>-6296.6504089652808</c:v>
                </c:pt>
                <c:pt idx="83">
                  <c:v>-6283.3240821719792</c:v>
                </c:pt>
                <c:pt idx="84">
                  <c:v>-6270.0458838691666</c:v>
                </c:pt>
                <c:pt idx="85">
                  <c:v>-6256.8163393073482</c:v>
                </c:pt>
                <c:pt idx="86">
                  <c:v>-6243.6359718124158</c:v>
                </c:pt>
                <c:pt idx="87">
                  <c:v>-6230.5053027649465</c:v>
                </c:pt>
                <c:pt idx="88">
                  <c:v>-6217.4248515795771</c:v>
                </c:pt>
                <c:pt idx="89">
                  <c:v>-6204.3951356844573</c:v>
                </c:pt>
                <c:pt idx="90">
                  <c:v>-6191.4166705007865</c:v>
                </c:pt>
                <c:pt idx="91">
                  <c:v>-6178.4899694224159</c:v>
                </c:pt>
                <c:pt idx="92">
                  <c:v>-6165.6155437955485</c:v>
                </c:pt>
                <c:pt idx="93">
                  <c:v>-6152.7939028985083</c:v>
                </c:pt>
                <c:pt idx="94">
                  <c:v>-6140.0255539215932</c:v>
                </c:pt>
                <c:pt idx="95">
                  <c:v>-6127.3110019470132</c:v>
                </c:pt>
                <c:pt idx="96">
                  <c:v>-6114.6507499289128</c:v>
                </c:pt>
                <c:pt idx="97">
                  <c:v>-6102.0452986734717</c:v>
                </c:pt>
                <c:pt idx="98">
                  <c:v>-6089.4951468190957</c:v>
                </c:pt>
                <c:pt idx="99">
                  <c:v>-6077.0007908166936</c:v>
                </c:pt>
                <c:pt idx="100">
                  <c:v>-6064.5627249100362</c:v>
                </c:pt>
                <c:pt idx="101">
                  <c:v>-6052.1814411162068</c:v>
                </c:pt>
                <c:pt idx="102">
                  <c:v>-6039.8574292061385</c:v>
                </c:pt>
                <c:pt idx="103">
                  <c:v>-6027.5911766852405</c:v>
                </c:pt>
                <c:pt idx="104">
                  <c:v>-6015.3831687741113</c:v>
                </c:pt>
                <c:pt idx="105">
                  <c:v>-6003.2338883893462</c:v>
                </c:pt>
                <c:pt idx="106">
                  <c:v>-5991.143816124435</c:v>
                </c:pt>
                <c:pt idx="107">
                  <c:v>-5979.1134302307519</c:v>
                </c:pt>
                <c:pt idx="108">
                  <c:v>-5967.1432065986337</c:v>
                </c:pt>
                <c:pt idx="109">
                  <c:v>-5955.2336187385572</c:v>
                </c:pt>
                <c:pt idx="110">
                  <c:v>-5943.3851377624078</c:v>
                </c:pt>
                <c:pt idx="111">
                  <c:v>-5931.598232364845</c:v>
                </c:pt>
                <c:pt idx="112">
                  <c:v>-5919.8733688047596</c:v>
                </c:pt>
                <c:pt idx="113">
                  <c:v>-5908.211010886831</c:v>
                </c:pt>
                <c:pt idx="114">
                  <c:v>-5896.6116199431808</c:v>
                </c:pt>
                <c:pt idx="115">
                  <c:v>-5885.075654815123</c:v>
                </c:pt>
                <c:pt idx="116">
                  <c:v>-5873.603571835014</c:v>
                </c:pt>
                <c:pt idx="117">
                  <c:v>-5862.1958248081983</c:v>
                </c:pt>
                <c:pt idx="118">
                  <c:v>-5850.852864995064</c:v>
                </c:pt>
                <c:pt idx="119">
                  <c:v>-5839.5751410931853</c:v>
                </c:pt>
                <c:pt idx="120">
                  <c:v>-5828.3630992195758</c:v>
                </c:pt>
                <c:pt idx="121">
                  <c:v>-5817.2171828930423</c:v>
                </c:pt>
                <c:pt idx="122">
                  <c:v>-5806.137833016639</c:v>
                </c:pt>
                <c:pt idx="123">
                  <c:v>-5795.1254878602249</c:v>
                </c:pt>
                <c:pt idx="124">
                  <c:v>-5784.1805830431331</c:v>
                </c:pt>
                <c:pt idx="125">
                  <c:v>-5773.3035515169313</c:v>
                </c:pt>
                <c:pt idx="126">
                  <c:v>-5762.4948235482998</c:v>
                </c:pt>
                <c:pt idx="127">
                  <c:v>-5751.7548267020102</c:v>
                </c:pt>
                <c:pt idx="128">
                  <c:v>-5741.0839858240142</c:v>
                </c:pt>
                <c:pt idx="129">
                  <c:v>-5730.4827230246319</c:v>
                </c:pt>
                <c:pt idx="130">
                  <c:v>-5719.9514576618622</c:v>
                </c:pt>
                <c:pt idx="131">
                  <c:v>-5709.4906063247863</c:v>
                </c:pt>
                <c:pt idx="132">
                  <c:v>-5699.1005828170946</c:v>
                </c:pt>
                <c:pt idx="133">
                  <c:v>-5688.7817981407152</c:v>
                </c:pt>
                <c:pt idx="134">
                  <c:v>-5678.534660479555</c:v>
                </c:pt>
                <c:pt idx="135">
                  <c:v>-5668.3595751833545</c:v>
                </c:pt>
                <c:pt idx="136">
                  <c:v>-5658.2569447516526</c:v>
                </c:pt>
                <c:pt idx="137">
                  <c:v>-5648.2271688178653</c:v>
                </c:pt>
                <c:pt idx="138">
                  <c:v>-5638.2706441334758</c:v>
                </c:pt>
                <c:pt idx="139">
                  <c:v>-5628.3877645523417</c:v>
                </c:pt>
                <c:pt idx="140">
                  <c:v>-5618.5789210151142</c:v>
                </c:pt>
                <c:pt idx="141">
                  <c:v>-5608.8445015337747</c:v>
                </c:pt>
                <c:pt idx="142">
                  <c:v>-5599.1848911762845</c:v>
                </c:pt>
                <c:pt idx="143">
                  <c:v>-5589.600472051352</c:v>
                </c:pt>
                <c:pt idx="144">
                  <c:v>-5580.0916232933232</c:v>
                </c:pt>
                <c:pt idx="145">
                  <c:v>-5570.6587210471735</c:v>
                </c:pt>
                <c:pt idx="146">
                  <c:v>-5561.3021384536405</c:v>
                </c:pt>
                <c:pt idx="147">
                  <c:v>-5552.0222456344518</c:v>
                </c:pt>
                <c:pt idx="148">
                  <c:v>-5542.8194096776961</c:v>
                </c:pt>
                <c:pt idx="149">
                  <c:v>-5533.6939946232906</c:v>
                </c:pt>
                <c:pt idx="150">
                  <c:v>-5524.6463614485874</c:v>
                </c:pt>
                <c:pt idx="151">
                  <c:v>-5515.6768680540945</c:v>
                </c:pt>
                <c:pt idx="152">
                  <c:v>-5506.7858692493137</c:v>
                </c:pt>
                <c:pt idx="153">
                  <c:v>-5497.9737167387093</c:v>
                </c:pt>
                <c:pt idx="154">
                  <c:v>-5489.2407591077936</c:v>
                </c:pt>
                <c:pt idx="155">
                  <c:v>-5480.5873418093388</c:v>
                </c:pt>
                <c:pt idx="156">
                  <c:v>-5472.0138071497104</c:v>
                </c:pt>
                <c:pt idx="157">
                  <c:v>-5463.5204942753289</c:v>
                </c:pt>
                <c:pt idx="158">
                  <c:v>-5455.1077391592498</c:v>
                </c:pt>
                <c:pt idx="159">
                  <c:v>-5446.77587458788</c:v>
                </c:pt>
                <c:pt idx="160">
                  <c:v>-5438.5252301478067</c:v>
                </c:pt>
                <c:pt idx="161">
                  <c:v>-5430.3561322127653</c:v>
                </c:pt>
                <c:pt idx="162">
                  <c:v>-5422.2689039307234</c:v>
                </c:pt>
                <c:pt idx="163">
                  <c:v>-5414.2638652111036</c:v>
                </c:pt>
                <c:pt idx="164">
                  <c:v>-5406.3413327121252</c:v>
                </c:pt>
                <c:pt idx="165">
                  <c:v>-5398.5016198282792</c:v>
                </c:pt>
                <c:pt idx="166">
                  <c:v>-5390.7450366779321</c:v>
                </c:pt>
                <c:pt idx="167">
                  <c:v>-5383.071890091056</c:v>
                </c:pt>
                <c:pt idx="168">
                  <c:v>-5375.4824835970921</c:v>
                </c:pt>
                <c:pt idx="169">
                  <c:v>-5367.9771174129455</c:v>
                </c:pt>
                <c:pt idx="170">
                  <c:v>-5360.5560884311089</c:v>
                </c:pt>
                <c:pt idx="171">
                  <c:v>-5353.2196902079149</c:v>
                </c:pt>
                <c:pt idx="172">
                  <c:v>-5345.9682129519315</c:v>
                </c:pt>
                <c:pt idx="173">
                  <c:v>-5338.8019435124716</c:v>
                </c:pt>
                <c:pt idx="174">
                  <c:v>-5331.7211653682543</c:v>
                </c:pt>
                <c:pt idx="175">
                  <c:v>-5324.7261586161903</c:v>
                </c:pt>
                <c:pt idx="176">
                  <c:v>-5317.8171999602964</c:v>
                </c:pt>
                <c:pt idx="177">
                  <c:v>-5310.9945627007564</c:v>
                </c:pt>
                <c:pt idx="178">
                  <c:v>-5304.2585167231064</c:v>
                </c:pt>
                <c:pt idx="179">
                  <c:v>-5297.6093284875597</c:v>
                </c:pt>
                <c:pt idx="180">
                  <c:v>-5291.047261018467</c:v>
                </c:pt>
                <c:pt idx="181">
                  <c:v>-5284.57257389391</c:v>
                </c:pt>
                <c:pt idx="182">
                  <c:v>-5278.1855232354355</c:v>
                </c:pt>
                <c:pt idx="183">
                  <c:v>-5271.8863616979233</c:v>
                </c:pt>
                <c:pt idx="184">
                  <c:v>-5265.6753384595904</c:v>
                </c:pt>
                <c:pt idx="185">
                  <c:v>-5259.552699212134</c:v>
                </c:pt>
                <c:pt idx="186">
                  <c:v>-5253.5186861510174</c:v>
                </c:pt>
                <c:pt idx="187">
                  <c:v>-5247.5735379658809</c:v>
                </c:pt>
                <c:pt idx="188">
                  <c:v>-5241.7174898311087</c:v>
                </c:pt>
                <c:pt idx="189">
                  <c:v>-5235.9507733965202</c:v>
                </c:pt>
                <c:pt idx="190">
                  <c:v>-5230.2736167782086</c:v>
                </c:pt>
                <c:pt idx="191">
                  <c:v>-5224.6862445495171</c:v>
                </c:pt>
                <c:pt idx="192">
                  <c:v>-5219.1888777321547</c:v>
                </c:pt>
                <c:pt idx="193">
                  <c:v>-5213.781733787454</c:v>
                </c:pt>
                <c:pt idx="194">
                  <c:v>-5208.4650266077697</c:v>
                </c:pt>
                <c:pt idx="195">
                  <c:v>-5203.2389665080154</c:v>
                </c:pt>
                <c:pt idx="196">
                  <c:v>-5198.1037602173446</c:v>
                </c:pt>
                <c:pt idx="197">
                  <c:v>-5193.059610870976</c:v>
                </c:pt>
                <c:pt idx="198">
                  <c:v>-5188.1067180021546</c:v>
                </c:pt>
                <c:pt idx="199">
                  <c:v>-5183.2452775342581</c:v>
                </c:pt>
                <c:pt idx="200">
                  <c:v>-5178.4754817730518</c:v>
                </c:pt>
                <c:pt idx="201">
                  <c:v>-5173.7975193990751</c:v>
                </c:pt>
                <c:pt idx="202">
                  <c:v>-5169.2115754601828</c:v>
                </c:pt>
                <c:pt idx="203">
                  <c:v>-5164.7178313642216</c:v>
                </c:pt>
                <c:pt idx="204">
                  <c:v>-5160.3164648718575</c:v>
                </c:pt>
                <c:pt idx="205">
                  <c:v>-5156.0076500895393</c:v>
                </c:pt>
                <c:pt idx="206">
                  <c:v>-5151.7915574626168</c:v>
                </c:pt>
                <c:pt idx="207">
                  <c:v>-5147.6683537685949</c:v>
                </c:pt>
                <c:pt idx="208">
                  <c:v>-5143.6382021105364</c:v>
                </c:pt>
                <c:pt idx="209">
                  <c:v>-5139.7012619106144</c:v>
                </c:pt>
                <c:pt idx="210">
                  <c:v>-5135.8576889037977</c:v>
                </c:pt>
                <c:pt idx="211">
                  <c:v>-5132.1076351316979</c:v>
                </c:pt>
                <c:pt idx="212">
                  <c:v>-5128.4512489365525</c:v>
                </c:pt>
                <c:pt idx="213">
                  <c:v>-5124.8886749553558</c:v>
                </c:pt>
                <c:pt idx="214">
                  <c:v>-5121.420054114139</c:v>
                </c:pt>
                <c:pt idx="215">
                  <c:v>-5118.0455236223934</c:v>
                </c:pt>
                <c:pt idx="216">
                  <c:v>-5114.7652169676476</c:v>
                </c:pt>
                <c:pt idx="217">
                  <c:v>-5111.5792639101801</c:v>
                </c:pt>
                <c:pt idx="218">
                  <c:v>-5108.4877904778914</c:v>
                </c:pt>
                <c:pt idx="219">
                  <c:v>-5105.4909189613172</c:v>
                </c:pt>
                <c:pt idx="220">
                  <c:v>-5102.58876790879</c:v>
                </c:pt>
                <c:pt idx="221">
                  <c:v>-5099.7814521217533</c:v>
                </c:pt>
                <c:pt idx="222">
                  <c:v>-5097.0690826502141</c:v>
                </c:pt>
                <c:pt idx="223">
                  <c:v>-5094.4517667883556</c:v>
                </c:pt>
                <c:pt idx="224">
                  <c:v>-5091.9296080702916</c:v>
                </c:pt>
                <c:pt idx="225">
                  <c:v>-5089.5027062659665</c:v>
                </c:pt>
                <c:pt idx="226">
                  <c:v>-5087.1711573772191</c:v>
                </c:pt>
                <c:pt idx="227">
                  <c:v>-5084.9350536339698</c:v>
                </c:pt>
                <c:pt idx="228">
                  <c:v>-5082.7944834905884</c:v>
                </c:pt>
                <c:pt idx="229">
                  <c:v>-5080.7495316223831</c:v>
                </c:pt>
                <c:pt idx="230">
                  <c:v>-5078.8002789222555</c:v>
                </c:pt>
                <c:pt idx="231">
                  <c:v>-5076.946802497504</c:v>
                </c:pt>
                <c:pt idx="232">
                  <c:v>-5075.1891756667665</c:v>
                </c:pt>
                <c:pt idx="233">
                  <c:v>-5073.5274679571239</c:v>
                </c:pt>
                <c:pt idx="234">
                  <c:v>-5071.9617451013519</c:v>
                </c:pt>
                <c:pt idx="235">
                  <c:v>-5070.4920690353174</c:v>
                </c:pt>
                <c:pt idx="236">
                  <c:v>-5069.118497895528</c:v>
                </c:pt>
                <c:pt idx="237">
                  <c:v>-5067.8410860168369</c:v>
                </c:pt>
                <c:pt idx="238">
                  <c:v>-5066.6598839302897</c:v>
                </c:pt>
                <c:pt idx="239">
                  <c:v>-5065.5749383611228</c:v>
                </c:pt>
                <c:pt idx="240">
                  <c:v>-5064.5862922269243</c:v>
                </c:pt>
                <c:pt idx="241">
                  <c:v>-5063.6939846359255</c:v>
                </c:pt>
                <c:pt idx="242">
                  <c:v>-5062.8980508854638</c:v>
                </c:pt>
                <c:pt idx="243">
                  <c:v>-5062.1985224605778</c:v>
                </c:pt>
                <c:pt idx="244">
                  <c:v>-5061.5954270327675</c:v>
                </c:pt>
                <c:pt idx="245">
                  <c:v>-5061.0887884588965</c:v>
                </c:pt>
                <c:pt idx="246">
                  <c:v>-5060.6786267802518</c:v>
                </c:pt>
                <c:pt idx="247">
                  <c:v>-5060.3649582217477</c:v>
                </c:pt>
                <c:pt idx="248">
                  <c:v>-5060.1477951912839</c:v>
                </c:pt>
                <c:pt idx="249">
                  <c:v>-5060.0271462792571</c:v>
                </c:pt>
                <c:pt idx="250">
                  <c:v>-5060.0030162582225</c:v>
                </c:pt>
                <c:pt idx="251">
                  <c:v>-5060.0754060826976</c:v>
                </c:pt>
                <c:pt idx="252">
                  <c:v>-5060.2443128891327</c:v>
                </c:pt>
                <c:pt idx="253">
                  <c:v>-5060.5097299960198</c:v>
                </c:pt>
                <c:pt idx="254">
                  <c:v>-5060.8716469041592</c:v>
                </c:pt>
                <c:pt idx="255">
                  <c:v>-5061.3300492970702</c:v>
                </c:pt>
                <c:pt idx="256">
                  <c:v>-5061.8849190415658</c:v>
                </c:pt>
                <c:pt idx="257">
                  <c:v>-5062.5362341884611</c:v>
                </c:pt>
                <c:pt idx="258">
                  <c:v>-5063.2839689734456</c:v>
                </c:pt>
                <c:pt idx="259">
                  <c:v>-5064.1280938181044</c:v>
                </c:pt>
                <c:pt idx="260">
                  <c:v>-5065.0685753310863</c:v>
                </c:pt>
                <c:pt idx="261">
                  <c:v>-5066.1053763094196</c:v>
                </c:pt>
                <c:pt idx="262">
                  <c:v>-5067.2384557399946</c:v>
                </c:pt>
                <c:pt idx="263">
                  <c:v>-5068.467768801177</c:v>
                </c:pt>
                <c:pt idx="264">
                  <c:v>-5069.7932668645844</c:v>
                </c:pt>
                <c:pt idx="265">
                  <c:v>-5071.2148974970078</c:v>
                </c:pt>
                <c:pt idx="266">
                  <c:v>-5072.7326044624906</c:v>
                </c:pt>
                <c:pt idx="267">
                  <c:v>-5074.3463277245464</c:v>
                </c:pt>
                <c:pt idx="268">
                  <c:v>-5076.0560034485407</c:v>
                </c:pt>
                <c:pt idx="269">
                  <c:v>-5077.861564004208</c:v>
                </c:pt>
                <c:pt idx="270">
                  <c:v>-5079.7629379683385</c:v>
                </c:pt>
                <c:pt idx="271">
                  <c:v>-5081.7600501275901</c:v>
                </c:pt>
                <c:pt idx="272">
                  <c:v>-5083.8528214814742</c:v>
                </c:pt>
                <c:pt idx="273">
                  <c:v>-5086.0411692454736</c:v>
                </c:pt>
                <c:pt idx="274">
                  <c:v>-5088.3250068543239</c:v>
                </c:pt>
                <c:pt idx="275">
                  <c:v>-5090.7042439654324</c:v>
                </c:pt>
                <c:pt idx="276">
                  <c:v>-5093.1787864624539</c:v>
                </c:pt>
                <c:pt idx="277">
                  <c:v>-5095.7485364590138</c:v>
                </c:pt>
                <c:pt idx="278">
                  <c:v>-5098.4133923025784</c:v>
                </c:pt>
                <c:pt idx="279">
                  <c:v>-5101.1732485784796</c:v>
                </c:pt>
                <c:pt idx="280">
                  <c:v>-5104.0279961140805</c:v>
                </c:pt>
                <c:pt idx="281">
                  <c:v>-5106.9775219831008</c:v>
                </c:pt>
                <c:pt idx="282">
                  <c:v>-5110.0217095100725</c:v>
                </c:pt>
                <c:pt idx="283">
                  <c:v>-5113.1604382749683</c:v>
                </c:pt>
                <c:pt idx="284">
                  <c:v>-5116.3935841179555</c:v>
                </c:pt>
                <c:pt idx="285">
                  <c:v>-5119.72101914431</c:v>
                </c:pt>
                <c:pt idx="286">
                  <c:v>-5123.1426117294795</c:v>
                </c:pt>
                <c:pt idx="287">
                  <c:v>-5126.658226524286</c:v>
                </c:pt>
                <c:pt idx="288">
                  <c:v>-5130.2677244602783</c:v>
                </c:pt>
                <c:pt idx="289">
                  <c:v>-5133.9709627552384</c:v>
                </c:pt>
                <c:pt idx="290">
                  <c:v>-5137.7677949188255</c:v>
                </c:pt>
                <c:pt idx="291">
                  <c:v>-5141.6580707583744</c:v>
                </c:pt>
                <c:pt idx="292">
                  <c:v>-5145.641636384833</c:v>
                </c:pt>
                <c:pt idx="293">
                  <c:v>-5149.7183342188491</c:v>
                </c:pt>
                <c:pt idx="294">
                  <c:v>-5153.8880029970096</c:v>
                </c:pt>
                <c:pt idx="295">
                  <c:v>-5158.1504777782138</c:v>
                </c:pt>
                <c:pt idx="296">
                  <c:v>-5162.5055899502022</c:v>
                </c:pt>
                <c:pt idx="297">
                  <c:v>-5166.9531672362227</c:v>
                </c:pt>
                <c:pt idx="298">
                  <c:v>-5171.4930337018477</c:v>
                </c:pt>
                <c:pt idx="299">
                  <c:v>-5176.1250097619331</c:v>
                </c:pt>
                <c:pt idx="300">
                  <c:v>-5180.8489121877228</c:v>
                </c:pt>
                <c:pt idx="301">
                  <c:v>-5185.6645541140942</c:v>
                </c:pt>
                <c:pt idx="302">
                  <c:v>-5190.5717450469547</c:v>
                </c:pt>
                <c:pt idx="303">
                  <c:v>-5195.5702908707717</c:v>
                </c:pt>
                <c:pt idx="304">
                  <c:v>-5200.6599938562567</c:v>
                </c:pt>
                <c:pt idx="305">
                  <c:v>-5205.840652668182</c:v>
                </c:pt>
                <c:pt idx="306">
                  <c:v>-5211.1120623733495</c:v>
                </c:pt>
                <c:pt idx="307">
                  <c:v>-5216.4740144486923</c:v>
                </c:pt>
                <c:pt idx="308">
                  <c:v>-5221.9262967895284</c:v>
                </c:pt>
                <c:pt idx="309">
                  <c:v>-5227.4686937179495</c:v>
                </c:pt>
                <c:pt idx="310">
                  <c:v>-5233.1009859913484</c:v>
                </c:pt>
                <c:pt idx="311">
                  <c:v>-5238.8229508110981</c:v>
                </c:pt>
                <c:pt idx="312">
                  <c:v>-5244.6343618313604</c:v>
                </c:pt>
                <c:pt idx="313">
                  <c:v>-5250.5349891680435</c:v>
                </c:pt>
                <c:pt idx="314">
                  <c:v>-5256.5245994078923</c:v>
                </c:pt>
                <c:pt idx="315">
                  <c:v>-5262.60295561772</c:v>
                </c:pt>
                <c:pt idx="316">
                  <c:v>-5268.7698173537883</c:v>
                </c:pt>
                <c:pt idx="317">
                  <c:v>-5275.0249406713101</c:v>
                </c:pt>
                <c:pt idx="318">
                  <c:v>-5281.3680781341045</c:v>
                </c:pt>
                <c:pt idx="319">
                  <c:v>-5287.7989788243822</c:v>
                </c:pt>
                <c:pt idx="320">
                  <c:v>-5294.3173883526724</c:v>
                </c:pt>
                <c:pt idx="321">
                  <c:v>-5300.9230488678868</c:v>
                </c:pt>
                <c:pt idx="322">
                  <c:v>-5307.6156990675154</c:v>
                </c:pt>
                <c:pt idx="323">
                  <c:v>-5314.3950742079687</c:v>
                </c:pt>
                <c:pt idx="324">
                  <c:v>-5321.2609061150442</c:v>
                </c:pt>
                <c:pt idx="325">
                  <c:v>-5328.2129231945401</c:v>
                </c:pt>
                <c:pt idx="326">
                  <c:v>-5335.250850442997</c:v>
                </c:pt>
                <c:pt idx="327">
                  <c:v>-5342.3744094585727</c:v>
                </c:pt>
                <c:pt idx="328">
                  <c:v>-5349.5833184520616</c:v>
                </c:pt>
                <c:pt idx="329">
                  <c:v>-5356.8772922580356</c:v>
                </c:pt>
                <c:pt idx="330">
                  <c:v>-5364.2560423461273</c:v>
                </c:pt>
                <c:pt idx="331">
                  <c:v>-5371.7192768324439</c:v>
                </c:pt>
                <c:pt idx="332">
                  <c:v>-5379.2667004911127</c:v>
                </c:pt>
                <c:pt idx="333">
                  <c:v>-5386.8980147659604</c:v>
                </c:pt>
                <c:pt idx="334">
                  <c:v>-5394.6129177823177</c:v>
                </c:pt>
                <c:pt idx="335">
                  <c:v>-5402.411104358971</c:v>
                </c:pt>
                <c:pt idx="336">
                  <c:v>-5410.2922660202257</c:v>
                </c:pt>
                <c:pt idx="337">
                  <c:v>-5418.2560910081111</c:v>
                </c:pt>
                <c:pt idx="338">
                  <c:v>-5426.3022642947144</c:v>
                </c:pt>
                <c:pt idx="339">
                  <c:v>-5434.4304675946414</c:v>
                </c:pt>
                <c:pt idx="340">
                  <c:v>-5442.6403793776062</c:v>
                </c:pt>
                <c:pt idx="341">
                  <c:v>-5450.9316748811516</c:v>
                </c:pt>
                <c:pt idx="342">
                  <c:v>-5459.3040261234946</c:v>
                </c:pt>
                <c:pt idx="343">
                  <c:v>-5467.7571019165007</c:v>
                </c:pt>
                <c:pt idx="344">
                  <c:v>-5476.2905678787865</c:v>
                </c:pt>
                <c:pt idx="345">
                  <c:v>-5484.9040864489425</c:v>
                </c:pt>
                <c:pt idx="346">
                  <c:v>-5493.597316898893</c:v>
                </c:pt>
                <c:pt idx="347">
                  <c:v>-5502.3699153473672</c:v>
                </c:pt>
                <c:pt idx="348">
                  <c:v>-5511.2215347735073</c:v>
                </c:pt>
                <c:pt idx="349">
                  <c:v>-5520.1518250305953</c:v>
                </c:pt>
                <c:pt idx="350">
                  <c:v>-5529.1604328598987</c:v>
                </c:pt>
                <c:pt idx="351">
                  <c:v>-5538.2470019046523</c:v>
                </c:pt>
                <c:pt idx="352">
                  <c:v>-5547.4111727241489</c:v>
                </c:pt>
                <c:pt idx="353">
                  <c:v>-5556.6525828079602</c:v>
                </c:pt>
                <c:pt idx="354">
                  <c:v>-5565.9708665902763</c:v>
                </c:pt>
                <c:pt idx="355">
                  <c:v>-5575.3656554643658</c:v>
                </c:pt>
                <c:pt idx="356">
                  <c:v>-5584.8365777971594</c:v>
                </c:pt>
                <c:pt idx="357">
                  <c:v>-5594.383258943948</c:v>
                </c:pt>
                <c:pt idx="358">
                  <c:v>-5604.0053212632019</c:v>
                </c:pt>
                <c:pt idx="359">
                  <c:v>-5613.7023841315149</c:v>
                </c:pt>
                <c:pt idx="360">
                  <c:v>-5623.4740639586526</c:v>
                </c:pt>
                <c:pt idx="361">
                  <c:v>-5633.3199742027336</c:v>
                </c:pt>
                <c:pt idx="362">
                  <c:v>-5643.2397253855161</c:v>
                </c:pt>
                <c:pt idx="363">
                  <c:v>-5653.2329251078054</c:v>
                </c:pt>
                <c:pt idx="364">
                  <c:v>-5663.2991780649754</c:v>
                </c:pt>
                <c:pt idx="365">
                  <c:v>-5673.4380860626079</c:v>
                </c:pt>
                <c:pt idx="366">
                  <c:v>-5683.6492480322431</c:v>
                </c:pt>
                <c:pt idx="367">
                  <c:v>-5693.9322600472424</c:v>
                </c:pt>
                <c:pt idx="368">
                  <c:v>-5704.2867153387724</c:v>
                </c:pt>
                <c:pt idx="369">
                  <c:v>-5714.7122043118889</c:v>
                </c:pt>
                <c:pt idx="370">
                  <c:v>-5725.2083145617453</c:v>
                </c:pt>
                <c:pt idx="371">
                  <c:v>-5735.7746308899013</c:v>
                </c:pt>
                <c:pt idx="372">
                  <c:v>-5746.4107353207501</c:v>
                </c:pt>
                <c:pt idx="373">
                  <c:v>-5757.1162071180524</c:v>
                </c:pt>
                <c:pt idx="374">
                  <c:v>-5767.8906228015776</c:v>
                </c:pt>
                <c:pt idx="375">
                  <c:v>-5778.7335561638574</c:v>
                </c:pt>
                <c:pt idx="376">
                  <c:v>-5789.6445782870451</c:v>
                </c:pt>
                <c:pt idx="377">
                  <c:v>-5800.6232575598815</c:v>
                </c:pt>
                <c:pt idx="378">
                  <c:v>-5811.6691596947694</c:v>
                </c:pt>
                <c:pt idx="379">
                  <c:v>-5822.7818477449528</c:v>
                </c:pt>
                <c:pt idx="380">
                  <c:v>-5833.9608821218008</c:v>
                </c:pt>
                <c:pt idx="381">
                  <c:v>-5845.2058206121965</c:v>
                </c:pt>
                <c:pt idx="382">
                  <c:v>-5856.5162183960292</c:v>
                </c:pt>
                <c:pt idx="383">
                  <c:v>-5867.8916280637932</c:v>
                </c:pt>
                <c:pt idx="384">
                  <c:v>-5879.3315996342835</c:v>
                </c:pt>
                <c:pt idx="385">
                  <c:v>-5890.8356805723961</c:v>
                </c:pt>
                <c:pt idx="386">
                  <c:v>-5902.4034158070281</c:v>
                </c:pt>
                <c:pt idx="387">
                  <c:v>-5914.0343477490833</c:v>
                </c:pt>
                <c:pt idx="388">
                  <c:v>-5925.7280163095693</c:v>
                </c:pt>
                <c:pt idx="389">
                  <c:v>-5937.4839589177973</c:v>
                </c:pt>
                <c:pt idx="390">
                  <c:v>-5949.301710539683</c:v>
                </c:pt>
                <c:pt idx="391">
                  <c:v>-5961.1808036961411</c:v>
                </c:pt>
                <c:pt idx="392">
                  <c:v>-5973.1207684815745</c:v>
                </c:pt>
                <c:pt idx="393">
                  <c:v>-5985.1211325824661</c:v>
                </c:pt>
                <c:pt idx="394">
                  <c:v>-5997.1814212960617</c:v>
                </c:pt>
                <c:pt idx="395">
                  <c:v>-6009.3011575491482</c:v>
                </c:pt>
                <c:pt idx="396">
                  <c:v>-6021.4798619169223</c:v>
                </c:pt>
                <c:pt idx="397">
                  <c:v>-6033.7170526419595</c:v>
                </c:pt>
                <c:pt idx="398">
                  <c:v>-6046.012245653269</c:v>
                </c:pt>
                <c:pt idx="399">
                  <c:v>-6058.3649545854414</c:v>
                </c:pt>
                <c:pt idx="400">
                  <c:v>-6070.7746907978908</c:v>
                </c:pt>
                <c:pt idx="401">
                  <c:v>-6083.2409633941816</c:v>
                </c:pt>
                <c:pt idx="402">
                  <c:v>-6095.763279241447</c:v>
                </c:pt>
                <c:pt idx="403">
                  <c:v>-6108.3411429898988</c:v>
                </c:pt>
                <c:pt idx="404">
                  <c:v>-6120.9740570924196</c:v>
                </c:pt>
                <c:pt idx="405">
                  <c:v>-6133.6615218242459</c:v>
                </c:pt>
                <c:pt idx="406">
                  <c:v>-6146.403035302732</c:v>
                </c:pt>
                <c:pt idx="407">
                  <c:v>-6159.1980935072115</c:v>
                </c:pt>
                <c:pt idx="408">
                  <c:v>-6172.0461902989246</c:v>
                </c:pt>
                <c:pt idx="409">
                  <c:v>-6184.9468174410495</c:v>
                </c:pt>
                <c:pt idx="410">
                  <c:v>-6197.8994646187984</c:v>
                </c:pt>
                <c:pt idx="411">
                  <c:v>-6210.9036194596119</c:v>
                </c:pt>
                <c:pt idx="412">
                  <c:v>-6223.9587675534185</c:v>
                </c:pt>
                <c:pt idx="413">
                  <c:v>-6237.0643924729939</c:v>
                </c:pt>
                <c:pt idx="414">
                  <c:v>-6250.2199757943781</c:v>
                </c:pt>
                <c:pt idx="415">
                  <c:v>-6263.4249971173913</c:v>
                </c:pt>
                <c:pt idx="416">
                  <c:v>-6276.6789340862179</c:v>
                </c:pt>
                <c:pt idx="417">
                  <c:v>-6289.9812624100659</c:v>
                </c:pt>
                <c:pt idx="418">
                  <c:v>-6303.3314558839102</c:v>
                </c:pt>
                <c:pt idx="419">
                  <c:v>-6316.7289864093054</c:v>
                </c:pt>
                <c:pt idx="420">
                  <c:v>-6330.1733240152798</c:v>
                </c:pt>
                <c:pt idx="421">
                  <c:v>-6343.6639368792949</c:v>
                </c:pt>
                <c:pt idx="422">
                  <c:v>-6357.2002913482838</c:v>
                </c:pt>
                <c:pt idx="423">
                  <c:v>-6370.7818519597658</c:v>
                </c:pt>
                <c:pt idx="424">
                  <c:v>-6384.4080814630224</c:v>
                </c:pt>
                <c:pt idx="425">
                  <c:v>-6398.0784408403506</c:v>
                </c:pt>
                <c:pt idx="426">
                  <c:v>-6411.7923893283896</c:v>
                </c:pt>
                <c:pt idx="427">
                  <c:v>-6425.5493844395041</c:v>
                </c:pt>
                <c:pt idx="428">
                  <c:v>-6439.3488819832492</c:v>
                </c:pt>
                <c:pt idx="429">
                  <c:v>-6453.1903360878978</c:v>
                </c:pt>
                <c:pt idx="430">
                  <c:v>-6467.0731992220299</c:v>
                </c:pt>
                <c:pt idx="431">
                  <c:v>-6480.9969222161944</c:v>
                </c:pt>
                <c:pt idx="432">
                  <c:v>-6494.960954284632</c:v>
                </c:pt>
                <c:pt idx="433">
                  <c:v>-6508.9647430470613</c:v>
                </c:pt>
                <c:pt idx="434">
                  <c:v>-6523.0077345505324</c:v>
                </c:pt>
                <c:pt idx="435">
                  <c:v>-6537.0893732913382</c:v>
                </c:pt>
                <c:pt idx="436">
                  <c:v>-6551.2091022369877</c:v>
                </c:pt>
                <c:pt idx="437">
                  <c:v>-6565.3663628482436</c:v>
                </c:pt>
                <c:pt idx="438">
                  <c:v>-6579.5605951012149</c:v>
                </c:pt>
                <c:pt idx="439">
                  <c:v>-6593.7912375095066</c:v>
                </c:pt>
                <c:pt idx="440">
                  <c:v>-6608.0577271464381</c:v>
                </c:pt>
                <c:pt idx="441">
                  <c:v>-6622.3594996673055</c:v>
                </c:pt>
                <c:pt idx="442">
                  <c:v>-6636.6959893317062</c:v>
                </c:pt>
                <c:pt idx="443">
                  <c:v>-6651.0666290259196</c:v>
                </c:pt>
                <c:pt idx="444">
                  <c:v>-6665.4708502853409</c:v>
                </c:pt>
                <c:pt idx="445">
                  <c:v>-6679.9080833169646</c:v>
                </c:pt>
                <c:pt idx="446">
                  <c:v>-6694.3777570219299</c:v>
                </c:pt>
                <c:pt idx="447">
                  <c:v>-6708.8792990181064</c:v>
                </c:pt>
                <c:pt idx="448">
                  <c:v>-6723.4121356627384</c:v>
                </c:pt>
                <c:pt idx="449">
                  <c:v>-6737.975692075137</c:v>
                </c:pt>
                <c:pt idx="450">
                  <c:v>-6752.5693921594193</c:v>
                </c:pt>
                <c:pt idx="451">
                  <c:v>-6767.1926586273003</c:v>
                </c:pt>
                <c:pt idx="452">
                  <c:v>-6781.8449130209237</c:v>
                </c:pt>
                <c:pt idx="453">
                  <c:v>-6796.52557573575</c:v>
                </c:pt>
                <c:pt idx="454">
                  <c:v>-6811.2340660434802</c:v>
                </c:pt>
                <c:pt idx="455">
                  <c:v>-6825.9698021150289</c:v>
                </c:pt>
                <c:pt idx="456">
                  <c:v>-6840.7322010435419</c:v>
                </c:pt>
                <c:pt idx="457">
                  <c:v>-6855.5206788674514</c:v>
                </c:pt>
                <c:pt idx="458">
                  <c:v>-6870.334650593576</c:v>
                </c:pt>
                <c:pt idx="459">
                  <c:v>-6885.1735302202651</c:v>
                </c:pt>
                <c:pt idx="460">
                  <c:v>-6900.0367307605757</c:v>
                </c:pt>
                <c:pt idx="461">
                  <c:v>-6914.9236642654942</c:v>
                </c:pt>
                <c:pt idx="462">
                  <c:v>-6929.8337418471938</c:v>
                </c:pt>
                <c:pt idx="463">
                  <c:v>-6944.7663737023286</c:v>
                </c:pt>
                <c:pt idx="464">
                  <c:v>-6959.7209691353655</c:v>
                </c:pt>
                <c:pt idx="465">
                  <c:v>-6974.6969365819486</c:v>
                </c:pt>
                <c:pt idx="466">
                  <c:v>-6989.6936836323048</c:v>
                </c:pt>
                <c:pt idx="467">
                  <c:v>-7004.7106170546713</c:v>
                </c:pt>
                <c:pt idx="468">
                  <c:v>-7019.7471428187673</c:v>
                </c:pt>
                <c:pt idx="469">
                  <c:v>-7034.8026661192916</c:v>
                </c:pt>
                <c:pt idx="470">
                  <c:v>-7049.8765913994475</c:v>
                </c:pt>
                <c:pt idx="471">
                  <c:v>-7064.9683223745069</c:v>
                </c:pt>
                <c:pt idx="472">
                  <c:v>-7080.0772620553962</c:v>
                </c:pt>
                <c:pt idx="473">
                  <c:v>-7095.2028127723079</c:v>
                </c:pt>
                <c:pt idx="474">
                  <c:v>-7110.3443761983472</c:v>
                </c:pt>
                <c:pt idx="475">
                  <c:v>-7125.5013533732008</c:v>
                </c:pt>
                <c:pt idx="476">
                  <c:v>-7140.6731447268239</c:v>
                </c:pt>
                <c:pt idx="477">
                  <c:v>-7155.8591501031642</c:v>
                </c:pt>
                <c:pt idx="478">
                  <c:v>-7171.0587687839025</c:v>
                </c:pt>
                <c:pt idx="479">
                  <c:v>-7186.2713995122085</c:v>
                </c:pt>
                <c:pt idx="480">
                  <c:v>-7201.4964405165319</c:v>
                </c:pt>
                <c:pt idx="481">
                  <c:v>-7216.7332895344052</c:v>
                </c:pt>
                <c:pt idx="482">
                  <c:v>-7231.9813438362671</c:v>
                </c:pt>
                <c:pt idx="483">
                  <c:v>-7247.2400002493032</c:v>
                </c:pt>
                <c:pt idx="484">
                  <c:v>-7262.5086551813083</c:v>
                </c:pt>
                <c:pt idx="485">
                  <c:v>-7277.7867046445635</c:v>
                </c:pt>
                <c:pt idx="486">
                  <c:v>-7293.073544279724</c:v>
                </c:pt>
                <c:pt idx="487">
                  <c:v>-7308.3685693797324</c:v>
                </c:pt>
                <c:pt idx="488">
                  <c:v>-7323.6711749137339</c:v>
                </c:pt>
                <c:pt idx="489">
                  <c:v>-7338.9807555510124</c:v>
                </c:pt>
                <c:pt idx="490">
                  <c:v>-7354.2967056849348</c:v>
                </c:pt>
                <c:pt idx="491">
                  <c:v>-7369.6184194569059</c:v>
                </c:pt>
                <c:pt idx="492">
                  <c:v>-7384.9452907803407</c:v>
                </c:pt>
                <c:pt idx="493">
                  <c:v>-7400.2767133646303</c:v>
                </c:pt>
                <c:pt idx="494">
                  <c:v>-7415.6120807391317</c:v>
                </c:pt>
                <c:pt idx="495">
                  <c:v>-7430.9507862771579</c:v>
                </c:pt>
                <c:pt idx="496">
                  <c:v>-7446.2922232199708</c:v>
                </c:pt>
                <c:pt idx="497">
                  <c:v>-7461.6357847007857</c:v>
                </c:pt>
                <c:pt idx="498">
                  <c:v>-7476.9808637687775</c:v>
                </c:pt>
                <c:pt idx="499">
                  <c:v>-7492.3268534130893</c:v>
                </c:pt>
                <c:pt idx="500">
                  <c:v>-7507.6731465868424</c:v>
                </c:pt>
                <c:pt idx="501">
                  <c:v>-7523.0191362311534</c:v>
                </c:pt>
                <c:pt idx="502">
                  <c:v>-7538.3642152991451</c:v>
                </c:pt>
                <c:pt idx="503">
                  <c:v>-7553.7077767799601</c:v>
                </c:pt>
                <c:pt idx="504">
                  <c:v>-7569.0492137227729</c:v>
                </c:pt>
                <c:pt idx="505">
                  <c:v>-7584.3879192607992</c:v>
                </c:pt>
                <c:pt idx="506">
                  <c:v>-7599.7232866353015</c:v>
                </c:pt>
                <c:pt idx="507">
                  <c:v>-7615.0547092195911</c:v>
                </c:pt>
                <c:pt idx="508">
                  <c:v>-7630.3815805430249</c:v>
                </c:pt>
                <c:pt idx="509">
                  <c:v>-7645.703294314997</c:v>
                </c:pt>
                <c:pt idx="510">
                  <c:v>-7661.0192444489185</c:v>
                </c:pt>
                <c:pt idx="511">
                  <c:v>-7676.328825086197</c:v>
                </c:pt>
                <c:pt idx="512">
                  <c:v>-7691.6314306201984</c:v>
                </c:pt>
                <c:pt idx="513">
                  <c:v>-7706.9264557202068</c:v>
                </c:pt>
                <c:pt idx="514">
                  <c:v>-7722.2132953553682</c:v>
                </c:pt>
                <c:pt idx="515">
                  <c:v>-7737.4913448186226</c:v>
                </c:pt>
                <c:pt idx="516">
                  <c:v>-7752.7599997506286</c:v>
                </c:pt>
                <c:pt idx="517">
                  <c:v>-7768.0186561636647</c:v>
                </c:pt>
                <c:pt idx="518">
                  <c:v>-7783.2667104655256</c:v>
                </c:pt>
                <c:pt idx="519">
                  <c:v>-7798.5035594833998</c:v>
                </c:pt>
                <c:pt idx="520">
                  <c:v>-7813.7286004877233</c:v>
                </c:pt>
                <c:pt idx="521">
                  <c:v>-7828.9412312160293</c:v>
                </c:pt>
                <c:pt idx="522">
                  <c:v>-7844.1408498967667</c:v>
                </c:pt>
                <c:pt idx="523">
                  <c:v>-7859.3268552731088</c:v>
                </c:pt>
                <c:pt idx="524">
                  <c:v>-7874.4986466267319</c:v>
                </c:pt>
                <c:pt idx="525">
                  <c:v>-7889.6556238015846</c:v>
                </c:pt>
                <c:pt idx="526">
                  <c:v>-7904.7971872276248</c:v>
                </c:pt>
                <c:pt idx="527">
                  <c:v>-7919.9227379445365</c:v>
                </c:pt>
                <c:pt idx="528">
                  <c:v>-7935.0316776254249</c:v>
                </c:pt>
                <c:pt idx="529">
                  <c:v>-7950.1234086004852</c:v>
                </c:pt>
                <c:pt idx="530">
                  <c:v>-7965.1973338806411</c:v>
                </c:pt>
                <c:pt idx="531">
                  <c:v>-7980.2528571811645</c:v>
                </c:pt>
                <c:pt idx="532">
                  <c:v>-7995.2893829452614</c:v>
                </c:pt>
                <c:pt idx="533">
                  <c:v>-8010.3063163676279</c:v>
                </c:pt>
                <c:pt idx="534">
                  <c:v>-8025.303063417984</c:v>
                </c:pt>
                <c:pt idx="535">
                  <c:v>-8040.2790308645681</c:v>
                </c:pt>
                <c:pt idx="536">
                  <c:v>-8055.2336262976041</c:v>
                </c:pt>
                <c:pt idx="537">
                  <c:v>-8070.1662581527398</c:v>
                </c:pt>
                <c:pt idx="538">
                  <c:v>-8085.0763357344395</c:v>
                </c:pt>
                <c:pt idx="539">
                  <c:v>-8099.9632692393579</c:v>
                </c:pt>
                <c:pt idx="540">
                  <c:v>-8114.8264697796685</c:v>
                </c:pt>
                <c:pt idx="541">
                  <c:v>-8129.6653494063576</c:v>
                </c:pt>
                <c:pt idx="542">
                  <c:v>-8144.4793211324823</c:v>
                </c:pt>
                <c:pt idx="543">
                  <c:v>-8159.2677989563917</c:v>
                </c:pt>
                <c:pt idx="544">
                  <c:v>-8174.0301978849047</c:v>
                </c:pt>
                <c:pt idx="545">
                  <c:v>-8188.7659339564543</c:v>
                </c:pt>
                <c:pt idx="546">
                  <c:v>-8203.4744242641846</c:v>
                </c:pt>
                <c:pt idx="547">
                  <c:v>-8218.1550869790117</c:v>
                </c:pt>
                <c:pt idx="548">
                  <c:v>-8232.8073413726343</c:v>
                </c:pt>
                <c:pt idx="549">
                  <c:v>-8247.4306078405152</c:v>
                </c:pt>
                <c:pt idx="550">
                  <c:v>-8262.0243079247975</c:v>
                </c:pt>
                <c:pt idx="551">
                  <c:v>-8276.5878643371962</c:v>
                </c:pt>
                <c:pt idx="552">
                  <c:v>-8291.1207009818281</c:v>
                </c:pt>
                <c:pt idx="553">
                  <c:v>-8305.6222429780046</c:v>
                </c:pt>
                <c:pt idx="554">
                  <c:v>-8320.0919166829699</c:v>
                </c:pt>
                <c:pt idx="555">
                  <c:v>-8334.5291497145954</c:v>
                </c:pt>
                <c:pt idx="556">
                  <c:v>-8348.9333709740167</c:v>
                </c:pt>
                <c:pt idx="557">
                  <c:v>-8363.3040106682292</c:v>
                </c:pt>
                <c:pt idx="558">
                  <c:v>-8377.6405003326308</c:v>
                </c:pt>
                <c:pt idx="559">
                  <c:v>-8391.9422728534973</c:v>
                </c:pt>
                <c:pt idx="560">
                  <c:v>-8406.2087624904289</c:v>
                </c:pt>
                <c:pt idx="561">
                  <c:v>-8420.4394048987215</c:v>
                </c:pt>
                <c:pt idx="562">
                  <c:v>-8434.6336371516918</c:v>
                </c:pt>
                <c:pt idx="563">
                  <c:v>-8448.7908977629486</c:v>
                </c:pt>
                <c:pt idx="564">
                  <c:v>-8462.910626708599</c:v>
                </c:pt>
                <c:pt idx="565">
                  <c:v>-8476.9922654494039</c:v>
                </c:pt>
                <c:pt idx="566">
                  <c:v>-8491.0352569528768</c:v>
                </c:pt>
                <c:pt idx="567">
                  <c:v>-8505.0390457153062</c:v>
                </c:pt>
                <c:pt idx="568">
                  <c:v>-8519.0030777837419</c:v>
                </c:pt>
                <c:pt idx="569">
                  <c:v>-8532.9268007779065</c:v>
                </c:pt>
                <c:pt idx="570">
                  <c:v>-8546.8096639120395</c:v>
                </c:pt>
                <c:pt idx="571">
                  <c:v>-8560.651118016689</c:v>
                </c:pt>
                <c:pt idx="572">
                  <c:v>-8574.450615560434</c:v>
                </c:pt>
                <c:pt idx="573">
                  <c:v>-8588.2076106715485</c:v>
                </c:pt>
                <c:pt idx="574">
                  <c:v>-8601.9215591595876</c:v>
                </c:pt>
                <c:pt idx="575">
                  <c:v>-8615.5919185369166</c:v>
                </c:pt>
                <c:pt idx="576">
                  <c:v>-8629.2181480401741</c:v>
                </c:pt>
                <c:pt idx="577">
                  <c:v>-8642.7997086516552</c:v>
                </c:pt>
                <c:pt idx="578">
                  <c:v>-8656.3360631206451</c:v>
                </c:pt>
                <c:pt idx="579">
                  <c:v>-8669.8266759846592</c:v>
                </c:pt>
                <c:pt idx="580">
                  <c:v>-8683.2710135906345</c:v>
                </c:pt>
                <c:pt idx="581">
                  <c:v>-8696.6685441160298</c:v>
                </c:pt>
                <c:pt idx="582">
                  <c:v>-8710.0187375898749</c:v>
                </c:pt>
                <c:pt idx="583">
                  <c:v>-8723.3210659137221</c:v>
                </c:pt>
                <c:pt idx="584">
                  <c:v>-8736.5750028825496</c:v>
                </c:pt>
                <c:pt idx="585">
                  <c:v>-8749.7800242055637</c:v>
                </c:pt>
                <c:pt idx="586">
                  <c:v>-8762.9356075269479</c:v>
                </c:pt>
                <c:pt idx="587">
                  <c:v>-8776.0412324465215</c:v>
                </c:pt>
                <c:pt idx="588">
                  <c:v>-8789.0963805403298</c:v>
                </c:pt>
                <c:pt idx="589">
                  <c:v>-8802.1005353811433</c:v>
                </c:pt>
                <c:pt idx="590">
                  <c:v>-8815.0531825588914</c:v>
                </c:pt>
                <c:pt idx="591">
                  <c:v>-8827.9538097010172</c:v>
                </c:pt>
                <c:pt idx="592">
                  <c:v>-8840.8019064927321</c:v>
                </c:pt>
                <c:pt idx="593">
                  <c:v>-8853.5969646972098</c:v>
                </c:pt>
                <c:pt idx="594">
                  <c:v>-8866.3384781756977</c:v>
                </c:pt>
                <c:pt idx="595">
                  <c:v>-8879.0259429075231</c:v>
                </c:pt>
                <c:pt idx="596">
                  <c:v>-8891.6588570100448</c:v>
                </c:pt>
                <c:pt idx="597">
                  <c:v>-8904.2367207584975</c:v>
                </c:pt>
                <c:pt idx="598">
                  <c:v>-8916.759036605763</c:v>
                </c:pt>
                <c:pt idx="599">
                  <c:v>-8929.2253092020528</c:v>
                </c:pt>
                <c:pt idx="600">
                  <c:v>-8941.6350454145031</c:v>
                </c:pt>
                <c:pt idx="601">
                  <c:v>-8953.9877543466755</c:v>
                </c:pt>
                <c:pt idx="602">
                  <c:v>-8966.2829473579859</c:v>
                </c:pt>
                <c:pt idx="603">
                  <c:v>-8978.5201380830222</c:v>
                </c:pt>
                <c:pt idx="604">
                  <c:v>-8990.6988424507981</c:v>
                </c:pt>
                <c:pt idx="605">
                  <c:v>-9002.8185787038838</c:v>
                </c:pt>
                <c:pt idx="606">
                  <c:v>-9014.8788674174793</c:v>
                </c:pt>
                <c:pt idx="607">
                  <c:v>-9026.8792315183728</c:v>
                </c:pt>
                <c:pt idx="608">
                  <c:v>-9038.8191963038062</c:v>
                </c:pt>
                <c:pt idx="609">
                  <c:v>-9050.6982894602625</c:v>
                </c:pt>
                <c:pt idx="610">
                  <c:v>-9062.51604108215</c:v>
                </c:pt>
                <c:pt idx="611">
                  <c:v>-9074.271983690378</c:v>
                </c:pt>
                <c:pt idx="612">
                  <c:v>-9085.9656522508649</c:v>
                </c:pt>
                <c:pt idx="613">
                  <c:v>-9097.5965841929192</c:v>
                </c:pt>
                <c:pt idx="614">
                  <c:v>-9109.164319427553</c:v>
                </c:pt>
                <c:pt idx="615">
                  <c:v>-9120.6684003656646</c:v>
                </c:pt>
                <c:pt idx="616">
                  <c:v>-9132.1083719361559</c:v>
                </c:pt>
                <c:pt idx="617">
                  <c:v>-9143.4837816039199</c:v>
                </c:pt>
                <c:pt idx="618">
                  <c:v>-9154.7941793877526</c:v>
                </c:pt>
                <c:pt idx="619">
                  <c:v>-9166.0391178781483</c:v>
                </c:pt>
                <c:pt idx="620">
                  <c:v>-9177.2181522549963</c:v>
                </c:pt>
                <c:pt idx="621">
                  <c:v>-9188.3308403051797</c:v>
                </c:pt>
                <c:pt idx="622">
                  <c:v>-9199.3767424400685</c:v>
                </c:pt>
                <c:pt idx="623">
                  <c:v>-9210.3554217129058</c:v>
                </c:pt>
                <c:pt idx="624">
                  <c:v>-9221.2664438360935</c:v>
                </c:pt>
                <c:pt idx="625">
                  <c:v>-9232.1093771983742</c:v>
                </c:pt>
                <c:pt idx="626">
                  <c:v>-9242.8837928818994</c:v>
                </c:pt>
                <c:pt idx="627">
                  <c:v>-9253.5892646792017</c:v>
                </c:pt>
                <c:pt idx="628">
                  <c:v>-9264.2253691100505</c:v>
                </c:pt>
                <c:pt idx="629">
                  <c:v>-9274.7916854382074</c:v>
                </c:pt>
                <c:pt idx="630">
                  <c:v>-9285.2877956880639</c:v>
                </c:pt>
                <c:pt idx="631">
                  <c:v>-9295.7132846611821</c:v>
                </c:pt>
                <c:pt idx="632">
                  <c:v>-9306.0677399527121</c:v>
                </c:pt>
                <c:pt idx="633">
                  <c:v>-9316.3507519677114</c:v>
                </c:pt>
                <c:pt idx="634">
                  <c:v>-9326.5619139373466</c:v>
                </c:pt>
                <c:pt idx="635">
                  <c:v>-9336.7008219349791</c:v>
                </c:pt>
                <c:pt idx="636">
                  <c:v>-9346.76707489215</c:v>
                </c:pt>
                <c:pt idx="637">
                  <c:v>-9356.7602746144403</c:v>
                </c:pt>
                <c:pt idx="638">
                  <c:v>-9366.6800257972227</c:v>
                </c:pt>
                <c:pt idx="639">
                  <c:v>-9376.5259360413056</c:v>
                </c:pt>
                <c:pt idx="640">
                  <c:v>-9386.2976158684451</c:v>
                </c:pt>
                <c:pt idx="641">
                  <c:v>-9395.9946787367589</c:v>
                </c:pt>
                <c:pt idx="642">
                  <c:v>-9405.6167410560138</c:v>
                </c:pt>
                <c:pt idx="643">
                  <c:v>-9415.1634222028024</c:v>
                </c:pt>
                <c:pt idx="644">
                  <c:v>-9424.6343445355978</c:v>
                </c:pt>
                <c:pt idx="645">
                  <c:v>-9434.0291334096873</c:v>
                </c:pt>
                <c:pt idx="646">
                  <c:v>-9443.3474171920043</c:v>
                </c:pt>
                <c:pt idx="647">
                  <c:v>-9452.5888272758166</c:v>
                </c:pt>
                <c:pt idx="648">
                  <c:v>-9461.752998095315</c:v>
                </c:pt>
                <c:pt idx="649">
                  <c:v>-9470.8395671400685</c:v>
                </c:pt>
                <c:pt idx="650">
                  <c:v>-9479.8481749693747</c:v>
                </c:pt>
                <c:pt idx="651">
                  <c:v>-9488.7784652264618</c:v>
                </c:pt>
                <c:pt idx="652">
                  <c:v>-9497.6300846526028</c:v>
                </c:pt>
                <c:pt idx="653">
                  <c:v>-9506.4026831010779</c:v>
                </c:pt>
                <c:pt idx="654">
                  <c:v>-9515.0959135510293</c:v>
                </c:pt>
                <c:pt idx="655">
                  <c:v>-9523.7094321211862</c:v>
                </c:pt>
                <c:pt idx="656">
                  <c:v>-9532.242898083472</c:v>
                </c:pt>
                <c:pt idx="657">
                  <c:v>-9540.6959738764799</c:v>
                </c:pt>
                <c:pt idx="658">
                  <c:v>-9549.0683251188239</c:v>
                </c:pt>
                <c:pt idx="659">
                  <c:v>-9557.3596206223701</c:v>
                </c:pt>
                <c:pt idx="660">
                  <c:v>-9565.5695324053358</c:v>
                </c:pt>
                <c:pt idx="661">
                  <c:v>-9573.6977357052638</c:v>
                </c:pt>
                <c:pt idx="662">
                  <c:v>-9581.743908991868</c:v>
                </c:pt>
                <c:pt idx="663">
                  <c:v>-9589.7077339797543</c:v>
                </c:pt>
                <c:pt idx="664">
                  <c:v>-9597.588895641009</c:v>
                </c:pt>
                <c:pt idx="665">
                  <c:v>-9605.3870822176632</c:v>
                </c:pt>
                <c:pt idx="666">
                  <c:v>-9613.1019852340214</c:v>
                </c:pt>
                <c:pt idx="667">
                  <c:v>-9620.7332995088691</c:v>
                </c:pt>
                <c:pt idx="668">
                  <c:v>-9628.2807231675397</c:v>
                </c:pt>
                <c:pt idx="669">
                  <c:v>-9635.7439576538563</c:v>
                </c:pt>
                <c:pt idx="670">
                  <c:v>-9643.1227077419499</c:v>
                </c:pt>
                <c:pt idx="671">
                  <c:v>-9650.4166815479239</c:v>
                </c:pt>
                <c:pt idx="672">
                  <c:v>-9657.6255905414127</c:v>
                </c:pt>
                <c:pt idx="673">
                  <c:v>-9664.7491495569884</c:v>
                </c:pt>
                <c:pt idx="674">
                  <c:v>-9671.7870768054472</c:v>
                </c:pt>
                <c:pt idx="675">
                  <c:v>-9678.7390938849439</c:v>
                </c:pt>
                <c:pt idx="676">
                  <c:v>-9685.6049257920204</c:v>
                </c:pt>
                <c:pt idx="677">
                  <c:v>-9692.3843009324737</c:v>
                </c:pt>
                <c:pt idx="678">
                  <c:v>-9699.0769511321032</c:v>
                </c:pt>
                <c:pt idx="679">
                  <c:v>-9705.6826116473185</c:v>
                </c:pt>
                <c:pt idx="680">
                  <c:v>-9712.2010211756096</c:v>
                </c:pt>
                <c:pt idx="681">
                  <c:v>-9718.6319218658864</c:v>
                </c:pt>
                <c:pt idx="682">
                  <c:v>-9724.9750593286826</c:v>
                </c:pt>
                <c:pt idx="683">
                  <c:v>-9731.2301826462044</c:v>
                </c:pt>
                <c:pt idx="684">
                  <c:v>-9737.3970443822727</c:v>
                </c:pt>
                <c:pt idx="685">
                  <c:v>-9743.4754005921022</c:v>
                </c:pt>
                <c:pt idx="686">
                  <c:v>-9749.4650108319511</c:v>
                </c:pt>
                <c:pt idx="687">
                  <c:v>-9755.3656381686342</c:v>
                </c:pt>
                <c:pt idx="688">
                  <c:v>-9761.1770491888983</c:v>
                </c:pt>
                <c:pt idx="689">
                  <c:v>-9766.899014008648</c:v>
                </c:pt>
                <c:pt idx="690">
                  <c:v>-9772.531306282046</c:v>
                </c:pt>
                <c:pt idx="691">
                  <c:v>-9778.073703210468</c:v>
                </c:pt>
                <c:pt idx="692">
                  <c:v>-9783.525985551305</c:v>
                </c:pt>
                <c:pt idx="693">
                  <c:v>-9788.8879376266486</c:v>
                </c:pt>
                <c:pt idx="694">
                  <c:v>-9794.1593473318153</c:v>
                </c:pt>
                <c:pt idx="695">
                  <c:v>-9799.3400061437424</c:v>
                </c:pt>
                <c:pt idx="696">
                  <c:v>-9804.4297091292265</c:v>
                </c:pt>
                <c:pt idx="697">
                  <c:v>-9809.4282549530435</c:v>
                </c:pt>
                <c:pt idx="698">
                  <c:v>-9814.3354458859048</c:v>
                </c:pt>
                <c:pt idx="699">
                  <c:v>-9819.1510878122772</c:v>
                </c:pt>
                <c:pt idx="700">
                  <c:v>-9823.8749902380659</c:v>
                </c:pt>
                <c:pt idx="701">
                  <c:v>-9828.5069662981532</c:v>
                </c:pt>
                <c:pt idx="702">
                  <c:v>-9833.0468327637791</c:v>
                </c:pt>
                <c:pt idx="703">
                  <c:v>-9837.4944100497996</c:v>
                </c:pt>
                <c:pt idx="704">
                  <c:v>-9841.849522221788</c:v>
                </c:pt>
                <c:pt idx="705">
                  <c:v>-9846.1119970029922</c:v>
                </c:pt>
                <c:pt idx="706">
                  <c:v>-9850.2816657811527</c:v>
                </c:pt>
                <c:pt idx="707">
                  <c:v>-9854.3583636151707</c:v>
                </c:pt>
                <c:pt idx="708">
                  <c:v>-9858.3419292416274</c:v>
                </c:pt>
                <c:pt idx="709">
                  <c:v>-9862.2322050811763</c:v>
                </c:pt>
                <c:pt idx="710">
                  <c:v>-9866.0290372447635</c:v>
                </c:pt>
                <c:pt idx="711">
                  <c:v>-9869.7322755397254</c:v>
                </c:pt>
                <c:pt idx="712">
                  <c:v>-9873.3417734757168</c:v>
                </c:pt>
                <c:pt idx="713">
                  <c:v>-9876.8573882705241</c:v>
                </c:pt>
                <c:pt idx="714">
                  <c:v>-9880.2789808556936</c:v>
                </c:pt>
                <c:pt idx="715">
                  <c:v>-9883.6064158820482</c:v>
                </c:pt>
                <c:pt idx="716">
                  <c:v>-9886.8395617250353</c:v>
                </c:pt>
                <c:pt idx="717">
                  <c:v>-9889.9782904899312</c:v>
                </c:pt>
                <c:pt idx="718">
                  <c:v>-9893.0224780169046</c:v>
                </c:pt>
                <c:pt idx="719">
                  <c:v>-9895.9720038859232</c:v>
                </c:pt>
                <c:pt idx="720">
                  <c:v>-9898.8267514215258</c:v>
                </c:pt>
                <c:pt idx="721">
                  <c:v>-9901.5866076974271</c:v>
                </c:pt>
                <c:pt idx="722">
                  <c:v>-9904.2514635409898</c:v>
                </c:pt>
                <c:pt idx="723">
                  <c:v>-9906.8212135375506</c:v>
                </c:pt>
                <c:pt idx="724">
                  <c:v>-9909.2957560345712</c:v>
                </c:pt>
                <c:pt idx="725">
                  <c:v>-9911.6749931456798</c:v>
                </c:pt>
                <c:pt idx="726">
                  <c:v>-9913.9588307545309</c:v>
                </c:pt>
                <c:pt idx="727">
                  <c:v>-9916.1471785185313</c:v>
                </c:pt>
                <c:pt idx="728">
                  <c:v>-9918.2399498724135</c:v>
                </c:pt>
                <c:pt idx="729">
                  <c:v>-9920.2370620316651</c:v>
                </c:pt>
                <c:pt idx="730">
                  <c:v>-9922.1384359957956</c:v>
                </c:pt>
                <c:pt idx="731">
                  <c:v>-9923.9439965514648</c:v>
                </c:pt>
                <c:pt idx="732">
                  <c:v>-9925.6536722754572</c:v>
                </c:pt>
                <c:pt idx="733">
                  <c:v>-9927.2673955375139</c:v>
                </c:pt>
                <c:pt idx="734">
                  <c:v>-9928.7851025029959</c:v>
                </c:pt>
                <c:pt idx="735">
                  <c:v>-9930.2067331354192</c:v>
                </c:pt>
                <c:pt idx="736">
                  <c:v>-9931.5322311988257</c:v>
                </c:pt>
                <c:pt idx="737">
                  <c:v>-9932.7615442600072</c:v>
                </c:pt>
                <c:pt idx="738">
                  <c:v>-9933.8946236905831</c:v>
                </c:pt>
                <c:pt idx="739">
                  <c:v>-9934.9314246689173</c:v>
                </c:pt>
                <c:pt idx="740">
                  <c:v>-9935.8719061818974</c:v>
                </c:pt>
                <c:pt idx="741">
                  <c:v>-9936.7160310265572</c:v>
                </c:pt>
                <c:pt idx="742">
                  <c:v>-9937.4637658115425</c:v>
                </c:pt>
                <c:pt idx="743">
                  <c:v>-9938.115080958436</c:v>
                </c:pt>
                <c:pt idx="744">
                  <c:v>-9938.6699507029316</c:v>
                </c:pt>
                <c:pt idx="745">
                  <c:v>-9939.1283530958426</c:v>
                </c:pt>
                <c:pt idx="746">
                  <c:v>-9939.490270003982</c:v>
                </c:pt>
                <c:pt idx="747">
                  <c:v>-9939.7556871108682</c:v>
                </c:pt>
                <c:pt idx="748">
                  <c:v>-9939.9245939173034</c:v>
                </c:pt>
                <c:pt idx="749">
                  <c:v>-9939.9969837417775</c:v>
                </c:pt>
                <c:pt idx="750">
                  <c:v>-9939.9728537207411</c:v>
                </c:pt>
                <c:pt idx="751">
                  <c:v>-9939.8522048087161</c:v>
                </c:pt>
                <c:pt idx="752">
                  <c:v>-9939.6350417782523</c:v>
                </c:pt>
                <c:pt idx="753">
                  <c:v>-9939.3213732197473</c:v>
                </c:pt>
                <c:pt idx="754">
                  <c:v>-9938.9112115411008</c:v>
                </c:pt>
                <c:pt idx="755">
                  <c:v>-9938.4045729672307</c:v>
                </c:pt>
                <c:pt idx="756">
                  <c:v>-9937.8014775394186</c:v>
                </c:pt>
                <c:pt idx="757">
                  <c:v>-9937.1019491145325</c:v>
                </c:pt>
                <c:pt idx="758">
                  <c:v>-9936.3060153640708</c:v>
                </c:pt>
                <c:pt idx="759">
                  <c:v>-9935.413707773072</c:v>
                </c:pt>
                <c:pt idx="760">
                  <c:v>-9934.4250616388726</c:v>
                </c:pt>
                <c:pt idx="761">
                  <c:v>-9933.3401160697067</c:v>
                </c:pt>
                <c:pt idx="762">
                  <c:v>-9932.1589139831576</c:v>
                </c:pt>
                <c:pt idx="763">
                  <c:v>-9930.8815021044647</c:v>
                </c:pt>
                <c:pt idx="764">
                  <c:v>-9929.5079309646753</c:v>
                </c:pt>
                <c:pt idx="765">
                  <c:v>-9928.0382548986418</c:v>
                </c:pt>
                <c:pt idx="766">
                  <c:v>-9926.4725320428679</c:v>
                </c:pt>
                <c:pt idx="767">
                  <c:v>-9924.8108243332263</c:v>
                </c:pt>
                <c:pt idx="768">
                  <c:v>-9923.0531975024878</c:v>
                </c:pt>
                <c:pt idx="769">
                  <c:v>-9921.1997210777336</c:v>
                </c:pt>
                <c:pt idx="770">
                  <c:v>-9919.2504683776078</c:v>
                </c:pt>
                <c:pt idx="771">
                  <c:v>-9917.2055165094025</c:v>
                </c:pt>
                <c:pt idx="772">
                  <c:v>-9915.0649463660193</c:v>
                </c:pt>
                <c:pt idx="773">
                  <c:v>-9912.82884262277</c:v>
                </c:pt>
                <c:pt idx="774">
                  <c:v>-9910.4972937340208</c:v>
                </c:pt>
                <c:pt idx="775">
                  <c:v>-9908.0703919296957</c:v>
                </c:pt>
                <c:pt idx="776">
                  <c:v>-9905.5482332116298</c:v>
                </c:pt>
                <c:pt idx="777">
                  <c:v>-9902.9309173497713</c:v>
                </c:pt>
                <c:pt idx="778">
                  <c:v>-9900.2185478782321</c:v>
                </c:pt>
                <c:pt idx="779">
                  <c:v>-9897.4112320911936</c:v>
                </c:pt>
                <c:pt idx="780">
                  <c:v>-9894.5090810386664</c:v>
                </c:pt>
                <c:pt idx="781">
                  <c:v>-9891.5122095220904</c:v>
                </c:pt>
                <c:pt idx="782">
                  <c:v>-9888.4207360898017</c:v>
                </c:pt>
                <c:pt idx="783">
                  <c:v>-9885.2347830323324</c:v>
                </c:pt>
                <c:pt idx="784">
                  <c:v>-9881.9544763775866</c:v>
                </c:pt>
                <c:pt idx="785">
                  <c:v>-9878.5799458858401</c:v>
                </c:pt>
                <c:pt idx="786">
                  <c:v>-9875.1113250446233</c:v>
                </c:pt>
                <c:pt idx="787">
                  <c:v>-9871.5487510634248</c:v>
                </c:pt>
                <c:pt idx="788">
                  <c:v>-9867.8923648682794</c:v>
                </c:pt>
                <c:pt idx="789">
                  <c:v>-9864.1423110961787</c:v>
                </c:pt>
                <c:pt idx="790">
                  <c:v>-9860.298738089361</c:v>
                </c:pt>
                <c:pt idx="791">
                  <c:v>-9856.3617978894363</c:v>
                </c:pt>
                <c:pt idx="792">
                  <c:v>-9852.3316462313778</c:v>
                </c:pt>
                <c:pt idx="793">
                  <c:v>-9848.2084425373559</c:v>
                </c:pt>
                <c:pt idx="794">
                  <c:v>-9843.9923499104334</c:v>
                </c:pt>
                <c:pt idx="795">
                  <c:v>-9839.6835351281134</c:v>
                </c:pt>
                <c:pt idx="796">
                  <c:v>-9835.2821686357474</c:v>
                </c:pt>
                <c:pt idx="797">
                  <c:v>-9830.7884245397872</c:v>
                </c:pt>
                <c:pt idx="798">
                  <c:v>-9826.2024806008922</c:v>
                </c:pt>
                <c:pt idx="799">
                  <c:v>-9821.5245182269155</c:v>
                </c:pt>
                <c:pt idx="800">
                  <c:v>-9816.7547224657083</c:v>
                </c:pt>
                <c:pt idx="801">
                  <c:v>-9811.8932819978108</c:v>
                </c:pt>
                <c:pt idx="802">
                  <c:v>-9806.9403891289876</c:v>
                </c:pt>
                <c:pt idx="803">
                  <c:v>-9801.8962397826181</c:v>
                </c:pt>
                <c:pt idx="804">
                  <c:v>-9796.7610334919464</c:v>
                </c:pt>
                <c:pt idx="805">
                  <c:v>-9791.5349733921903</c:v>
                </c:pt>
                <c:pt idx="806">
                  <c:v>-9786.2182662125051</c:v>
                </c:pt>
                <c:pt idx="807">
                  <c:v>-9780.8111222678053</c:v>
                </c:pt>
                <c:pt idx="808">
                  <c:v>-9775.313755450441</c:v>
                </c:pt>
                <c:pt idx="809">
                  <c:v>-9769.7263832217468</c:v>
                </c:pt>
                <c:pt idx="810">
                  <c:v>-9764.0492266034344</c:v>
                </c:pt>
                <c:pt idx="811">
                  <c:v>-9758.2825101688468</c:v>
                </c:pt>
                <c:pt idx="812">
                  <c:v>-9752.4264620340728</c:v>
                </c:pt>
                <c:pt idx="813">
                  <c:v>-9746.4813138489353</c:v>
                </c:pt>
                <c:pt idx="814">
                  <c:v>-9740.4473007878169</c:v>
                </c:pt>
                <c:pt idx="815">
                  <c:v>-9734.3246615403586</c:v>
                </c:pt>
                <c:pt idx="816">
                  <c:v>-9728.1136383020239</c:v>
                </c:pt>
                <c:pt idx="817">
                  <c:v>-9721.8144767645117</c:v>
                </c:pt>
                <c:pt idx="818">
                  <c:v>-9715.4274261060364</c:v>
                </c:pt>
                <c:pt idx="819">
                  <c:v>-9708.9527389814775</c:v>
                </c:pt>
                <c:pt idx="820">
                  <c:v>-9702.3906715123849</c:v>
                </c:pt>
                <c:pt idx="821">
                  <c:v>-9695.7414832768372</c:v>
                </c:pt>
                <c:pt idx="822">
                  <c:v>-9689.0054372991854</c:v>
                </c:pt>
                <c:pt idx="823">
                  <c:v>-9682.1828000396436</c:v>
                </c:pt>
                <c:pt idx="824">
                  <c:v>-9675.2738413837487</c:v>
                </c:pt>
                <c:pt idx="825">
                  <c:v>-9668.2788346316829</c:v>
                </c:pt>
                <c:pt idx="826">
                  <c:v>-9661.1980564874648</c:v>
                </c:pt>
                <c:pt idx="827">
                  <c:v>-9654.031787048003</c:v>
                </c:pt>
                <c:pt idx="828">
                  <c:v>-9646.7803097920187</c:v>
                </c:pt>
                <c:pt idx="829">
                  <c:v>-9639.4439115688238</c:v>
                </c:pt>
                <c:pt idx="830">
                  <c:v>-9632.0228825869854</c:v>
                </c:pt>
                <c:pt idx="831">
                  <c:v>-9624.5175164028387</c:v>
                </c:pt>
                <c:pt idx="832">
                  <c:v>-9616.928109908873</c:v>
                </c:pt>
                <c:pt idx="833">
                  <c:v>-9609.2549633219951</c:v>
                </c:pt>
                <c:pt idx="834">
                  <c:v>-9601.4983801716462</c:v>
                </c:pt>
                <c:pt idx="835">
                  <c:v>-9593.6586672878002</c:v>
                </c:pt>
                <c:pt idx="836">
                  <c:v>-9585.73613478882</c:v>
                </c:pt>
                <c:pt idx="837">
                  <c:v>-9577.7310960691993</c:v>
                </c:pt>
                <c:pt idx="838">
                  <c:v>-9569.6438677871556</c:v>
                </c:pt>
                <c:pt idx="839">
                  <c:v>-9561.4747698521114</c:v>
                </c:pt>
                <c:pt idx="840">
                  <c:v>-9553.2241254120381</c:v>
                </c:pt>
                <c:pt idx="841">
                  <c:v>-9544.8922608406665</c:v>
                </c:pt>
                <c:pt idx="842">
                  <c:v>-9536.4795057245865</c:v>
                </c:pt>
                <c:pt idx="843">
                  <c:v>-9527.9861928502032</c:v>
                </c:pt>
                <c:pt idx="844">
                  <c:v>-9519.412658190573</c:v>
                </c:pt>
                <c:pt idx="845">
                  <c:v>-9510.7592408921173</c:v>
                </c:pt>
                <c:pt idx="846">
                  <c:v>-9502.0262832612007</c:v>
                </c:pt>
                <c:pt idx="847">
                  <c:v>-9493.2141307505954</c:v>
                </c:pt>
                <c:pt idx="848">
                  <c:v>-9484.3231319458118</c:v>
                </c:pt>
                <c:pt idx="849">
                  <c:v>-9475.353638551318</c:v>
                </c:pt>
                <c:pt idx="850">
                  <c:v>-9466.306005376613</c:v>
                </c:pt>
                <c:pt idx="851">
                  <c:v>-9457.1805903222066</c:v>
                </c:pt>
                <c:pt idx="852">
                  <c:v>-9447.9777543654491</c:v>
                </c:pt>
                <c:pt idx="853">
                  <c:v>-9438.6978615462594</c:v>
                </c:pt>
                <c:pt idx="854">
                  <c:v>-9429.3412789527247</c:v>
                </c:pt>
                <c:pt idx="855">
                  <c:v>-9419.9083767065731</c:v>
                </c:pt>
                <c:pt idx="856">
                  <c:v>-9410.3995279485425</c:v>
                </c:pt>
                <c:pt idx="857">
                  <c:v>-9400.81510882361</c:v>
                </c:pt>
                <c:pt idx="858">
                  <c:v>-9391.1554984661179</c:v>
                </c:pt>
                <c:pt idx="859">
                  <c:v>-9381.4210789847766</c:v>
                </c:pt>
                <c:pt idx="860">
                  <c:v>-9371.6122354475465</c:v>
                </c:pt>
                <c:pt idx="861">
                  <c:v>-9361.7293558664114</c:v>
                </c:pt>
                <c:pt idx="862">
                  <c:v>-9351.772831182021</c:v>
                </c:pt>
                <c:pt idx="863">
                  <c:v>-9341.743055248231</c:v>
                </c:pt>
                <c:pt idx="864">
                  <c:v>-9331.6404248165272</c:v>
                </c:pt>
                <c:pt idx="865">
                  <c:v>-9321.4653395203259</c:v>
                </c:pt>
                <c:pt idx="866">
                  <c:v>-9311.2182018591629</c:v>
                </c:pt>
                <c:pt idx="867">
                  <c:v>-9300.8994171827835</c:v>
                </c:pt>
                <c:pt idx="868">
                  <c:v>-9290.5093936750891</c:v>
                </c:pt>
                <c:pt idx="869">
                  <c:v>-9280.0485423380123</c:v>
                </c:pt>
                <c:pt idx="870">
                  <c:v>-9269.5172769752407</c:v>
                </c:pt>
                <c:pt idx="871">
                  <c:v>-9258.9160141758566</c:v>
                </c:pt>
                <c:pt idx="872">
                  <c:v>-9248.2451732978589</c:v>
                </c:pt>
                <c:pt idx="873">
                  <c:v>-9237.5051764515683</c:v>
                </c:pt>
                <c:pt idx="874">
                  <c:v>-9226.696448482935</c:v>
                </c:pt>
                <c:pt idx="875">
                  <c:v>-9215.8194169567323</c:v>
                </c:pt>
                <c:pt idx="876">
                  <c:v>-9204.8745121396387</c:v>
                </c:pt>
                <c:pt idx="877">
                  <c:v>-9193.8621669832228</c:v>
                </c:pt>
                <c:pt idx="878">
                  <c:v>-9182.7828171068177</c:v>
                </c:pt>
                <c:pt idx="879">
                  <c:v>-9171.6369007802823</c:v>
                </c:pt>
                <c:pt idx="880">
                  <c:v>-9160.4248589066719</c:v>
                </c:pt>
                <c:pt idx="881">
                  <c:v>-9149.1471350047905</c:v>
                </c:pt>
                <c:pt idx="882">
                  <c:v>-9137.8041751916553</c:v>
                </c:pt>
                <c:pt idx="883">
                  <c:v>-9126.3964281648387</c:v>
                </c:pt>
                <c:pt idx="884">
                  <c:v>-9114.9243451847269</c:v>
                </c:pt>
                <c:pt idx="885">
                  <c:v>-9103.3883800566673</c:v>
                </c:pt>
                <c:pt idx="886">
                  <c:v>-9091.7889891130162</c:v>
                </c:pt>
                <c:pt idx="887">
                  <c:v>-9080.1266311950858</c:v>
                </c:pt>
                <c:pt idx="888">
                  <c:v>-9068.4017676349995</c:v>
                </c:pt>
                <c:pt idx="889">
                  <c:v>-9056.6148622374349</c:v>
                </c:pt>
                <c:pt idx="890">
                  <c:v>-9044.7663812612846</c:v>
                </c:pt>
                <c:pt idx="891">
                  <c:v>-9032.8567934012062</c:v>
                </c:pt>
                <c:pt idx="892">
                  <c:v>-9020.8865697690853</c:v>
                </c:pt>
                <c:pt idx="893">
                  <c:v>-9008.8561838753994</c:v>
                </c:pt>
                <c:pt idx="894">
                  <c:v>-8996.7661116104882</c:v>
                </c:pt>
                <c:pt idx="895">
                  <c:v>-8984.6168312257214</c:v>
                </c:pt>
                <c:pt idx="896">
                  <c:v>-8972.4088233145903</c:v>
                </c:pt>
                <c:pt idx="897">
                  <c:v>-8960.1425707936905</c:v>
                </c:pt>
                <c:pt idx="898">
                  <c:v>-8947.8185588836204</c:v>
                </c:pt>
                <c:pt idx="899">
                  <c:v>-8935.4372750897892</c:v>
                </c:pt>
                <c:pt idx="900">
                  <c:v>-8922.99920918313</c:v>
                </c:pt>
                <c:pt idx="901">
                  <c:v>-8910.5048531807261</c:v>
                </c:pt>
                <c:pt idx="902">
                  <c:v>-8897.9547013263491</c:v>
                </c:pt>
                <c:pt idx="903">
                  <c:v>-8885.3492500709053</c:v>
                </c:pt>
                <c:pt idx="904">
                  <c:v>-8872.6889980528031</c:v>
                </c:pt>
                <c:pt idx="905">
                  <c:v>-8859.9744460782222</c:v>
                </c:pt>
                <c:pt idx="906">
                  <c:v>-8847.2060971013052</c:v>
                </c:pt>
                <c:pt idx="907">
                  <c:v>-8834.3844562042632</c:v>
                </c:pt>
                <c:pt idx="908">
                  <c:v>-8821.510030577394</c:v>
                </c:pt>
                <c:pt idx="909">
                  <c:v>-8808.5833294990225</c:v>
                </c:pt>
                <c:pt idx="910">
                  <c:v>-8795.6048643153499</c:v>
                </c:pt>
                <c:pt idx="911">
                  <c:v>-8782.5751484202283</c:v>
                </c:pt>
                <c:pt idx="912">
                  <c:v>-8769.4946972348571</c:v>
                </c:pt>
                <c:pt idx="913">
                  <c:v>-8756.364028187385</c:v>
                </c:pt>
                <c:pt idx="914">
                  <c:v>-8743.1836606924517</c:v>
                </c:pt>
                <c:pt idx="915">
                  <c:v>-8729.9541161306315</c:v>
                </c:pt>
                <c:pt idx="916">
                  <c:v>-8716.6759178278171</c:v>
                </c:pt>
                <c:pt idx="917">
                  <c:v>-8703.3495910345137</c:v>
                </c:pt>
                <c:pt idx="918">
                  <c:v>-8689.9756629050626</c:v>
                </c:pt>
                <c:pt idx="919">
                  <c:v>-8676.5546624767903</c:v>
                </c:pt>
                <c:pt idx="920">
                  <c:v>-8663.0871206490738</c:v>
                </c:pt>
                <c:pt idx="921">
                  <c:v>-8649.5735701623544</c:v>
                </c:pt>
                <c:pt idx="922">
                  <c:v>-8636.0145455770435</c:v>
                </c:pt>
                <c:pt idx="923">
                  <c:v>-8622.4105832523983</c:v>
                </c:pt>
                <c:pt idx="924">
                  <c:v>-8608.7622213252871</c:v>
                </c:pt>
                <c:pt idx="925">
                  <c:v>-8595.0699996889107</c:v>
                </c:pt>
                <c:pt idx="926">
                  <c:v>-8581.3344599714492</c:v>
                </c:pt>
                <c:pt idx="927">
                  <c:v>-8567.5561455146271</c:v>
                </c:pt>
                <c:pt idx="928">
                  <c:v>-8553.735601352224</c:v>
                </c:pt>
                <c:pt idx="929">
                  <c:v>-8539.8733741885189</c:v>
                </c:pt>
                <c:pt idx="930">
                  <c:v>-8525.9700123766597</c:v>
                </c:pt>
                <c:pt idx="931">
                  <c:v>-8512.0260658969673</c:v>
                </c:pt>
                <c:pt idx="932">
                  <c:v>-8498.0420863351937</c:v>
                </c:pt>
                <c:pt idx="933">
                  <c:v>-8484.0186268606849</c:v>
                </c:pt>
                <c:pt idx="934">
                  <c:v>-8469.9562422045165</c:v>
                </c:pt>
                <c:pt idx="935">
                  <c:v>-8455.8554886375368</c:v>
                </c:pt>
                <c:pt idx="936">
                  <c:v>-8441.7169239483683</c:v>
                </c:pt>
                <c:pt idx="937">
                  <c:v>-8427.5411074213407</c:v>
                </c:pt>
                <c:pt idx="938">
                  <c:v>-8413.3285998143692</c:v>
                </c:pt>
                <c:pt idx="939">
                  <c:v>-8399.0799633367715</c:v>
                </c:pt>
                <c:pt idx="940">
                  <c:v>-8384.7957616270287</c:v>
                </c:pt>
                <c:pt idx="941">
                  <c:v>-8370.476559730485</c:v>
                </c:pt>
                <c:pt idx="942">
                  <c:v>-8356.1229240770044</c:v>
                </c:pt>
                <c:pt idx="943">
                  <c:v>-8341.7354224585561</c:v>
                </c:pt>
                <c:pt idx="944">
                  <c:v>-8327.3146240067617</c:v>
                </c:pt>
                <c:pt idx="945">
                  <c:v>-8312.8610991703736</c:v>
                </c:pt>
                <c:pt idx="946">
                  <c:v>-8298.3754196927148</c:v>
                </c:pt>
                <c:pt idx="947">
                  <c:v>-8283.8581585890606</c:v>
                </c:pt>
                <c:pt idx="948">
                  <c:v>-8269.3098901239755</c:v>
                </c:pt>
                <c:pt idx="949">
                  <c:v>-8254.7311897885866</c:v>
                </c:pt>
                <c:pt idx="950">
                  <c:v>-8240.1226342778355</c:v>
                </c:pt>
                <c:pt idx="951">
                  <c:v>-8225.4848014676445</c:v>
                </c:pt>
                <c:pt idx="952">
                  <c:v>-8210.8182703920775</c:v>
                </c:pt>
                <c:pt idx="953">
                  <c:v>-8196.1236212204221</c:v>
                </c:pt>
                <c:pt idx="954">
                  <c:v>-8181.4014352342456</c:v>
                </c:pt>
                <c:pt idx="955">
                  <c:v>-8166.6522948043948</c:v>
                </c:pt>
                <c:pt idx="956">
                  <c:v>-8151.8767833679694</c:v>
                </c:pt>
                <c:pt idx="957">
                  <c:v>-8137.0754854052311</c:v>
                </c:pt>
                <c:pt idx="958">
                  <c:v>-8122.2489864164918</c:v>
                </c:pt>
                <c:pt idx="959">
                  <c:v>-8107.3978728989487</c:v>
                </c:pt>
                <c:pt idx="960">
                  <c:v>-8092.522732323484</c:v>
                </c:pt>
                <c:pt idx="961">
                  <c:v>-8077.6241531114283</c:v>
                </c:pt>
                <c:pt idx="962">
                  <c:v>-8062.702724611283</c:v>
                </c:pt>
                <c:pt idx="963">
                  <c:v>-8047.7590370754042</c:v>
                </c:pt>
                <c:pt idx="964">
                  <c:v>-8032.7936816366609</c:v>
                </c:pt>
                <c:pt idx="965">
                  <c:v>-8017.8072502850437</c:v>
                </c:pt>
                <c:pt idx="966">
                  <c:v>-8002.8003358442529</c:v>
                </c:pt>
                <c:pt idx="967">
                  <c:v>-7987.7735319482454</c:v>
                </c:pt>
                <c:pt idx="968">
                  <c:v>-7972.7274330177506</c:v>
                </c:pt>
                <c:pt idx="969">
                  <c:v>-7957.6626342367617</c:v>
                </c:pt>
                <c:pt idx="970">
                  <c:v>-7942.5797315289865</c:v>
                </c:pt>
                <c:pt idx="971">
                  <c:v>-7927.479321534277</c:v>
                </c:pt>
                <c:pt idx="972">
                  <c:v>-7912.3620015850274</c:v>
                </c:pt>
                <c:pt idx="973">
                  <c:v>-7897.2283696825443</c:v>
                </c:pt>
                <c:pt idx="974">
                  <c:v>-7882.0790244733935</c:v>
                </c:pt>
                <c:pt idx="975">
                  <c:v>-7866.9145652257166</c:v>
                </c:pt>
                <c:pt idx="976">
                  <c:v>-7851.7355918055282</c:v>
                </c:pt>
                <c:pt idx="977">
                  <c:v>-7836.542704652984</c:v>
                </c:pt>
                <c:pt idx="978">
                  <c:v>-7821.3365047586294</c:v>
                </c:pt>
                <c:pt idx="979">
                  <c:v>-7806.1175936396285</c:v>
                </c:pt>
                <c:pt idx="980">
                  <c:v>-7790.8865733159682</c:v>
                </c:pt>
                <c:pt idx="981">
                  <c:v>-7775.6440462866422</c:v>
                </c:pt>
                <c:pt idx="982">
                  <c:v>-7760.3906155058185</c:v>
                </c:pt>
                <c:pt idx="983">
                  <c:v>-7745.1268843589914</c:v>
                </c:pt>
                <c:pt idx="984">
                  <c:v>-7729.8534566391081</c:v>
                </c:pt>
                <c:pt idx="985">
                  <c:v>-7714.5709365226885</c:v>
                </c:pt>
                <c:pt idx="986">
                  <c:v>-7699.2799285459223</c:v>
                </c:pt>
                <c:pt idx="987">
                  <c:v>-7683.9810375807565</c:v>
                </c:pt>
                <c:pt idx="988">
                  <c:v>-7668.6748688109701</c:v>
                </c:pt>
                <c:pt idx="989">
                  <c:v>-7653.3620277082309</c:v>
                </c:pt>
                <c:pt idx="990">
                  <c:v>-7638.0431200081466</c:v>
                </c:pt>
                <c:pt idx="991">
                  <c:v>-7622.7187516863059</c:v>
                </c:pt>
                <c:pt idx="992">
                  <c:v>-7607.3895289343027</c:v>
                </c:pt>
                <c:pt idx="993">
                  <c:v>-7592.0560581357604</c:v>
                </c:pt>
                <c:pt idx="994">
                  <c:v>-7576.7189458423436</c:v>
                </c:pt>
                <c:pt idx="995">
                  <c:v>-7561.3787987497653</c:v>
                </c:pt>
                <c:pt idx="996">
                  <c:v>-7546.0362236737874</c:v>
                </c:pt>
                <c:pt idx="997">
                  <c:v>-7530.6918275262142</c:v>
                </c:pt>
                <c:pt idx="998">
                  <c:v>-7515.3462172908903</c:v>
                </c:pt>
                <c:pt idx="999">
                  <c:v>-7499.9999999996844</c:v>
                </c:pt>
              </c:numCache>
            </c:numRef>
          </c:yVal>
          <c:smooth val="1"/>
          <c:extLst>
            <c:ext xmlns:c16="http://schemas.microsoft.com/office/drawing/2014/chart" uri="{C3380CC4-5D6E-409C-BE32-E72D297353CC}">
              <c16:uniqueId val="{00000000-4A68-47E9-8205-E1D9F1BB65F8}"/>
            </c:ext>
          </c:extLst>
        </c:ser>
        <c:ser>
          <c:idx val="1"/>
          <c:order val="1"/>
          <c:tx>
            <c:strRef>
              <c:f>'Feuille 1'!$Q$1</c:f>
              <c:strCache>
                <c:ptCount val="1"/>
                <c:pt idx="0">
                  <c:v>Vénus</c:v>
                </c:pt>
              </c:strCache>
            </c:strRef>
          </c:tx>
          <c:spPr>
            <a:ln w="38100" cap="rnd">
              <a:solidFill>
                <a:schemeClr val="accent2"/>
              </a:solidFill>
              <a:round/>
            </a:ln>
            <a:effectLst/>
          </c:spPr>
          <c:marker>
            <c:symbol val="none"/>
          </c:marker>
          <c:xVal>
            <c:numRef>
              <c:f>'Feuille 1'!$Q$3:$Q$1002</c:f>
              <c:numCache>
                <c:formatCode>General</c:formatCode>
                <c:ptCount val="1000"/>
                <c:pt idx="0">
                  <c:v>-1181</c:v>
                </c:pt>
                <c:pt idx="1">
                  <c:v>-1181.1197005793292</c:v>
                </c:pt>
                <c:pt idx="2">
                  <c:v>-1181.4787975822765</c:v>
                </c:pt>
                <c:pt idx="3">
                  <c:v>-1182.0772768039124</c:v>
                </c:pt>
                <c:pt idx="4">
                  <c:v>-1182.915114569977</c:v>
                </c:pt>
                <c:pt idx="5">
                  <c:v>-1183.9922777378188</c:v>
                </c:pt>
                <c:pt idx="6">
                  <c:v>-1185.3087236977026</c:v>
                </c:pt>
                <c:pt idx="7">
                  <c:v>-1186.8644003744976</c:v>
                </c:pt>
                <c:pt idx="8">
                  <c:v>-1188.6592462297385</c:v>
                </c:pt>
                <c:pt idx="9">
                  <c:v>-1190.6931902640572</c:v>
                </c:pt>
                <c:pt idx="10">
                  <c:v>-1192.9661520199916</c:v>
                </c:pt>
                <c:pt idx="11">
                  <c:v>-1195.4780415851692</c:v>
                </c:pt>
                <c:pt idx="12">
                  <c:v>-1198.2287595958633</c:v>
                </c:pt>
                <c:pt idx="13">
                  <c:v>-1201.2181972409244</c:v>
                </c:pt>
                <c:pt idx="14">
                  <c:v>-1204.4462362660834</c:v>
                </c:pt>
                <c:pt idx="15">
                  <c:v>-1207.9127489786297</c:v>
                </c:pt>
                <c:pt idx="16">
                  <c:v>-1211.6175982524628</c:v>
                </c:pt>
                <c:pt idx="17">
                  <c:v>-1215.5606375335174</c:v>
                </c:pt>
                <c:pt idx="18">
                  <c:v>-1219.7417108455584</c:v>
                </c:pt>
                <c:pt idx="19">
                  <c:v>-1224.1606527963513</c:v>
                </c:pt>
                <c:pt idx="20">
                  <c:v>-1228.8172885842087</c:v>
                </c:pt>
                <c:pt idx="21">
                  <c:v>-1233.7114340048993</c:v>
                </c:pt>
                <c:pt idx="22">
                  <c:v>-1238.8428954589372</c:v>
                </c:pt>
                <c:pt idx="23">
                  <c:v>-1244.2114699592421</c:v>
                </c:pt>
                <c:pt idx="24">
                  <c:v>-1249.8169451391659</c:v>
                </c:pt>
                <c:pt idx="25">
                  <c:v>-1255.6590992608926</c:v>
                </c:pt>
                <c:pt idx="26">
                  <c:v>-1261.7377012242141</c:v>
                </c:pt>
                <c:pt idx="27">
                  <c:v>-1268.0525105756687</c:v>
                </c:pt>
                <c:pt idx="28">
                  <c:v>-1274.6032775180511</c:v>
                </c:pt>
                <c:pt idx="29">
                  <c:v>-1281.3897429202998</c:v>
                </c:pt>
                <c:pt idx="30">
                  <c:v>-1288.4116383277405</c:v>
                </c:pt>
                <c:pt idx="31">
                  <c:v>-1295.6686859727106</c:v>
                </c:pt>
                <c:pt idx="32">
                  <c:v>-1303.1605987855455</c:v>
                </c:pt>
                <c:pt idx="33">
                  <c:v>-1310.8870804059325</c:v>
                </c:pt>
                <c:pt idx="34">
                  <c:v>-1318.8478251946362</c:v>
                </c:pt>
                <c:pt idx="35">
                  <c:v>-1327.0425182455883</c:v>
                </c:pt>
                <c:pt idx="36">
                  <c:v>-1335.4708353983442</c:v>
                </c:pt>
                <c:pt idx="37">
                  <c:v>-1344.1324432509055</c:v>
                </c:pt>
                <c:pt idx="38">
                  <c:v>-1353.0269991729101</c:v>
                </c:pt>
                <c:pt idx="39">
                  <c:v>-1362.1541513191842</c:v>
                </c:pt>
                <c:pt idx="40">
                  <c:v>-1371.5135386436596</c:v>
                </c:pt>
                <c:pt idx="41">
                  <c:v>-1381.1047909136578</c:v>
                </c:pt>
                <c:pt idx="42">
                  <c:v>-1390.9275287245355</c:v>
                </c:pt>
                <c:pt idx="43">
                  <c:v>-1400.9813635146902</c:v>
                </c:pt>
                <c:pt idx="44">
                  <c:v>-1411.2658975809345</c:v>
                </c:pt>
                <c:pt idx="45">
                  <c:v>-1421.7807240942229</c:v>
                </c:pt>
                <c:pt idx="46">
                  <c:v>-1432.5254271157519</c:v>
                </c:pt>
                <c:pt idx="47">
                  <c:v>-1443.4995816134069</c:v>
                </c:pt>
                <c:pt idx="48">
                  <c:v>-1454.7027534785784</c:v>
                </c:pt>
                <c:pt idx="49">
                  <c:v>-1466.1344995433346</c:v>
                </c:pt>
                <c:pt idx="50">
                  <c:v>-1477.7943675979514</c:v>
                </c:pt>
                <c:pt idx="51">
                  <c:v>-1489.6818964087988</c:v>
                </c:pt>
                <c:pt idx="52">
                  <c:v>-1501.79661573659</c:v>
                </c:pt>
                <c:pt idx="53">
                  <c:v>-1514.1380463549785</c:v>
                </c:pt>
                <c:pt idx="54">
                  <c:v>-1526.7057000695195</c:v>
                </c:pt>
                <c:pt idx="55">
                  <c:v>-1539.4990797369746</c:v>
                </c:pt>
                <c:pt idx="56">
                  <c:v>-1552.5176792849879</c:v>
                </c:pt>
                <c:pt idx="57">
                  <c:v>-1565.7609837320942</c:v>
                </c:pt>
                <c:pt idx="58">
                  <c:v>-1579.2284692080975</c:v>
                </c:pt>
                <c:pt idx="59">
                  <c:v>-1592.9196029747918</c:v>
                </c:pt>
                <c:pt idx="60">
                  <c:v>-1606.8338434470334</c:v>
                </c:pt>
                <c:pt idx="61">
                  <c:v>-1620.9706402141665</c:v>
                </c:pt>
                <c:pt idx="62">
                  <c:v>-1635.3294340617931</c:v>
                </c:pt>
                <c:pt idx="63">
                  <c:v>-1649.9096569939002</c:v>
                </c:pt>
                <c:pt idx="64">
                  <c:v>-1664.7107322553211</c:v>
                </c:pt>
                <c:pt idx="65">
                  <c:v>-1679.7320743545542</c:v>
                </c:pt>
                <c:pt idx="66">
                  <c:v>-1694.9730890869232</c:v>
                </c:pt>
                <c:pt idx="67">
                  <c:v>-1710.4331735580818</c:v>
                </c:pt>
                <c:pt idx="68">
                  <c:v>-1726.1117162078608</c:v>
                </c:pt>
                <c:pt idx="69">
                  <c:v>-1742.0080968344646</c:v>
                </c:pt>
                <c:pt idx="70">
                  <c:v>-1758.1216866189998</c:v>
                </c:pt>
                <c:pt idx="71">
                  <c:v>-1774.451848150351</c:v>
                </c:pt>
                <c:pt idx="72">
                  <c:v>-1790.9979354503976</c:v>
                </c:pt>
                <c:pt idx="73">
                  <c:v>-1807.7592939995629</c:v>
                </c:pt>
                <c:pt idx="74">
                  <c:v>-1824.7352607627099</c:v>
                </c:pt>
                <c:pt idx="75">
                  <c:v>-1841.9251642153658</c:v>
                </c:pt>
                <c:pt idx="76">
                  <c:v>-1859.3283243702845</c:v>
                </c:pt>
                <c:pt idx="77">
                  <c:v>-1876.9440528043497</c:v>
                </c:pt>
                <c:pt idx="78">
                  <c:v>-1894.771652685803</c:v>
                </c:pt>
                <c:pt idx="79">
                  <c:v>-1912.8104188018115</c:v>
                </c:pt>
                <c:pt idx="80">
                  <c:v>-1931.0596375863624</c:v>
                </c:pt>
                <c:pt idx="81">
                  <c:v>-1949.518587148491</c:v>
                </c:pt>
                <c:pt idx="82">
                  <c:v>-1968.186537300835</c:v>
                </c:pt>
                <c:pt idx="83">
                  <c:v>-1987.0627495885192</c:v>
                </c:pt>
                <c:pt idx="84">
                  <c:v>-2006.1464773183725</c:v>
                </c:pt>
                <c:pt idx="85">
                  <c:v>-2025.4369655884539</c:v>
                </c:pt>
                <c:pt idx="86">
                  <c:v>-2044.9334513179238</c:v>
                </c:pt>
                <c:pt idx="87">
                  <c:v>-2064.6351632772266</c:v>
                </c:pt>
                <c:pt idx="88">
                  <c:v>-2084.5413221185991</c:v>
                </c:pt>
                <c:pt idx="89">
                  <c:v>-2104.6511404068951</c:v>
                </c:pt>
                <c:pt idx="90">
                  <c:v>-2124.9638226507413</c:v>
                </c:pt>
                <c:pt idx="91">
                  <c:v>-2145.4785653340005</c:v>
                </c:pt>
                <c:pt idx="92">
                  <c:v>-2166.1945569475556</c:v>
                </c:pt>
                <c:pt idx="93">
                  <c:v>-2187.1109780214147</c:v>
                </c:pt>
                <c:pt idx="94">
                  <c:v>-2208.2270011571254</c:v>
                </c:pt>
                <c:pt idx="95">
                  <c:v>-2229.541791060502</c:v>
                </c:pt>
                <c:pt idx="96">
                  <c:v>-2251.0545045746712</c:v>
                </c:pt>
                <c:pt idx="97">
                  <c:v>-2272.7642907134241</c:v>
                </c:pt>
                <c:pt idx="98">
                  <c:v>-2294.6702906948758</c:v>
                </c:pt>
                <c:pt idx="99">
                  <c:v>-2316.771637975442</c:v>
                </c:pt>
                <c:pt idx="100">
                  <c:v>-2339.0674582841148</c:v>
                </c:pt>
                <c:pt idx="101">
                  <c:v>-2361.5568696570435</c:v>
                </c:pt>
                <c:pt idx="102">
                  <c:v>-2384.2389824724278</c:v>
                </c:pt>
                <c:pt idx="103">
                  <c:v>-2407.1128994857063</c:v>
                </c:pt>
                <c:pt idx="104">
                  <c:v>-2430.1777158650466</c:v>
                </c:pt>
                <c:pt idx="105">
                  <c:v>-2453.4325192271463</c:v>
                </c:pt>
                <c:pt idx="106">
                  <c:v>-2476.8763896733135</c:v>
                </c:pt>
                <c:pt idx="107">
                  <c:v>-2500.5083998258642</c:v>
                </c:pt>
                <c:pt idx="108">
                  <c:v>-2524.3276148648029</c:v>
                </c:pt>
                <c:pt idx="109">
                  <c:v>-2548.3330925648024</c:v>
                </c:pt>
                <c:pt idx="110">
                  <c:v>-2572.5238833324775</c:v>
                </c:pt>
                <c:pt idx="111">
                  <c:v>-2596.8990302439433</c:v>
                </c:pt>
                <c:pt idx="112">
                  <c:v>-2621.4575690826759</c:v>
                </c:pt>
                <c:pt idx="113">
                  <c:v>-2646.1985283776467</c:v>
                </c:pt>
                <c:pt idx="114">
                  <c:v>-2671.1209294417604</c:v>
                </c:pt>
                <c:pt idx="115">
                  <c:v>-2696.2237864105573</c:v>
                </c:pt>
                <c:pt idx="116">
                  <c:v>-2721.506106281221</c:v>
                </c:pt>
                <c:pt idx="117">
                  <c:v>-2746.9668889518589</c:v>
                </c:pt>
                <c:pt idx="118">
                  <c:v>-2772.6051272610566</c:v>
                </c:pt>
                <c:pt idx="119">
                  <c:v>-2798.4198070277225</c:v>
                </c:pt>
                <c:pt idx="120">
                  <c:v>-2824.4099070912107</c:v>
                </c:pt>
                <c:pt idx="121">
                  <c:v>-2850.5743993517053</c:v>
                </c:pt>
                <c:pt idx="122">
                  <c:v>-2876.9122488108997</c:v>
                </c:pt>
                <c:pt idx="123">
                  <c:v>-2903.4224136129315</c:v>
                </c:pt>
                <c:pt idx="124">
                  <c:v>-2930.1038450855976</c:v>
                </c:pt>
                <c:pt idx="125">
                  <c:v>-2956.9554877818373</c:v>
                </c:pt>
                <c:pt idx="126">
                  <c:v>-2983.9762795214838</c:v>
                </c:pt>
                <c:pt idx="127">
                  <c:v>-3011.1651514332807</c:v>
                </c:pt>
                <c:pt idx="128">
                  <c:v>-3038.5210279971598</c:v>
                </c:pt>
                <c:pt idx="129">
                  <c:v>-3066.0428270867933</c:v>
                </c:pt>
                <c:pt idx="130">
                  <c:v>-3093.7294600123942</c:v>
                </c:pt>
                <c:pt idx="131">
                  <c:v>-3121.579831563784</c:v>
                </c:pt>
                <c:pt idx="132">
                  <c:v>-3149.5928400537155</c:v>
                </c:pt>
                <c:pt idx="133">
                  <c:v>-3177.7673773614524</c:v>
                </c:pt>
                <c:pt idx="134">
                  <c:v>-3206.1023289766067</c:v>
                </c:pt>
                <c:pt idx="135">
                  <c:v>-3234.5965740432207</c:v>
                </c:pt>
                <c:pt idx="136">
                  <c:v>-3263.2489854041114</c:v>
                </c:pt>
                <c:pt idx="137">
                  <c:v>-3292.0584296454508</c:v>
                </c:pt>
                <c:pt idx="138">
                  <c:v>-3321.0237671416057</c:v>
                </c:pt>
                <c:pt idx="139">
                  <c:v>-3350.1438521002183</c:v>
                </c:pt>
                <c:pt idx="140">
                  <c:v>-3379.4175326075265</c:v>
                </c:pt>
                <c:pt idx="141">
                  <c:v>-3408.8436506739354</c:v>
                </c:pt>
                <c:pt idx="142">
                  <c:v>-3438.4210422798219</c:v>
                </c:pt>
                <c:pt idx="143">
                  <c:v>-3468.1485374215804</c:v>
                </c:pt>
                <c:pt idx="144">
                  <c:v>-3498.0249601579053</c:v>
                </c:pt>
                <c:pt idx="145">
                  <c:v>-3528.0491286563083</c:v>
                </c:pt>
                <c:pt idx="146">
                  <c:v>-3558.2198552398686</c:v>
                </c:pt>
                <c:pt idx="147">
                  <c:v>-3588.5359464342132</c:v>
                </c:pt>
                <c:pt idx="148">
                  <c:v>-3618.9962030147294</c:v>
                </c:pt>
                <c:pt idx="149">
                  <c:v>-3649.5994200540017</c:v>
                </c:pt>
                <c:pt idx="150">
                  <c:v>-3680.3443869694765</c:v>
                </c:pt>
                <c:pt idx="151">
                  <c:v>-3711.2298875713473</c:v>
                </c:pt>
                <c:pt idx="152">
                  <c:v>-3742.2547001106677</c:v>
                </c:pt>
                <c:pt idx="153">
                  <c:v>-3773.417597327677</c:v>
                </c:pt>
                <c:pt idx="154">
                  <c:v>-3804.7173465003493</c:v>
                </c:pt>
                <c:pt idx="155">
                  <c:v>-3836.1527094931562</c:v>
                </c:pt>
                <c:pt idx="156">
                  <c:v>-3867.7224428060445</c:v>
                </c:pt>
                <c:pt idx="157">
                  <c:v>-3899.4252976236244</c:v>
                </c:pt>
                <c:pt idx="158">
                  <c:v>-3931.2600198645723</c:v>
                </c:pt>
                <c:pt idx="159">
                  <c:v>-3963.2253502312369</c:v>
                </c:pt>
                <c:pt idx="160">
                  <c:v>-3995.3200242594512</c:v>
                </c:pt>
                <c:pt idx="161">
                  <c:v>-4027.5427723685571</c:v>
                </c:pt>
                <c:pt idx="162">
                  <c:v>-4059.8923199116225</c:v>
                </c:pt>
                <c:pt idx="163">
                  <c:v>-4092.3673872258646</c:v>
                </c:pt>
                <c:pt idx="164">
                  <c:v>-4124.9666896832687</c:v>
                </c:pt>
                <c:pt idx="165">
                  <c:v>-4157.6889377414063</c:v>
                </c:pt>
                <c:pt idx="166">
                  <c:v>-4190.5328369944436</c:v>
                </c:pt>
                <c:pt idx="167">
                  <c:v>-4223.4970882243488</c:v>
                </c:pt>
                <c:pt idx="168">
                  <c:v>-4256.5803874522826</c:v>
                </c:pt>
                <c:pt idx="169">
                  <c:v>-4289.7814259901788</c:v>
                </c:pt>
                <c:pt idx="170">
                  <c:v>-4323.0988904925161</c:v>
                </c:pt>
                <c:pt idx="171">
                  <c:v>-4356.5314630082703</c:v>
                </c:pt>
                <c:pt idx="172">
                  <c:v>-4390.0778210330463</c:v>
                </c:pt>
                <c:pt idx="173">
                  <c:v>-4423.7366375613947</c:v>
                </c:pt>
                <c:pt idx="174">
                  <c:v>-4457.5065811393033</c:v>
                </c:pt>
                <c:pt idx="175">
                  <c:v>-4491.3863159168686</c:v>
                </c:pt>
                <c:pt idx="176">
                  <c:v>-4525.374501701137</c:v>
                </c:pt>
                <c:pt idx="177">
                  <c:v>-4559.4697940091173</c:v>
                </c:pt>
                <c:pt idx="178">
                  <c:v>-4593.6708441209666</c:v>
                </c:pt>
                <c:pt idx="179">
                  <c:v>-4627.9762991333446</c:v>
                </c:pt>
                <c:pt idx="180">
                  <c:v>-4662.384802012928</c:v>
                </c:pt>
                <c:pt idx="181">
                  <c:v>-4696.8949916500878</c:v>
                </c:pt>
                <c:pt idx="182">
                  <c:v>-4731.5055029127398</c:v>
                </c:pt>
                <c:pt idx="183">
                  <c:v>-4766.2149667003387</c:v>
                </c:pt>
                <c:pt idx="184">
                  <c:v>-4801.0220099980388</c:v>
                </c:pt>
                <c:pt idx="185">
                  <c:v>-4835.9252559310062</c:v>
                </c:pt>
                <c:pt idx="186">
                  <c:v>-4870.9233238188845</c:v>
                </c:pt>
                <c:pt idx="187">
                  <c:v>-4906.0148292304111</c:v>
                </c:pt>
                <c:pt idx="188">
                  <c:v>-4941.198384038179</c:v>
                </c:pt>
                <c:pt idx="189">
                  <c:v>-4976.4725964735553</c:v>
                </c:pt>
                <c:pt idx="190">
                  <c:v>-5011.836071181724</c:v>
                </c:pt>
                <c:pt idx="191">
                  <c:v>-5047.2874092768943</c:v>
                </c:pt>
                <c:pt idx="192">
                  <c:v>-5082.8252083976276</c:v>
                </c:pt>
                <c:pt idx="193">
                  <c:v>-5118.4480627623179</c:v>
                </c:pt>
                <c:pt idx="194">
                  <c:v>-5154.154563224798</c:v>
                </c:pt>
                <c:pt idx="195">
                  <c:v>-5189.9432973300782</c:v>
                </c:pt>
                <c:pt idx="196">
                  <c:v>-5225.812849370227</c:v>
                </c:pt>
                <c:pt idx="197">
                  <c:v>-5261.7618004403666</c:v>
                </c:pt>
                <c:pt idx="198">
                  <c:v>-5297.7887284948038</c:v>
                </c:pt>
                <c:pt idx="199">
                  <c:v>-5333.8922084032802</c:v>
                </c:pt>
                <c:pt idx="200">
                  <c:v>-5370.0708120073486</c:v>
                </c:pt>
                <c:pt idx="201">
                  <c:v>-5406.3231081768672</c:v>
                </c:pt>
                <c:pt idx="202">
                  <c:v>-5442.6476628666096</c:v>
                </c:pt>
                <c:pt idx="203">
                  <c:v>-5479.0430391729933</c:v>
                </c:pt>
                <c:pt idx="204">
                  <c:v>-5515.507797390921</c:v>
                </c:pt>
                <c:pt idx="205">
                  <c:v>-5552.040495070727</c:v>
                </c:pt>
                <c:pt idx="206">
                  <c:v>-5588.6396870752415</c:v>
                </c:pt>
                <c:pt idx="207">
                  <c:v>-5625.3039256369548</c:v>
                </c:pt>
                <c:pt idx="208">
                  <c:v>-5662.031760415286</c:v>
                </c:pt>
                <c:pt idx="209">
                  <c:v>-5698.8217385539556</c:v>
                </c:pt>
                <c:pt idx="210">
                  <c:v>-5735.6724047384587</c:v>
                </c:pt>
                <c:pt idx="211">
                  <c:v>-5772.5823012536284</c:v>
                </c:pt>
                <c:pt idx="212">
                  <c:v>-5809.5499680413031</c:v>
                </c:pt>
                <c:pt idx="213">
                  <c:v>-5846.5739427580829</c:v>
                </c:pt>
                <c:pt idx="214">
                  <c:v>-5883.6527608331744</c:v>
                </c:pt>
                <c:pt idx="215">
                  <c:v>-5920.7849555263238</c:v>
                </c:pt>
                <c:pt idx="216">
                  <c:v>-5957.9690579858398</c:v>
                </c:pt>
                <c:pt idx="217">
                  <c:v>-5995.2035973066986</c:v>
                </c:pt>
                <c:pt idx="218">
                  <c:v>-6032.4871005887253</c:v>
                </c:pt>
                <c:pt idx="219">
                  <c:v>-6069.8180929948603</c:v>
                </c:pt>
                <c:pt idx="220">
                  <c:v>-6107.1950978094992</c:v>
                </c:pt>
                <c:pt idx="221">
                  <c:v>-6144.6166364969085</c:v>
                </c:pt>
                <c:pt idx="222">
                  <c:v>-6182.0812287597118</c:v>
                </c:pt>
                <c:pt idx="223">
                  <c:v>-6219.5873925974483</c:v>
                </c:pt>
                <c:pt idx="224">
                  <c:v>-6257.1336443651926</c:v>
                </c:pt>
                <c:pt idx="225">
                  <c:v>-6294.7184988322479</c:v>
                </c:pt>
                <c:pt idx="226">
                  <c:v>-6332.3404692408985</c:v>
                </c:pt>
                <c:pt idx="227">
                  <c:v>-6369.9980673652162</c:v>
                </c:pt>
                <c:pt idx="228">
                  <c:v>-6407.689803569936</c:v>
                </c:pt>
                <c:pt idx="229">
                  <c:v>-6445.4141868693823</c:v>
                </c:pt>
                <c:pt idx="230">
                  <c:v>-6483.1697249864428</c:v>
                </c:pt>
                <c:pt idx="231">
                  <c:v>-6520.9549244116051</c:v>
                </c:pt>
                <c:pt idx="232">
                  <c:v>-6558.7682904620342</c:v>
                </c:pt>
                <c:pt idx="233">
                  <c:v>-6596.6083273406966</c:v>
                </c:pt>
                <c:pt idx="234">
                  <c:v>-6634.4735381955315</c:v>
                </c:pt>
                <c:pt idx="235">
                  <c:v>-6672.3624251786623</c:v>
                </c:pt>
                <c:pt idx="236">
                  <c:v>-6710.2734895056456</c:v>
                </c:pt>
                <c:pt idx="237">
                  <c:v>-6748.2052315147621</c:v>
                </c:pt>
                <c:pt idx="238">
                  <c:v>-6786.1561507263395</c:v>
                </c:pt>
                <c:pt idx="239">
                  <c:v>-6824.1247459021024</c:v>
                </c:pt>
                <c:pt idx="240">
                  <c:v>-6862.1095151045638</c:v>
                </c:pt>
                <c:pt idx="241">
                  <c:v>-6900.1089557564337</c:v>
                </c:pt>
                <c:pt idx="242">
                  <c:v>-6938.1215647000581</c:v>
                </c:pt>
                <c:pt idx="243">
                  <c:v>-6976.1458382568799</c:v>
                </c:pt>
                <c:pt idx="244">
                  <c:v>-7014.1802722869224</c:v>
                </c:pt>
                <c:pt idx="245">
                  <c:v>-7052.2233622482845</c:v>
                </c:pt>
                <c:pt idx="246">
                  <c:v>-7090.2736032566627</c:v>
                </c:pt>
                <c:pt idx="247">
                  <c:v>-7128.3294901448744</c:v>
                </c:pt>
                <c:pt idx="248">
                  <c:v>-7166.3895175224006</c:v>
                </c:pt>
                <c:pt idx="249">
                  <c:v>-7204.4521798349379</c:v>
                </c:pt>
                <c:pt idx="250">
                  <c:v>-7242.5159714239498</c:v>
                </c:pt>
                <c:pt idx="251">
                  <c:v>-7280.5793865862297</c:v>
                </c:pt>
                <c:pt idx="252">
                  <c:v>-7318.6409196334598</c:v>
                </c:pt>
                <c:pt idx="253">
                  <c:v>-7356.6990649517757</c:v>
                </c:pt>
                <c:pt idx="254">
                  <c:v>-7394.7523170613222</c:v>
                </c:pt>
                <c:pt idx="255">
                  <c:v>-7432.7991706758057</c:v>
                </c:pt>
                <c:pt idx="256">
                  <c:v>-7470.8381207620414</c:v>
                </c:pt>
                <c:pt idx="257">
                  <c:v>-7508.8676625994858</c:v>
                </c:pt>
                <c:pt idx="258">
                  <c:v>-7546.8862918397617</c:v>
                </c:pt>
                <c:pt idx="259">
                  <c:v>-7584.8925045661654</c:v>
                </c:pt>
                <c:pt idx="260">
                  <c:v>-7622.8847973531592</c:v>
                </c:pt>
                <c:pt idx="261">
                  <c:v>-7660.8616673258375</c:v>
                </c:pt>
                <c:pt idx="262">
                  <c:v>-7698.8216122193844</c:v>
                </c:pt>
                <c:pt idx="263">
                  <c:v>-7736.763130438495</c:v>
                </c:pt>
                <c:pt idx="264">
                  <c:v>-7774.6847211167733</c:v>
                </c:pt>
                <c:pt idx="265">
                  <c:v>-7812.5848841761053</c:v>
                </c:pt>
                <c:pt idx="266">
                  <c:v>-7850.462120385997</c:v>
                </c:pt>
                <c:pt idx="267">
                  <c:v>-7888.3149314228795</c:v>
                </c:pt>
                <c:pt idx="268">
                  <c:v>-7926.1418199293812</c:v>
                </c:pt>
                <c:pt idx="269">
                  <c:v>-7963.941289573555</c:v>
                </c:pt>
                <c:pt idx="270">
                  <c:v>-8001.7118451080742</c:v>
                </c:pt>
                <c:pt idx="271">
                  <c:v>-8039.4519924293754</c:v>
                </c:pt>
                <c:pt idx="272">
                  <c:v>-8077.1602386367658</c:v>
                </c:pt>
                <c:pt idx="273">
                  <c:v>-8114.8350920914754</c:v>
                </c:pt>
                <c:pt idx="274">
                  <c:v>-8152.4750624756634</c:v>
                </c:pt>
                <c:pt idx="275">
                  <c:v>-8190.0786608513736</c:v>
                </c:pt>
                <c:pt idx="276">
                  <c:v>-8227.6443997194274</c:v>
                </c:pt>
                <c:pt idx="277">
                  <c:v>-8265.1707930782704</c:v>
                </c:pt>
                <c:pt idx="278">
                  <c:v>-8302.656356482752</c:v>
                </c:pt>
                <c:pt idx="279">
                  <c:v>-8340.0996071028458</c:v>
                </c:pt>
                <c:pt idx="280">
                  <c:v>-8377.4990637823121</c:v>
                </c:pt>
                <c:pt idx="281">
                  <c:v>-8414.8532470972768</c:v>
                </c:pt>
                <c:pt idx="282">
                  <c:v>-8452.1606794147665</c:v>
                </c:pt>
                <c:pt idx="283">
                  <c:v>-8489.419884951154</c:v>
                </c:pt>
                <c:pt idx="284">
                  <c:v>-8526.6293898305303</c:v>
                </c:pt>
                <c:pt idx="285">
                  <c:v>-8563.7877221430208</c:v>
                </c:pt>
                <c:pt idx="286">
                  <c:v>-8600.893412002999</c:v>
                </c:pt>
                <c:pt idx="287">
                  <c:v>-8637.9449916072335</c:v>
                </c:pt>
                <c:pt idx="288">
                  <c:v>-8674.9409952929564</c:v>
                </c:pt>
                <c:pt idx="289">
                  <c:v>-8711.8799595958299</c:v>
                </c:pt>
                <c:pt idx="290">
                  <c:v>-8748.7604233078528</c:v>
                </c:pt>
                <c:pt idx="291">
                  <c:v>-8785.5809275351439</c:v>
                </c:pt>
                <c:pt idx="292">
                  <c:v>-8822.3400157556662</c:v>
                </c:pt>
                <c:pt idx="293">
                  <c:v>-8859.0362338768391</c:v>
                </c:pt>
                <c:pt idx="294">
                  <c:v>-8895.6681302930519</c:v>
                </c:pt>
                <c:pt idx="295">
                  <c:v>-8932.2342559430963</c:v>
                </c:pt>
                <c:pt idx="296">
                  <c:v>-8968.7331643674788</c:v>
                </c:pt>
                <c:pt idx="297">
                  <c:v>-9005.1634117656431</c:v>
                </c:pt>
                <c:pt idx="298">
                  <c:v>-9041.5235570530822</c:v>
                </c:pt>
                <c:pt idx="299">
                  <c:v>-9077.8121619183439</c:v>
                </c:pt>
                <c:pt idx="300">
                  <c:v>-9114.0277908799271</c:v>
                </c:pt>
                <c:pt idx="301">
                  <c:v>-9150.1690113430614</c:v>
                </c:pt>
                <c:pt idx="302">
                  <c:v>-9186.2343936563848</c:v>
                </c:pt>
                <c:pt idx="303">
                  <c:v>-9222.2225111684893</c:v>
                </c:pt>
                <c:pt idx="304">
                  <c:v>-9258.1319402843619</c:v>
                </c:pt>
                <c:pt idx="305">
                  <c:v>-9293.9612605216917</c:v>
                </c:pt>
                <c:pt idx="306">
                  <c:v>-9329.7090545670653</c:v>
                </c:pt>
                <c:pt idx="307">
                  <c:v>-9365.3739083320306</c:v>
                </c:pt>
                <c:pt idx="308">
                  <c:v>-9400.9544110090337</c:v>
                </c:pt>
                <c:pt idx="309">
                  <c:v>-9436.4491551272276</c:v>
                </c:pt>
                <c:pt idx="310">
                  <c:v>-9471.8567366081479</c:v>
                </c:pt>
                <c:pt idx="311">
                  <c:v>-9507.1757548212536</c:v>
                </c:pt>
                <c:pt idx="312">
                  <c:v>-9542.4048126393336</c:v>
                </c:pt>
                <c:pt idx="313">
                  <c:v>-9577.5425164937733</c:v>
                </c:pt>
                <c:pt idx="314">
                  <c:v>-9612.5874764296768</c:v>
                </c:pt>
                <c:pt idx="315">
                  <c:v>-9647.5383061608572</c:v>
                </c:pt>
                <c:pt idx="316">
                  <c:v>-9682.3936231246698</c:v>
                </c:pt>
                <c:pt idx="317">
                  <c:v>-9717.1520485366982</c:v>
                </c:pt>
                <c:pt idx="318">
                  <c:v>-9751.8122074453076</c:v>
                </c:pt>
                <c:pt idx="319">
                  <c:v>-9786.3727287860202</c:v>
                </c:pt>
                <c:pt idx="320">
                  <c:v>-9820.8322454357622</c:v>
                </c:pt>
                <c:pt idx="321">
                  <c:v>-9855.1893942669376</c:v>
                </c:pt>
                <c:pt idx="322">
                  <c:v>-9889.4428162013501</c:v>
                </c:pt>
                <c:pt idx="323">
                  <c:v>-9923.5911562639667</c:v>
                </c:pt>
                <c:pt idx="324">
                  <c:v>-9957.6330636365165</c:v>
                </c:pt>
                <c:pt idx="325">
                  <c:v>-9991.5671917109248</c:v>
                </c:pt>
                <c:pt idx="326">
                  <c:v>-10025.392198142581</c:v>
                </c:pt>
                <c:pt idx="327">
                  <c:v>-10059.106744903442</c:v>
                </c:pt>
                <c:pt idx="328">
                  <c:v>-10092.709498334953</c:v>
                </c:pt>
                <c:pt idx="329">
                  <c:v>-10126.19912920081</c:v>
                </c:pt>
                <c:pt idx="330">
                  <c:v>-10159.574312739544</c:v>
                </c:pt>
                <c:pt idx="331">
                  <c:v>-10192.833728716916</c:v>
                </c:pt>
                <c:pt idx="332">
                  <c:v>-10225.976061478144</c:v>
                </c:pt>
                <c:pt idx="333">
                  <c:v>-10258.999999999956</c:v>
                </c:pt>
                <c:pt idx="334">
                  <c:v>-10291.904237942439</c:v>
                </c:pt>
                <c:pt idx="335">
                  <c:v>-10324.687473700722</c:v>
                </c:pt>
                <c:pt idx="336">
                  <c:v>-10357.348410456456</c:v>
                </c:pt>
                <c:pt idx="337">
                  <c:v>-10389.885756229127</c:v>
                </c:pt>
                <c:pt idx="338">
                  <c:v>-10422.298223927144</c:v>
                </c:pt>
                <c:pt idx="339">
                  <c:v>-10454.58453139877</c:v>
                </c:pt>
                <c:pt idx="340">
                  <c:v>-10486.743401482836</c:v>
                </c:pt>
                <c:pt idx="341">
                  <c:v>-10518.77356205925</c:v>
                </c:pt>
                <c:pt idx="342">
                  <c:v>-10550.673746099341</c:v>
                </c:pt>
                <c:pt idx="343">
                  <c:v>-10582.442691715956</c:v>
                </c:pt>
                <c:pt idx="344">
                  <c:v>-10614.079142213395</c:v>
                </c:pt>
                <c:pt idx="345">
                  <c:v>-10645.581846137113</c:v>
                </c:pt>
                <c:pt idx="346">
                  <c:v>-10676.949557323227</c:v>
                </c:pt>
                <c:pt idx="347">
                  <c:v>-10708.181034947811</c:v>
                </c:pt>
                <c:pt idx="348">
                  <c:v>-10739.275043575977</c:v>
                </c:pt>
                <c:pt idx="349">
                  <c:v>-10770.230353210753</c:v>
                </c:pt>
                <c:pt idx="350">
                  <c:v>-10801.045739341727</c:v>
                </c:pt>
                <c:pt idx="351">
                  <c:v>-10831.7199829935</c:v>
                </c:pt>
                <c:pt idx="352">
                  <c:v>-10862.251870773887</c:v>
                </c:pt>
                <c:pt idx="353">
                  <c:v>-10892.640194921934</c:v>
                </c:pt>
                <c:pt idx="354">
                  <c:v>-10922.883753355683</c:v>
                </c:pt>
                <c:pt idx="355">
                  <c:v>-10952.981349719725</c:v>
                </c:pt>
                <c:pt idx="356">
                  <c:v>-10982.931793432525</c:v>
                </c:pt>
                <c:pt idx="357">
                  <c:v>-11012.733899733521</c:v>
                </c:pt>
                <c:pt idx="358">
                  <c:v>-11042.386489729988</c:v>
                </c:pt>
                <c:pt idx="359">
                  <c:v>-11071.88839044367</c:v>
                </c:pt>
                <c:pt idx="360">
                  <c:v>-11101.238434857183</c:v>
                </c:pt>
                <c:pt idx="361">
                  <c:v>-11130.435461960173</c:v>
                </c:pt>
                <c:pt idx="362">
                  <c:v>-11159.478316795256</c:v>
                </c:pt>
                <c:pt idx="363">
                  <c:v>-11188.365850503687</c:v>
                </c:pt>
                <c:pt idx="364">
                  <c:v>-11217.096920370821</c:v>
                </c:pt>
                <c:pt idx="365">
                  <c:v>-11245.670389871309</c:v>
                </c:pt>
                <c:pt idx="366">
                  <c:v>-11274.085128714058</c:v>
                </c:pt>
                <c:pt idx="367">
                  <c:v>-11302.340012886936</c:v>
                </c:pt>
                <c:pt idx="368">
                  <c:v>-11330.433924701247</c:v>
                </c:pt>
                <c:pt idx="369">
                  <c:v>-11358.365752835931</c:v>
                </c:pt>
                <c:pt idx="370">
                  <c:v>-11386.134392381533</c:v>
                </c:pt>
                <c:pt idx="371">
                  <c:v>-11413.738744883911</c:v>
                </c:pt>
                <c:pt idx="372">
                  <c:v>-11441.177718387682</c:v>
                </c:pt>
                <c:pt idx="373">
                  <c:v>-11468.450227479421</c:v>
                </c:pt>
                <c:pt idx="374">
                  <c:v>-11495.555193330594</c:v>
                </c:pt>
                <c:pt idx="375">
                  <c:v>-11522.49154374024</c:v>
                </c:pt>
                <c:pt idx="376">
                  <c:v>-11549.258213177376</c:v>
                </c:pt>
                <c:pt idx="377">
                  <c:v>-11575.854142823155</c:v>
                </c:pt>
                <c:pt idx="378">
                  <c:v>-11602.27828061274</c:v>
                </c:pt>
                <c:pt idx="379">
                  <c:v>-11628.529581276935</c:v>
                </c:pt>
                <c:pt idx="380">
                  <c:v>-11654.607006383514</c:v>
                </c:pt>
                <c:pt idx="381">
                  <c:v>-11680.509524378322</c:v>
                </c:pt>
                <c:pt idx="382">
                  <c:v>-11706.236110626054</c:v>
                </c:pt>
                <c:pt idx="383">
                  <c:v>-11731.785747450816</c:v>
                </c:pt>
                <c:pt idx="384">
                  <c:v>-11757.157424176356</c:v>
                </c:pt>
                <c:pt idx="385">
                  <c:v>-11782.350137166055</c:v>
                </c:pt>
                <c:pt idx="386">
                  <c:v>-11807.362889862632</c:v>
                </c:pt>
                <c:pt idx="387">
                  <c:v>-11832.194692827557</c:v>
                </c:pt>
                <c:pt idx="388">
                  <c:v>-11856.844563780196</c:v>
                </c:pt>
                <c:pt idx="389">
                  <c:v>-11881.311527636666</c:v>
                </c:pt>
                <c:pt idx="390">
                  <c:v>-11905.594616548402</c:v>
                </c:pt>
                <c:pt idx="391">
                  <c:v>-11929.692869940453</c:v>
                </c:pt>
                <c:pt idx="392">
                  <c:v>-11953.605334549469</c:v>
                </c:pt>
                <c:pt idx="393">
                  <c:v>-11977.331064461418</c:v>
                </c:pt>
                <c:pt idx="394">
                  <c:v>-12000.869121148993</c:v>
                </c:pt>
                <c:pt idx="395">
                  <c:v>-12024.218573508757</c:v>
                </c:pt>
                <c:pt idx="396">
                  <c:v>-12047.378497897953</c:v>
                </c:pt>
                <c:pt idx="397">
                  <c:v>-12070.34797817105</c:v>
                </c:pt>
                <c:pt idx="398">
                  <c:v>-12093.126105715992</c:v>
                </c:pt>
                <c:pt idx="399">
                  <c:v>-12115.711979490125</c:v>
                </c:pt>
                <c:pt idx="400">
                  <c:v>-12138.10470605585</c:v>
                </c:pt>
                <c:pt idx="401">
                  <c:v>-12160.303399615963</c:v>
                </c:pt>
                <c:pt idx="402">
                  <c:v>-12182.307182048691</c:v>
                </c:pt>
                <c:pt idx="403">
                  <c:v>-12204.115182942434</c:v>
                </c:pt>
                <c:pt idx="404">
                  <c:v>-12225.726539630195</c:v>
                </c:pt>
                <c:pt idx="405">
                  <c:v>-12247.140397223695</c:v>
                </c:pt>
                <c:pt idx="406">
                  <c:v>-12268.355908647209</c:v>
                </c:pt>
                <c:pt idx="407">
                  <c:v>-12289.372234671057</c:v>
                </c:pt>
                <c:pt idx="408">
                  <c:v>-12310.188543944805</c:v>
                </c:pt>
                <c:pt idx="409">
                  <c:v>-12330.804013030162</c:v>
                </c:pt>
                <c:pt idx="410">
                  <c:v>-12351.217826433542</c:v>
                </c:pt>
                <c:pt idx="411">
                  <c:v>-12371.429176638325</c:v>
                </c:pt>
                <c:pt idx="412">
                  <c:v>-12391.437264136799</c:v>
                </c:pt>
                <c:pt idx="413">
                  <c:v>-12411.241297461795</c:v>
                </c:pt>
                <c:pt idx="414">
                  <c:v>-12430.840493217984</c:v>
                </c:pt>
                <c:pt idx="415">
                  <c:v>-12450.234076112871</c:v>
                </c:pt>
                <c:pt idx="416">
                  <c:v>-12469.421278987465</c:v>
                </c:pt>
                <c:pt idx="417">
                  <c:v>-12488.401342846626</c:v>
                </c:pt>
                <c:pt idx="418">
                  <c:v>-12507.173516889081</c:v>
                </c:pt>
                <c:pt idx="419">
                  <c:v>-12525.737058537139</c:v>
                </c:pt>
                <c:pt idx="420">
                  <c:v>-12544.091233466046</c:v>
                </c:pt>
                <c:pt idx="421">
                  <c:v>-12562.235315633054</c:v>
                </c:pt>
                <c:pt idx="422">
                  <c:v>-12580.168587306121</c:v>
                </c:pt>
                <c:pt idx="423">
                  <c:v>-12597.890339092317</c:v>
                </c:pt>
                <c:pt idx="424">
                  <c:v>-12615.39986996588</c:v>
                </c:pt>
                <c:pt idx="425">
                  <c:v>-12632.696487295951</c:v>
                </c:pt>
                <c:pt idx="426">
                  <c:v>-12649.779506873962</c:v>
                </c:pt>
                <c:pt idx="427">
                  <c:v>-12666.648252940711</c:v>
                </c:pt>
                <c:pt idx="428">
                  <c:v>-12683.302058213099</c:v>
                </c:pt>
                <c:pt idx="429">
                  <c:v>-12699.740263910506</c:v>
                </c:pt>
                <c:pt idx="430">
                  <c:v>-12715.962219780871</c:v>
                </c:pt>
                <c:pt idx="431">
                  <c:v>-12731.967284126404</c:v>
                </c:pt>
                <c:pt idx="432">
                  <c:v>-12747.754823828967</c:v>
                </c:pt>
                <c:pt idx="433">
                  <c:v>-12763.32421437513</c:v>
                </c:pt>
                <c:pt idx="434">
                  <c:v>-12778.674839880865</c:v>
                </c:pt>
                <c:pt idx="435">
                  <c:v>-12793.806093115909</c:v>
                </c:pt>
                <c:pt idx="436">
                  <c:v>-12808.717375527795</c:v>
                </c:pt>
                <c:pt idx="437">
                  <c:v>-12823.408097265516</c:v>
                </c:pt>
                <c:pt idx="438">
                  <c:v>-12837.877677202861</c:v>
                </c:pt>
                <c:pt idx="439">
                  <c:v>-12852.125542961416</c:v>
                </c:pt>
                <c:pt idx="440">
                  <c:v>-12866.151130933184</c:v>
                </c:pt>
                <c:pt idx="441">
                  <c:v>-12879.953886302894</c:v>
                </c:pt>
                <c:pt idx="442">
                  <c:v>-12893.533263069952</c:v>
                </c:pt>
                <c:pt idx="443">
                  <c:v>-12906.888724070022</c:v>
                </c:pt>
                <c:pt idx="444">
                  <c:v>-12920.019740996293</c:v>
                </c:pt>
                <c:pt idx="445">
                  <c:v>-12932.925794420364</c:v>
                </c:pt>
                <c:pt idx="446">
                  <c:v>-12945.606373812803</c:v>
                </c:pt>
                <c:pt idx="447">
                  <c:v>-12958.060977563329</c:v>
                </c:pt>
                <c:pt idx="448">
                  <c:v>-12970.289113000666</c:v>
                </c:pt>
                <c:pt idx="449">
                  <c:v>-12982.290296412029</c:v>
                </c:pt>
                <c:pt idx="450">
                  <c:v>-12994.064053062251</c:v>
                </c:pt>
                <c:pt idx="451">
                  <c:v>-13005.609917212571</c:v>
                </c:pt>
                <c:pt idx="452">
                  <c:v>-13016.927432139055</c:v>
                </c:pt>
                <c:pt idx="453">
                  <c:v>-13028.016150150657</c:v>
                </c:pt>
                <c:pt idx="454">
                  <c:v>-13038.875632606943</c:v>
                </c:pt>
                <c:pt idx="455">
                  <c:v>-13049.505449935425</c:v>
                </c:pt>
                <c:pt idx="456">
                  <c:v>-13059.905181648563</c:v>
                </c:pt>
                <c:pt idx="457">
                  <c:v>-13070.074416360399</c:v>
                </c:pt>
                <c:pt idx="458">
                  <c:v>-13080.012751802831</c:v>
                </c:pt>
                <c:pt idx="459">
                  <c:v>-13089.719794841516</c:v>
                </c:pt>
                <c:pt idx="460">
                  <c:v>-13099.195161491432</c:v>
                </c:pt>
                <c:pt idx="461">
                  <c:v>-13108.438476932068</c:v>
                </c:pt>
                <c:pt idx="462">
                  <c:v>-13117.449375522241</c:v>
                </c:pt>
                <c:pt idx="463">
                  <c:v>-13126.227500814568</c:v>
                </c:pt>
                <c:pt idx="464">
                  <c:v>-13134.772505569563</c:v>
                </c:pt>
                <c:pt idx="465">
                  <c:v>-13143.084051769376</c:v>
                </c:pt>
                <c:pt idx="466">
                  <c:v>-13151.161810631158</c:v>
                </c:pt>
                <c:pt idx="467">
                  <c:v>-13159.005462620073</c:v>
                </c:pt>
                <c:pt idx="468">
                  <c:v>-13166.614697461933</c:v>
                </c:pt>
                <c:pt idx="469">
                  <c:v>-13173.989214155481</c:v>
                </c:pt>
                <c:pt idx="470">
                  <c:v>-13181.128720984281</c:v>
                </c:pt>
                <c:pt idx="471">
                  <c:v>-13188.032935528276</c:v>
                </c:pt>
                <c:pt idx="472">
                  <c:v>-13194.701584674945</c:v>
                </c:pt>
                <c:pt idx="473">
                  <c:v>-13201.134404630116</c:v>
                </c:pt>
                <c:pt idx="474">
                  <c:v>-13207.3311409284</c:v>
                </c:pt>
                <c:pt idx="475">
                  <c:v>-13213.291548443245</c:v>
                </c:pt>
                <c:pt idx="476">
                  <c:v>-13219.015391396659</c:v>
                </c:pt>
                <c:pt idx="477">
                  <c:v>-13224.502443368503</c:v>
                </c:pt>
                <c:pt idx="478">
                  <c:v>-13229.752487305475</c:v>
                </c:pt>
                <c:pt idx="479">
                  <c:v>-13234.765315529685</c:v>
                </c:pt>
                <c:pt idx="480">
                  <c:v>-13239.540729746866</c:v>
                </c:pt>
                <c:pt idx="481">
                  <c:v>-13244.07854105423</c:v>
                </c:pt>
                <c:pt idx="482">
                  <c:v>-13248.378569947925</c:v>
                </c:pt>
                <c:pt idx="483">
                  <c:v>-13252.440646330151</c:v>
                </c:pt>
                <c:pt idx="484">
                  <c:v>-13256.26460951588</c:v>
                </c:pt>
                <c:pt idx="485">
                  <c:v>-13259.850308239213</c:v>
                </c:pt>
                <c:pt idx="486">
                  <c:v>-13263.197600659363</c:v>
                </c:pt>
                <c:pt idx="487">
                  <c:v>-13266.306354366274</c:v>
                </c:pt>
                <c:pt idx="488">
                  <c:v>-13269.176446385845</c:v>
                </c:pt>
                <c:pt idx="489">
                  <c:v>-13271.807763184808</c:v>
                </c:pt>
                <c:pt idx="490">
                  <c:v>-13274.200200675208</c:v>
                </c:pt>
                <c:pt idx="491">
                  <c:v>-13276.353664218528</c:v>
                </c:pt>
                <c:pt idx="492">
                  <c:v>-13278.268068629432</c:v>
                </c:pt>
                <c:pt idx="493">
                  <c:v>-13279.943338179128</c:v>
                </c:pt>
                <c:pt idx="494">
                  <c:v>-13281.379406598369</c:v>
                </c:pt>
                <c:pt idx="495">
                  <c:v>-13282.576217080081</c:v>
                </c:pt>
                <c:pt idx="496">
                  <c:v>-13283.533722281592</c:v>
                </c:pt>
                <c:pt idx="497">
                  <c:v>-13284.251884326528</c:v>
                </c:pt>
                <c:pt idx="498">
                  <c:v>-13284.730674806287</c:v>
                </c:pt>
                <c:pt idx="499">
                  <c:v>-13284.970074781182</c:v>
                </c:pt>
                <c:pt idx="500">
                  <c:v>-13284.970074781184</c:v>
                </c:pt>
                <c:pt idx="501">
                  <c:v>-13284.730674806287</c:v>
                </c:pt>
                <c:pt idx="502">
                  <c:v>-13284.25188432653</c:v>
                </c:pt>
                <c:pt idx="503">
                  <c:v>-13283.533722281598</c:v>
                </c:pt>
                <c:pt idx="504">
                  <c:v>-13282.576217080084</c:v>
                </c:pt>
                <c:pt idx="505">
                  <c:v>-13281.379406598375</c:v>
                </c:pt>
                <c:pt idx="506">
                  <c:v>-13279.943338179135</c:v>
                </c:pt>
                <c:pt idx="507">
                  <c:v>-13278.268068629441</c:v>
                </c:pt>
                <c:pt idx="508">
                  <c:v>-13276.353664218539</c:v>
                </c:pt>
                <c:pt idx="509">
                  <c:v>-13274.200200675219</c:v>
                </c:pt>
                <c:pt idx="510">
                  <c:v>-13271.807763184819</c:v>
                </c:pt>
                <c:pt idx="511">
                  <c:v>-13269.176446385858</c:v>
                </c:pt>
                <c:pt idx="512">
                  <c:v>-13266.306354366287</c:v>
                </c:pt>
                <c:pt idx="513">
                  <c:v>-13263.197600659378</c:v>
                </c:pt>
                <c:pt idx="514">
                  <c:v>-13259.850308239227</c:v>
                </c:pt>
                <c:pt idx="515">
                  <c:v>-13256.264609515896</c:v>
                </c:pt>
                <c:pt idx="516">
                  <c:v>-13252.440646330169</c:v>
                </c:pt>
                <c:pt idx="517">
                  <c:v>-13248.378569947945</c:v>
                </c:pt>
                <c:pt idx="518">
                  <c:v>-13244.078541054248</c:v>
                </c:pt>
                <c:pt idx="519">
                  <c:v>-13239.540729746888</c:v>
                </c:pt>
                <c:pt idx="520">
                  <c:v>-13234.765315529708</c:v>
                </c:pt>
                <c:pt idx="521">
                  <c:v>-13229.752487305499</c:v>
                </c:pt>
                <c:pt idx="522">
                  <c:v>-13224.502443368528</c:v>
                </c:pt>
                <c:pt idx="523">
                  <c:v>-13219.015391396684</c:v>
                </c:pt>
                <c:pt idx="524">
                  <c:v>-13213.291548443272</c:v>
                </c:pt>
                <c:pt idx="525">
                  <c:v>-13207.331140928425</c:v>
                </c:pt>
                <c:pt idx="526">
                  <c:v>-13201.134404630146</c:v>
                </c:pt>
                <c:pt idx="527">
                  <c:v>-13194.701584674975</c:v>
                </c:pt>
                <c:pt idx="528">
                  <c:v>-13188.032935528307</c:v>
                </c:pt>
                <c:pt idx="529">
                  <c:v>-13181.128720984314</c:v>
                </c:pt>
                <c:pt idx="530">
                  <c:v>-13173.989214155514</c:v>
                </c:pt>
                <c:pt idx="531">
                  <c:v>-13166.614697461968</c:v>
                </c:pt>
                <c:pt idx="532">
                  <c:v>-13159.005462620105</c:v>
                </c:pt>
                <c:pt idx="533">
                  <c:v>-13151.161810631193</c:v>
                </c:pt>
                <c:pt idx="534">
                  <c:v>-13143.084051769412</c:v>
                </c:pt>
                <c:pt idx="535">
                  <c:v>-13134.772505569601</c:v>
                </c:pt>
                <c:pt idx="536">
                  <c:v>-13126.227500814606</c:v>
                </c:pt>
                <c:pt idx="537">
                  <c:v>-13117.449375522281</c:v>
                </c:pt>
                <c:pt idx="538">
                  <c:v>-13108.43847693211</c:v>
                </c:pt>
                <c:pt idx="539">
                  <c:v>-13099.195161491476</c:v>
                </c:pt>
                <c:pt idx="540">
                  <c:v>-13089.71979484156</c:v>
                </c:pt>
                <c:pt idx="541">
                  <c:v>-13080.012751802875</c:v>
                </c:pt>
                <c:pt idx="542">
                  <c:v>-13070.074416360445</c:v>
                </c:pt>
                <c:pt idx="543">
                  <c:v>-13059.90518164861</c:v>
                </c:pt>
                <c:pt idx="544">
                  <c:v>-13049.50544993547</c:v>
                </c:pt>
                <c:pt idx="545">
                  <c:v>-13038.875632606992</c:v>
                </c:pt>
                <c:pt idx="546">
                  <c:v>-13028.016150150706</c:v>
                </c:pt>
                <c:pt idx="547">
                  <c:v>-13016.927432139102</c:v>
                </c:pt>
                <c:pt idx="548">
                  <c:v>-13005.609917212621</c:v>
                </c:pt>
                <c:pt idx="549">
                  <c:v>-12994.064053062302</c:v>
                </c:pt>
                <c:pt idx="550">
                  <c:v>-12982.290296412082</c:v>
                </c:pt>
                <c:pt idx="551">
                  <c:v>-12970.289113000721</c:v>
                </c:pt>
                <c:pt idx="552">
                  <c:v>-12958.060977563384</c:v>
                </c:pt>
                <c:pt idx="553">
                  <c:v>-12945.606373812858</c:v>
                </c:pt>
                <c:pt idx="554">
                  <c:v>-12932.925794420422</c:v>
                </c:pt>
                <c:pt idx="555">
                  <c:v>-12920.019740996351</c:v>
                </c:pt>
                <c:pt idx="556">
                  <c:v>-12906.888724070082</c:v>
                </c:pt>
                <c:pt idx="557">
                  <c:v>-12893.533263070012</c:v>
                </c:pt>
                <c:pt idx="558">
                  <c:v>-12879.953886302956</c:v>
                </c:pt>
                <c:pt idx="559">
                  <c:v>-12866.151130933245</c:v>
                </c:pt>
                <c:pt idx="560">
                  <c:v>-12852.125542961479</c:v>
                </c:pt>
                <c:pt idx="561">
                  <c:v>-12837.877677202927</c:v>
                </c:pt>
                <c:pt idx="562">
                  <c:v>-12823.408097265581</c:v>
                </c:pt>
                <c:pt idx="563">
                  <c:v>-12808.717375527862</c:v>
                </c:pt>
                <c:pt idx="564">
                  <c:v>-12793.806093115978</c:v>
                </c:pt>
                <c:pt idx="565">
                  <c:v>-12778.674839880932</c:v>
                </c:pt>
                <c:pt idx="566">
                  <c:v>-12763.3242143752</c:v>
                </c:pt>
                <c:pt idx="567">
                  <c:v>-12747.754823829038</c:v>
                </c:pt>
                <c:pt idx="568">
                  <c:v>-12731.967284126476</c:v>
                </c:pt>
                <c:pt idx="569">
                  <c:v>-12715.962219780944</c:v>
                </c:pt>
                <c:pt idx="570">
                  <c:v>-12699.74026391058</c:v>
                </c:pt>
                <c:pt idx="571">
                  <c:v>-12683.302058213172</c:v>
                </c:pt>
                <c:pt idx="572">
                  <c:v>-12666.648252940788</c:v>
                </c:pt>
                <c:pt idx="573">
                  <c:v>-12649.779506874038</c:v>
                </c:pt>
                <c:pt idx="574">
                  <c:v>-12632.696487296027</c:v>
                </c:pt>
                <c:pt idx="575">
                  <c:v>-12615.399869965959</c:v>
                </c:pt>
                <c:pt idx="576">
                  <c:v>-12597.890339092395</c:v>
                </c:pt>
                <c:pt idx="577">
                  <c:v>-12580.168587306202</c:v>
                </c:pt>
                <c:pt idx="578">
                  <c:v>-12562.235315633134</c:v>
                </c:pt>
                <c:pt idx="579">
                  <c:v>-12544.09123346613</c:v>
                </c:pt>
                <c:pt idx="580">
                  <c:v>-12525.737058537221</c:v>
                </c:pt>
                <c:pt idx="581">
                  <c:v>-12507.173516889166</c:v>
                </c:pt>
                <c:pt idx="582">
                  <c:v>-12488.401342846711</c:v>
                </c:pt>
                <c:pt idx="583">
                  <c:v>-12469.421278987551</c:v>
                </c:pt>
                <c:pt idx="584">
                  <c:v>-12450.234076112958</c:v>
                </c:pt>
                <c:pt idx="585">
                  <c:v>-12430.840493218071</c:v>
                </c:pt>
                <c:pt idx="586">
                  <c:v>-12411.241297461884</c:v>
                </c:pt>
                <c:pt idx="587">
                  <c:v>-12391.43726413689</c:v>
                </c:pt>
                <c:pt idx="588">
                  <c:v>-12371.429176638416</c:v>
                </c:pt>
                <c:pt idx="589">
                  <c:v>-12351.217826433633</c:v>
                </c:pt>
                <c:pt idx="590">
                  <c:v>-12330.804013030254</c:v>
                </c:pt>
                <c:pt idx="591">
                  <c:v>-12310.188543944896</c:v>
                </c:pt>
                <c:pt idx="592">
                  <c:v>-12289.372234671147</c:v>
                </c:pt>
                <c:pt idx="593">
                  <c:v>-12268.355908647303</c:v>
                </c:pt>
                <c:pt idx="594">
                  <c:v>-12247.140397223791</c:v>
                </c:pt>
                <c:pt idx="595">
                  <c:v>-12225.72653963029</c:v>
                </c:pt>
                <c:pt idx="596">
                  <c:v>-12204.115182942533</c:v>
                </c:pt>
                <c:pt idx="597">
                  <c:v>-12182.307182048789</c:v>
                </c:pt>
                <c:pt idx="598">
                  <c:v>-12160.303399616061</c:v>
                </c:pt>
                <c:pt idx="599">
                  <c:v>-12138.10470605595</c:v>
                </c:pt>
                <c:pt idx="600">
                  <c:v>-12115.711979490225</c:v>
                </c:pt>
                <c:pt idx="601">
                  <c:v>-12093.126105716092</c:v>
                </c:pt>
                <c:pt idx="602">
                  <c:v>-12070.347978171154</c:v>
                </c:pt>
                <c:pt idx="603">
                  <c:v>-12047.378497898055</c:v>
                </c:pt>
                <c:pt idx="604">
                  <c:v>-12024.218573508862</c:v>
                </c:pt>
                <c:pt idx="605">
                  <c:v>-12000.869121149099</c:v>
                </c:pt>
                <c:pt idx="606">
                  <c:v>-11977.331064461523</c:v>
                </c:pt>
                <c:pt idx="607">
                  <c:v>-11953.605334549575</c:v>
                </c:pt>
                <c:pt idx="608">
                  <c:v>-11929.692869940562</c:v>
                </c:pt>
                <c:pt idx="609">
                  <c:v>-11905.594616548511</c:v>
                </c:pt>
                <c:pt idx="610">
                  <c:v>-11881.311527636775</c:v>
                </c:pt>
                <c:pt idx="611">
                  <c:v>-11856.844563780307</c:v>
                </c:pt>
                <c:pt idx="612">
                  <c:v>-11832.194692827668</c:v>
                </c:pt>
                <c:pt idx="613">
                  <c:v>-11807.362889862743</c:v>
                </c:pt>
                <c:pt idx="614">
                  <c:v>-11782.350137166168</c:v>
                </c:pt>
                <c:pt idx="615">
                  <c:v>-11757.157424176468</c:v>
                </c:pt>
                <c:pt idx="616">
                  <c:v>-11731.785747450931</c:v>
                </c:pt>
                <c:pt idx="617">
                  <c:v>-11706.236110626171</c:v>
                </c:pt>
                <c:pt idx="618">
                  <c:v>-11680.509524378438</c:v>
                </c:pt>
                <c:pt idx="619">
                  <c:v>-11654.607006383631</c:v>
                </c:pt>
                <c:pt idx="620">
                  <c:v>-11628.529581277053</c:v>
                </c:pt>
                <c:pt idx="621">
                  <c:v>-11602.27828061286</c:v>
                </c:pt>
                <c:pt idx="622">
                  <c:v>-11575.854142823275</c:v>
                </c:pt>
                <c:pt idx="623">
                  <c:v>-11549.258213177496</c:v>
                </c:pt>
                <c:pt idx="624">
                  <c:v>-11522.491543740362</c:v>
                </c:pt>
                <c:pt idx="625">
                  <c:v>-11495.555193330714</c:v>
                </c:pt>
                <c:pt idx="626">
                  <c:v>-11468.450227479541</c:v>
                </c:pt>
                <c:pt idx="627">
                  <c:v>-11441.177718387806</c:v>
                </c:pt>
                <c:pt idx="628">
                  <c:v>-11413.738744884035</c:v>
                </c:pt>
                <c:pt idx="629">
                  <c:v>-11386.134392381657</c:v>
                </c:pt>
                <c:pt idx="630">
                  <c:v>-11358.365752836056</c:v>
                </c:pt>
                <c:pt idx="631">
                  <c:v>-11330.433924701374</c:v>
                </c:pt>
                <c:pt idx="632">
                  <c:v>-11302.340012887063</c:v>
                </c:pt>
                <c:pt idx="633">
                  <c:v>-11274.085128714185</c:v>
                </c:pt>
                <c:pt idx="634">
                  <c:v>-11245.670389871439</c:v>
                </c:pt>
                <c:pt idx="635">
                  <c:v>-11217.09692037095</c:v>
                </c:pt>
                <c:pt idx="636">
                  <c:v>-11188.365850503815</c:v>
                </c:pt>
                <c:pt idx="637">
                  <c:v>-11159.478316795383</c:v>
                </c:pt>
                <c:pt idx="638">
                  <c:v>-11130.4354619603</c:v>
                </c:pt>
                <c:pt idx="639">
                  <c:v>-11101.238434857307</c:v>
                </c:pt>
                <c:pt idx="640">
                  <c:v>-11071.888390443793</c:v>
                </c:pt>
                <c:pt idx="641">
                  <c:v>-11042.38648973011</c:v>
                </c:pt>
                <c:pt idx="642">
                  <c:v>-11012.733899733643</c:v>
                </c:pt>
                <c:pt idx="643">
                  <c:v>-10982.931793432645</c:v>
                </c:pt>
                <c:pt idx="644">
                  <c:v>-10952.981349719841</c:v>
                </c:pt>
                <c:pt idx="645">
                  <c:v>-10922.8837533558</c:v>
                </c:pt>
                <c:pt idx="646">
                  <c:v>-10892.640194922049</c:v>
                </c:pt>
                <c:pt idx="647">
                  <c:v>-10862.251870774</c:v>
                </c:pt>
                <c:pt idx="648">
                  <c:v>-10831.719982993611</c:v>
                </c:pt>
                <c:pt idx="649">
                  <c:v>-10801.045739341838</c:v>
                </c:pt>
                <c:pt idx="650">
                  <c:v>-10770.23035321086</c:v>
                </c:pt>
                <c:pt idx="651">
                  <c:v>-10739.275043576084</c:v>
                </c:pt>
                <c:pt idx="652">
                  <c:v>-10708.181034947915</c:v>
                </c:pt>
                <c:pt idx="653">
                  <c:v>-10676.949557323329</c:v>
                </c:pt>
                <c:pt idx="654">
                  <c:v>-10645.581846137215</c:v>
                </c:pt>
                <c:pt idx="655">
                  <c:v>-10614.079142213495</c:v>
                </c:pt>
                <c:pt idx="656">
                  <c:v>-10582.442691716053</c:v>
                </c:pt>
                <c:pt idx="657">
                  <c:v>-10550.673746099435</c:v>
                </c:pt>
                <c:pt idx="658">
                  <c:v>-10518.773562059345</c:v>
                </c:pt>
                <c:pt idx="659">
                  <c:v>-10486.743401482927</c:v>
                </c:pt>
                <c:pt idx="660">
                  <c:v>-10454.584531398861</c:v>
                </c:pt>
                <c:pt idx="661">
                  <c:v>-10422.298223927231</c:v>
                </c:pt>
                <c:pt idx="662">
                  <c:v>-10389.885756229212</c:v>
                </c:pt>
                <c:pt idx="663">
                  <c:v>-10357.348410456541</c:v>
                </c:pt>
                <c:pt idx="664">
                  <c:v>-10324.687473700804</c:v>
                </c:pt>
                <c:pt idx="665">
                  <c:v>-10291.904237942521</c:v>
                </c:pt>
                <c:pt idx="666">
                  <c:v>-10259.000000000035</c:v>
                </c:pt>
                <c:pt idx="667">
                  <c:v>-10225.976061478221</c:v>
                </c:pt>
                <c:pt idx="668">
                  <c:v>-10192.833728716989</c:v>
                </c:pt>
                <c:pt idx="669">
                  <c:v>-10159.574312739616</c:v>
                </c:pt>
                <c:pt idx="670">
                  <c:v>-10126.199129200881</c:v>
                </c:pt>
                <c:pt idx="671">
                  <c:v>-10092.70949833502</c:v>
                </c:pt>
                <c:pt idx="672">
                  <c:v>-10059.106744903507</c:v>
                </c:pt>
                <c:pt idx="673">
                  <c:v>-10025.392198142645</c:v>
                </c:pt>
                <c:pt idx="674">
                  <c:v>-9991.5671917109848</c:v>
                </c:pt>
                <c:pt idx="675">
                  <c:v>-9957.6330636365747</c:v>
                </c:pt>
                <c:pt idx="676">
                  <c:v>-9923.5911562640231</c:v>
                </c:pt>
                <c:pt idx="677">
                  <c:v>-9889.4428162014046</c:v>
                </c:pt>
                <c:pt idx="678">
                  <c:v>-9855.1893942669903</c:v>
                </c:pt>
                <c:pt idx="679">
                  <c:v>-9820.8322454358131</c:v>
                </c:pt>
                <c:pt idx="680">
                  <c:v>-9786.3727287860693</c:v>
                </c:pt>
                <c:pt idx="681">
                  <c:v>-9751.8122074453531</c:v>
                </c:pt>
                <c:pt idx="682">
                  <c:v>-9717.1520485367419</c:v>
                </c:pt>
                <c:pt idx="683">
                  <c:v>-9682.3936231247098</c:v>
                </c:pt>
                <c:pt idx="684">
                  <c:v>-9647.5383061608954</c:v>
                </c:pt>
                <c:pt idx="685">
                  <c:v>-9612.5874764297114</c:v>
                </c:pt>
                <c:pt idx="686">
                  <c:v>-9577.542516493806</c:v>
                </c:pt>
                <c:pt idx="687">
                  <c:v>-9542.4048126393645</c:v>
                </c:pt>
                <c:pt idx="688">
                  <c:v>-9507.1757548212827</c:v>
                </c:pt>
                <c:pt idx="689">
                  <c:v>-9471.8567366081734</c:v>
                </c:pt>
                <c:pt idx="690">
                  <c:v>-9436.4491551272513</c:v>
                </c:pt>
                <c:pt idx="691">
                  <c:v>-9400.9544110090555</c:v>
                </c:pt>
                <c:pt idx="692">
                  <c:v>-9365.3739083320506</c:v>
                </c:pt>
                <c:pt idx="693">
                  <c:v>-9329.7090545670817</c:v>
                </c:pt>
                <c:pt idx="694">
                  <c:v>-9293.9612605217062</c:v>
                </c:pt>
                <c:pt idx="695">
                  <c:v>-9258.1319402843728</c:v>
                </c:pt>
                <c:pt idx="696">
                  <c:v>-9222.2225111684984</c:v>
                </c:pt>
                <c:pt idx="697">
                  <c:v>-9186.2343936563902</c:v>
                </c:pt>
                <c:pt idx="698">
                  <c:v>-9150.169011343065</c:v>
                </c:pt>
                <c:pt idx="699">
                  <c:v>-9114.0277908799271</c:v>
                </c:pt>
                <c:pt idx="700">
                  <c:v>-9077.8121619183421</c:v>
                </c:pt>
                <c:pt idx="701">
                  <c:v>-9041.5235570530785</c:v>
                </c:pt>
                <c:pt idx="702">
                  <c:v>-9005.1634117656358</c:v>
                </c:pt>
                <c:pt idx="703">
                  <c:v>-8968.7331643674697</c:v>
                </c:pt>
                <c:pt idx="704">
                  <c:v>-8932.2342559430836</c:v>
                </c:pt>
                <c:pt idx="705">
                  <c:v>-8895.6681302930374</c:v>
                </c:pt>
                <c:pt idx="706">
                  <c:v>-8859.0362338768209</c:v>
                </c:pt>
                <c:pt idx="707">
                  <c:v>-8822.3400157556462</c:v>
                </c:pt>
                <c:pt idx="708">
                  <c:v>-8785.5809275351221</c:v>
                </c:pt>
                <c:pt idx="709">
                  <c:v>-8748.7604233078273</c:v>
                </c:pt>
                <c:pt idx="710">
                  <c:v>-8711.8799595958026</c:v>
                </c:pt>
                <c:pt idx="711">
                  <c:v>-8674.9409952929254</c:v>
                </c:pt>
                <c:pt idx="712">
                  <c:v>-8637.9449916072008</c:v>
                </c:pt>
                <c:pt idx="713">
                  <c:v>-8600.8934120029644</c:v>
                </c:pt>
                <c:pt idx="714">
                  <c:v>-8563.7877221429844</c:v>
                </c:pt>
                <c:pt idx="715">
                  <c:v>-8526.6293898304903</c:v>
                </c:pt>
                <c:pt idx="716">
                  <c:v>-8489.4198849511104</c:v>
                </c:pt>
                <c:pt idx="717">
                  <c:v>-8452.160679414721</c:v>
                </c:pt>
                <c:pt idx="718">
                  <c:v>-8414.8532470972277</c:v>
                </c:pt>
                <c:pt idx="719">
                  <c:v>-8377.4990637822593</c:v>
                </c:pt>
                <c:pt idx="720">
                  <c:v>-8340.099607102793</c:v>
                </c:pt>
                <c:pt idx="721">
                  <c:v>-8302.6563564826956</c:v>
                </c:pt>
                <c:pt idx="722">
                  <c:v>-8265.1707930782104</c:v>
                </c:pt>
                <c:pt idx="723">
                  <c:v>-8227.6443997193655</c:v>
                </c:pt>
                <c:pt idx="724">
                  <c:v>-8190.078660851309</c:v>
                </c:pt>
                <c:pt idx="725">
                  <c:v>-8152.4750624755961</c:v>
                </c:pt>
                <c:pt idx="726">
                  <c:v>-8114.8350920914045</c:v>
                </c:pt>
                <c:pt idx="727">
                  <c:v>-8077.1602386366922</c:v>
                </c:pt>
                <c:pt idx="728">
                  <c:v>-8039.4519924292999</c:v>
                </c:pt>
                <c:pt idx="729">
                  <c:v>-8001.7118451079959</c:v>
                </c:pt>
                <c:pt idx="730">
                  <c:v>-7963.941289573474</c:v>
                </c:pt>
                <c:pt idx="731">
                  <c:v>-7926.1418199292975</c:v>
                </c:pt>
                <c:pt idx="732">
                  <c:v>-7888.3149314227931</c:v>
                </c:pt>
                <c:pt idx="733">
                  <c:v>-7850.4621203859069</c:v>
                </c:pt>
                <c:pt idx="734">
                  <c:v>-7812.5848841760126</c:v>
                </c:pt>
                <c:pt idx="735">
                  <c:v>-7774.6847211166787</c:v>
                </c:pt>
                <c:pt idx="736">
                  <c:v>-7736.7631304383976</c:v>
                </c:pt>
                <c:pt idx="737">
                  <c:v>-7698.8216122192844</c:v>
                </c:pt>
                <c:pt idx="738">
                  <c:v>-7660.8616673257347</c:v>
                </c:pt>
                <c:pt idx="739">
                  <c:v>-7622.8847973530528</c:v>
                </c:pt>
                <c:pt idx="740">
                  <c:v>-7584.8925045660571</c:v>
                </c:pt>
                <c:pt idx="741">
                  <c:v>-7546.8862918396508</c:v>
                </c:pt>
                <c:pt idx="742">
                  <c:v>-7508.8676625993721</c:v>
                </c:pt>
                <c:pt idx="743">
                  <c:v>-7470.838120761925</c:v>
                </c:pt>
                <c:pt idx="744">
                  <c:v>-7432.7991706756866</c:v>
                </c:pt>
                <c:pt idx="745">
                  <c:v>-7394.7523170612003</c:v>
                </c:pt>
                <c:pt idx="746">
                  <c:v>-7356.6990649516511</c:v>
                </c:pt>
                <c:pt idx="747">
                  <c:v>-7318.6409196333325</c:v>
                </c:pt>
                <c:pt idx="748">
                  <c:v>-7280.5793865860996</c:v>
                </c:pt>
                <c:pt idx="749">
                  <c:v>-7242.5159714238171</c:v>
                </c:pt>
                <c:pt idx="750">
                  <c:v>-7204.4521798348023</c:v>
                </c:pt>
                <c:pt idx="751">
                  <c:v>-7166.3895175222624</c:v>
                </c:pt>
                <c:pt idx="752">
                  <c:v>-7128.3294901447334</c:v>
                </c:pt>
                <c:pt idx="753">
                  <c:v>-7090.273603256519</c:v>
                </c:pt>
                <c:pt idx="754">
                  <c:v>-7052.223362248139</c:v>
                </c:pt>
                <c:pt idx="755">
                  <c:v>-7014.1802722867733</c:v>
                </c:pt>
                <c:pt idx="756">
                  <c:v>-6976.145838256728</c:v>
                </c:pt>
                <c:pt idx="757">
                  <c:v>-6938.1215646999035</c:v>
                </c:pt>
                <c:pt idx="758">
                  <c:v>-6900.1089557562764</c:v>
                </c:pt>
                <c:pt idx="759">
                  <c:v>-6862.1095151044046</c:v>
                </c:pt>
                <c:pt idx="760">
                  <c:v>-6824.1247459019405</c:v>
                </c:pt>
                <c:pt idx="761">
                  <c:v>-6786.1561507261749</c:v>
                </c:pt>
                <c:pt idx="762">
                  <c:v>-6748.2052315145947</c:v>
                </c:pt>
                <c:pt idx="763">
                  <c:v>-6710.2734895054755</c:v>
                </c:pt>
                <c:pt idx="764">
                  <c:v>-6672.3624251784895</c:v>
                </c:pt>
                <c:pt idx="765">
                  <c:v>-6634.4735381953569</c:v>
                </c:pt>
                <c:pt idx="766">
                  <c:v>-6596.6083273405193</c:v>
                </c:pt>
                <c:pt idx="767">
                  <c:v>-6558.7682904618541</c:v>
                </c:pt>
                <c:pt idx="768">
                  <c:v>-6520.9549244114223</c:v>
                </c:pt>
                <c:pt idx="769">
                  <c:v>-6483.1697249862573</c:v>
                </c:pt>
                <c:pt idx="770">
                  <c:v>-6445.4141868691941</c:v>
                </c:pt>
                <c:pt idx="771">
                  <c:v>-6407.6898035697459</c:v>
                </c:pt>
                <c:pt idx="772">
                  <c:v>-6369.9980673650234</c:v>
                </c:pt>
                <c:pt idx="773">
                  <c:v>-6332.340469240703</c:v>
                </c:pt>
                <c:pt idx="774">
                  <c:v>-6294.7184988320505</c:v>
                </c:pt>
                <c:pt idx="775">
                  <c:v>-6257.1336443649925</c:v>
                </c:pt>
                <c:pt idx="776">
                  <c:v>-6219.5873925972455</c:v>
                </c:pt>
                <c:pt idx="777">
                  <c:v>-6182.0812287595072</c:v>
                </c:pt>
                <c:pt idx="778">
                  <c:v>-6144.6166364967012</c:v>
                </c:pt>
                <c:pt idx="779">
                  <c:v>-6107.1950978092891</c:v>
                </c:pt>
                <c:pt idx="780">
                  <c:v>-6069.8180929946484</c:v>
                </c:pt>
                <c:pt idx="781">
                  <c:v>-6032.4871005885107</c:v>
                </c:pt>
                <c:pt idx="782">
                  <c:v>-5995.2035973064822</c:v>
                </c:pt>
                <c:pt idx="783">
                  <c:v>-5957.9690579856206</c:v>
                </c:pt>
                <c:pt idx="784">
                  <c:v>-5920.7849555261018</c:v>
                </c:pt>
                <c:pt idx="785">
                  <c:v>-5883.6527608329507</c:v>
                </c:pt>
                <c:pt idx="786">
                  <c:v>-5846.5739427578574</c:v>
                </c:pt>
                <c:pt idx="787">
                  <c:v>-5809.5499680410749</c:v>
                </c:pt>
                <c:pt idx="788">
                  <c:v>-5772.5823012533974</c:v>
                </c:pt>
                <c:pt idx="789">
                  <c:v>-5735.6724047382259</c:v>
                </c:pt>
                <c:pt idx="790">
                  <c:v>-5698.8217385537209</c:v>
                </c:pt>
                <c:pt idx="791">
                  <c:v>-5662.0317604150487</c:v>
                </c:pt>
                <c:pt idx="792">
                  <c:v>-5625.3039256367156</c:v>
                </c:pt>
                <c:pt idx="793">
                  <c:v>-5588.6396870749995</c:v>
                </c:pt>
                <c:pt idx="794">
                  <c:v>-5552.0404950704824</c:v>
                </c:pt>
                <c:pt idx="795">
                  <c:v>-5515.5077973906746</c:v>
                </c:pt>
                <c:pt idx="796">
                  <c:v>-5479.0430391727459</c:v>
                </c:pt>
                <c:pt idx="797">
                  <c:v>-5442.6476628663586</c:v>
                </c:pt>
                <c:pt idx="798">
                  <c:v>-5406.3231081766144</c:v>
                </c:pt>
                <c:pt idx="799">
                  <c:v>-5370.070812007094</c:v>
                </c:pt>
                <c:pt idx="800">
                  <c:v>-5333.8922084030237</c:v>
                </c:pt>
                <c:pt idx="801">
                  <c:v>-5297.7887284945455</c:v>
                </c:pt>
                <c:pt idx="802">
                  <c:v>-5261.7618004401065</c:v>
                </c:pt>
                <c:pt idx="803">
                  <c:v>-5225.8128493699651</c:v>
                </c:pt>
                <c:pt idx="804">
                  <c:v>-5189.9432973298135</c:v>
                </c:pt>
                <c:pt idx="805">
                  <c:v>-5154.1545632245306</c:v>
                </c:pt>
                <c:pt idx="806">
                  <c:v>-5118.4480627620505</c:v>
                </c:pt>
                <c:pt idx="807">
                  <c:v>-5082.8252083973575</c:v>
                </c:pt>
                <c:pt idx="808">
                  <c:v>-5047.2874092766215</c:v>
                </c:pt>
                <c:pt idx="809">
                  <c:v>-5011.8360711814503</c:v>
                </c:pt>
                <c:pt idx="810">
                  <c:v>-4976.4725964732788</c:v>
                </c:pt>
                <c:pt idx="811">
                  <c:v>-4941.1983840379016</c:v>
                </c:pt>
                <c:pt idx="812">
                  <c:v>-4906.014829230131</c:v>
                </c:pt>
                <c:pt idx="813">
                  <c:v>-4870.9233238186034</c:v>
                </c:pt>
                <c:pt idx="814">
                  <c:v>-4835.9252559307242</c:v>
                </c:pt>
                <c:pt idx="815">
                  <c:v>-4801.022009997755</c:v>
                </c:pt>
                <c:pt idx="816">
                  <c:v>-4766.2149667000531</c:v>
                </c:pt>
                <c:pt idx="817">
                  <c:v>-4731.5055029124524</c:v>
                </c:pt>
                <c:pt idx="818">
                  <c:v>-4696.8949916497986</c:v>
                </c:pt>
                <c:pt idx="819">
                  <c:v>-4662.384802012637</c:v>
                </c:pt>
                <c:pt idx="820">
                  <c:v>-4627.9762991330535</c:v>
                </c:pt>
                <c:pt idx="821">
                  <c:v>-4593.6708441206738</c:v>
                </c:pt>
                <c:pt idx="822">
                  <c:v>-4559.4697940088217</c:v>
                </c:pt>
                <c:pt idx="823">
                  <c:v>-4525.3745017008405</c:v>
                </c:pt>
                <c:pt idx="824">
                  <c:v>-4491.3863159165703</c:v>
                </c:pt>
                <c:pt idx="825">
                  <c:v>-4457.5065811390032</c:v>
                </c:pt>
                <c:pt idx="826">
                  <c:v>-4423.7366375610927</c:v>
                </c:pt>
                <c:pt idx="827">
                  <c:v>-4390.0778210327444</c:v>
                </c:pt>
                <c:pt idx="828">
                  <c:v>-4356.5314630079665</c:v>
                </c:pt>
                <c:pt idx="829">
                  <c:v>-4323.0988904922106</c:v>
                </c:pt>
                <c:pt idx="830">
                  <c:v>-4289.7814259898714</c:v>
                </c:pt>
                <c:pt idx="831">
                  <c:v>-4256.5803874519752</c:v>
                </c:pt>
                <c:pt idx="832">
                  <c:v>-4223.4970882240405</c:v>
                </c:pt>
                <c:pt idx="833">
                  <c:v>-4190.5328369941335</c:v>
                </c:pt>
                <c:pt idx="834">
                  <c:v>-4157.6889377410944</c:v>
                </c:pt>
                <c:pt idx="835">
                  <c:v>-4124.9666896829567</c:v>
                </c:pt>
                <c:pt idx="836">
                  <c:v>-4092.3673872255513</c:v>
                </c:pt>
                <c:pt idx="837">
                  <c:v>-4059.8923199113083</c:v>
                </c:pt>
                <c:pt idx="838">
                  <c:v>-4027.5427723682415</c:v>
                </c:pt>
                <c:pt idx="839">
                  <c:v>-3995.3200242591347</c:v>
                </c:pt>
                <c:pt idx="840">
                  <c:v>-3963.225350230919</c:v>
                </c:pt>
                <c:pt idx="841">
                  <c:v>-3931.2600198642544</c:v>
                </c:pt>
                <c:pt idx="842">
                  <c:v>-3899.4252976233051</c:v>
                </c:pt>
                <c:pt idx="843">
                  <c:v>-3867.7224428057243</c:v>
                </c:pt>
                <c:pt idx="844">
                  <c:v>-3836.1527094928351</c:v>
                </c:pt>
                <c:pt idx="845">
                  <c:v>-3804.7173465000274</c:v>
                </c:pt>
                <c:pt idx="846">
                  <c:v>-3773.4175973273545</c:v>
                </c:pt>
                <c:pt idx="847">
                  <c:v>-3742.2547001103444</c:v>
                </c:pt>
                <c:pt idx="848">
                  <c:v>-3711.2298875710235</c:v>
                </c:pt>
                <c:pt idx="849">
                  <c:v>-3680.3443869691523</c:v>
                </c:pt>
                <c:pt idx="850">
                  <c:v>-3649.5994200536766</c:v>
                </c:pt>
                <c:pt idx="851">
                  <c:v>-3618.9962030144034</c:v>
                </c:pt>
                <c:pt idx="852">
                  <c:v>-3588.5359464338867</c:v>
                </c:pt>
                <c:pt idx="853">
                  <c:v>-3558.2198552395416</c:v>
                </c:pt>
                <c:pt idx="854">
                  <c:v>-3528.0491286559804</c:v>
                </c:pt>
                <c:pt idx="855">
                  <c:v>-3498.024960157577</c:v>
                </c:pt>
                <c:pt idx="856">
                  <c:v>-3468.1485374212516</c:v>
                </c:pt>
                <c:pt idx="857">
                  <c:v>-3438.4210422794927</c:v>
                </c:pt>
                <c:pt idx="858">
                  <c:v>-3408.8436506736057</c:v>
                </c:pt>
                <c:pt idx="859">
                  <c:v>-3379.4175326071968</c:v>
                </c:pt>
                <c:pt idx="860">
                  <c:v>-3350.1438520998877</c:v>
                </c:pt>
                <c:pt idx="861">
                  <c:v>-3321.0237671412751</c:v>
                </c:pt>
                <c:pt idx="862">
                  <c:v>-3292.0584296451202</c:v>
                </c:pt>
                <c:pt idx="863">
                  <c:v>-3263.2489854037804</c:v>
                </c:pt>
                <c:pt idx="864">
                  <c:v>-3234.5965740428896</c:v>
                </c:pt>
                <c:pt idx="865">
                  <c:v>-3206.1023289762747</c:v>
                </c:pt>
                <c:pt idx="866">
                  <c:v>-3177.7673773611205</c:v>
                </c:pt>
                <c:pt idx="867">
                  <c:v>-3149.5928400533835</c:v>
                </c:pt>
                <c:pt idx="868">
                  <c:v>-3121.579831563452</c:v>
                </c:pt>
                <c:pt idx="869">
                  <c:v>-3093.7294600120631</c:v>
                </c:pt>
                <c:pt idx="870">
                  <c:v>-3066.0428270864622</c:v>
                </c:pt>
                <c:pt idx="871">
                  <c:v>-3038.5210279968287</c:v>
                </c:pt>
                <c:pt idx="872">
                  <c:v>-3011.1651514329487</c:v>
                </c:pt>
                <c:pt idx="873">
                  <c:v>-2983.9762795211527</c:v>
                </c:pt>
                <c:pt idx="874">
                  <c:v>-2956.9554877815062</c:v>
                </c:pt>
                <c:pt idx="875">
                  <c:v>-2930.1038450852657</c:v>
                </c:pt>
                <c:pt idx="876">
                  <c:v>-2903.4224136125995</c:v>
                </c:pt>
                <c:pt idx="877">
                  <c:v>-2876.9122488105686</c:v>
                </c:pt>
                <c:pt idx="878">
                  <c:v>-2850.5743993513752</c:v>
                </c:pt>
                <c:pt idx="879">
                  <c:v>-2824.4099070908806</c:v>
                </c:pt>
                <c:pt idx="880">
                  <c:v>-2798.4198070273933</c:v>
                </c:pt>
                <c:pt idx="881">
                  <c:v>-2772.6051272607274</c:v>
                </c:pt>
                <c:pt idx="882">
                  <c:v>-2746.9668889515306</c:v>
                </c:pt>
                <c:pt idx="883">
                  <c:v>-2721.5061062808936</c:v>
                </c:pt>
                <c:pt idx="884">
                  <c:v>-2696.223786410229</c:v>
                </c:pt>
                <c:pt idx="885">
                  <c:v>-2671.120929441433</c:v>
                </c:pt>
                <c:pt idx="886">
                  <c:v>-2646.1985283773201</c:v>
                </c:pt>
                <c:pt idx="887">
                  <c:v>-2621.4575690823494</c:v>
                </c:pt>
                <c:pt idx="888">
                  <c:v>-2596.8990302436177</c:v>
                </c:pt>
                <c:pt idx="889">
                  <c:v>-2572.5238833321528</c:v>
                </c:pt>
                <c:pt idx="890">
                  <c:v>-2548.3330925644786</c:v>
                </c:pt>
                <c:pt idx="891">
                  <c:v>-2524.32761486448</c:v>
                </c:pt>
                <c:pt idx="892">
                  <c:v>-2500.5083998255423</c:v>
                </c:pt>
                <c:pt idx="893">
                  <c:v>-2476.8763896729924</c:v>
                </c:pt>
                <c:pt idx="894">
                  <c:v>-2453.4325192268261</c:v>
                </c:pt>
                <c:pt idx="895">
                  <c:v>-2430.1777158647274</c:v>
                </c:pt>
                <c:pt idx="896">
                  <c:v>-2407.112899485388</c:v>
                </c:pt>
                <c:pt idx="897">
                  <c:v>-2384.2389824721104</c:v>
                </c:pt>
                <c:pt idx="898">
                  <c:v>-2361.5568696567279</c:v>
                </c:pt>
                <c:pt idx="899">
                  <c:v>-2339.0674582838001</c:v>
                </c:pt>
                <c:pt idx="900">
                  <c:v>-2316.7716379751282</c:v>
                </c:pt>
                <c:pt idx="901">
                  <c:v>-2294.6702906945629</c:v>
                </c:pt>
                <c:pt idx="902">
                  <c:v>-2272.7642907131121</c:v>
                </c:pt>
                <c:pt idx="903">
                  <c:v>-2251.0545045743611</c:v>
                </c:pt>
                <c:pt idx="904">
                  <c:v>-2229.5417910601936</c:v>
                </c:pt>
                <c:pt idx="905">
                  <c:v>-2208.2270011568189</c:v>
                </c:pt>
                <c:pt idx="906">
                  <c:v>-2187.1109780211091</c:v>
                </c:pt>
                <c:pt idx="907">
                  <c:v>-2166.1945569472509</c:v>
                </c:pt>
                <c:pt idx="908">
                  <c:v>-2145.4785653336976</c:v>
                </c:pt>
                <c:pt idx="909">
                  <c:v>-2124.9638226504394</c:v>
                </c:pt>
                <c:pt idx="910">
                  <c:v>-2104.651140406595</c:v>
                </c:pt>
                <c:pt idx="911">
                  <c:v>-2084.5413221183007</c:v>
                </c:pt>
                <c:pt idx="912">
                  <c:v>-2064.6351632769311</c:v>
                </c:pt>
                <c:pt idx="913">
                  <c:v>-2044.9334513176291</c:v>
                </c:pt>
                <c:pt idx="914">
                  <c:v>-2025.4369655881601</c:v>
                </c:pt>
                <c:pt idx="915">
                  <c:v>-2006.1464773180805</c:v>
                </c:pt>
                <c:pt idx="916">
                  <c:v>-1987.06274958823</c:v>
                </c:pt>
                <c:pt idx="917">
                  <c:v>-1968.1865373005467</c:v>
                </c:pt>
                <c:pt idx="918">
                  <c:v>-1949.5185871482054</c:v>
                </c:pt>
                <c:pt idx="919">
                  <c:v>-1931.0596375860787</c:v>
                </c:pt>
                <c:pt idx="920">
                  <c:v>-1912.8104188015295</c:v>
                </c:pt>
                <c:pt idx="921">
                  <c:v>-1894.7716526855238</c:v>
                </c:pt>
                <c:pt idx="922">
                  <c:v>-1876.9440528040714</c:v>
                </c:pt>
                <c:pt idx="923">
                  <c:v>-1859.3283243700098</c:v>
                </c:pt>
                <c:pt idx="924">
                  <c:v>-1841.9251642150921</c:v>
                </c:pt>
                <c:pt idx="925">
                  <c:v>-1824.7352607624398</c:v>
                </c:pt>
                <c:pt idx="926">
                  <c:v>-1807.7592939992946</c:v>
                </c:pt>
                <c:pt idx="927">
                  <c:v>-1790.9979354501311</c:v>
                </c:pt>
                <c:pt idx="928">
                  <c:v>-1774.4518481500863</c:v>
                </c:pt>
                <c:pt idx="929">
                  <c:v>-1758.1216866187378</c:v>
                </c:pt>
                <c:pt idx="930">
                  <c:v>-1742.0080968342054</c:v>
                </c:pt>
                <c:pt idx="931">
                  <c:v>-1726.1117162076052</c:v>
                </c:pt>
                <c:pt idx="932">
                  <c:v>-1710.433173557828</c:v>
                </c:pt>
                <c:pt idx="933">
                  <c:v>-1694.9730890866731</c:v>
                </c:pt>
                <c:pt idx="934">
                  <c:v>-1679.7320743543069</c:v>
                </c:pt>
                <c:pt idx="935">
                  <c:v>-1664.7107322550755</c:v>
                </c:pt>
                <c:pt idx="936">
                  <c:v>-1649.9096569936573</c:v>
                </c:pt>
                <c:pt idx="937">
                  <c:v>-1635.329434061553</c:v>
                </c:pt>
                <c:pt idx="938">
                  <c:v>-1620.9706402139282</c:v>
                </c:pt>
                <c:pt idx="939">
                  <c:v>-1606.8338434467996</c:v>
                </c:pt>
                <c:pt idx="940">
                  <c:v>-1592.9196029745599</c:v>
                </c:pt>
                <c:pt idx="941">
                  <c:v>-1579.2284692078692</c:v>
                </c:pt>
                <c:pt idx="942">
                  <c:v>-1565.7609837318678</c:v>
                </c:pt>
                <c:pt idx="943">
                  <c:v>-1552.5176792847642</c:v>
                </c:pt>
                <c:pt idx="944">
                  <c:v>-1539.4990797367545</c:v>
                </c:pt>
                <c:pt idx="945">
                  <c:v>-1526.7057000693021</c:v>
                </c:pt>
                <c:pt idx="946">
                  <c:v>-1514.1380463547657</c:v>
                </c:pt>
                <c:pt idx="947">
                  <c:v>-1501.7966157363799</c:v>
                </c:pt>
                <c:pt idx="948">
                  <c:v>-1489.6818964085915</c:v>
                </c:pt>
                <c:pt idx="949">
                  <c:v>-1477.7943675977467</c:v>
                </c:pt>
                <c:pt idx="950">
                  <c:v>-1466.1344995431336</c:v>
                </c:pt>
                <c:pt idx="951">
                  <c:v>-1454.7027534783811</c:v>
                </c:pt>
                <c:pt idx="952">
                  <c:v>-1443.4995816132123</c:v>
                </c:pt>
                <c:pt idx="953">
                  <c:v>-1432.5254271155609</c:v>
                </c:pt>
                <c:pt idx="954">
                  <c:v>-1421.7807240940356</c:v>
                </c:pt>
                <c:pt idx="955">
                  <c:v>-1411.2658975807499</c:v>
                </c:pt>
                <c:pt idx="956">
                  <c:v>-1400.9813635145092</c:v>
                </c:pt>
                <c:pt idx="957">
                  <c:v>-1390.9275287243581</c:v>
                </c:pt>
                <c:pt idx="958">
                  <c:v>-1381.1047909134841</c:v>
                </c:pt>
                <c:pt idx="959">
                  <c:v>-1371.5135386434895</c:v>
                </c:pt>
                <c:pt idx="960">
                  <c:v>-1362.1541513190177</c:v>
                </c:pt>
                <c:pt idx="961">
                  <c:v>-1353.0269991727482</c:v>
                </c:pt>
                <c:pt idx="962">
                  <c:v>-1344.1324432507463</c:v>
                </c:pt>
                <c:pt idx="963">
                  <c:v>-1335.4708353981887</c:v>
                </c:pt>
                <c:pt idx="964">
                  <c:v>-1327.0425182454364</c:v>
                </c:pt>
                <c:pt idx="965">
                  <c:v>-1318.847825194488</c:v>
                </c:pt>
                <c:pt idx="966">
                  <c:v>-1310.8870804057879</c:v>
                </c:pt>
                <c:pt idx="967">
                  <c:v>-1303.1605987854045</c:v>
                </c:pt>
                <c:pt idx="968">
                  <c:v>-1295.6686859725742</c:v>
                </c:pt>
                <c:pt idx="969">
                  <c:v>-1288.4116383276078</c:v>
                </c:pt>
                <c:pt idx="970">
                  <c:v>-1281.3897429201706</c:v>
                </c:pt>
                <c:pt idx="971">
                  <c:v>-1274.6032775179265</c:v>
                </c:pt>
                <c:pt idx="972">
                  <c:v>-1268.0525105755478</c:v>
                </c:pt>
                <c:pt idx="973">
                  <c:v>-1261.7377012240977</c:v>
                </c:pt>
                <c:pt idx="974">
                  <c:v>-1255.6590992607798</c:v>
                </c:pt>
                <c:pt idx="975">
                  <c:v>-1249.8169451390577</c:v>
                </c:pt>
                <c:pt idx="976">
                  <c:v>-1244.2114699591375</c:v>
                </c:pt>
                <c:pt idx="977">
                  <c:v>-1238.8428954588371</c:v>
                </c:pt>
                <c:pt idx="978">
                  <c:v>-1233.7114340048029</c:v>
                </c:pt>
                <c:pt idx="979">
                  <c:v>-1228.8172885841159</c:v>
                </c:pt>
                <c:pt idx="980">
                  <c:v>-1224.1606527962631</c:v>
                </c:pt>
                <c:pt idx="981">
                  <c:v>-1219.7417108454738</c:v>
                </c:pt>
                <c:pt idx="982">
                  <c:v>-1215.5606375334382</c:v>
                </c:pt>
                <c:pt idx="983">
                  <c:v>-1211.6175982523882</c:v>
                </c:pt>
                <c:pt idx="984">
                  <c:v>-1207.9127489785587</c:v>
                </c:pt>
                <c:pt idx="985">
                  <c:v>-1204.446236266017</c:v>
                </c:pt>
                <c:pt idx="986">
                  <c:v>-1201.2181972408634</c:v>
                </c:pt>
                <c:pt idx="987">
                  <c:v>-1198.2287595958069</c:v>
                </c:pt>
                <c:pt idx="988">
                  <c:v>-1195.4780415851164</c:v>
                </c:pt>
                <c:pt idx="989">
                  <c:v>-1192.9661520199443</c:v>
                </c:pt>
                <c:pt idx="990">
                  <c:v>-1190.6931902640144</c:v>
                </c:pt>
                <c:pt idx="991">
                  <c:v>-1188.6592462297003</c:v>
                </c:pt>
                <c:pt idx="992">
                  <c:v>-1186.8644003744639</c:v>
                </c:pt>
                <c:pt idx="993">
                  <c:v>-1185.3087236976735</c:v>
                </c:pt>
                <c:pt idx="994">
                  <c:v>-1183.9922777377942</c:v>
                </c:pt>
                <c:pt idx="995">
                  <c:v>-1182.915114569958</c:v>
                </c:pt>
                <c:pt idx="996">
                  <c:v>-1182.0772768038987</c:v>
                </c:pt>
                <c:pt idx="997">
                  <c:v>-1181.4787975822665</c:v>
                </c:pt>
                <c:pt idx="998">
                  <c:v>-1181.1197005793247</c:v>
                </c:pt>
                <c:pt idx="999">
                  <c:v>-1181</c:v>
                </c:pt>
              </c:numCache>
            </c:numRef>
          </c:xVal>
          <c:yVal>
            <c:numRef>
              <c:f>'Feuille 1'!$R$3:$R$1002</c:f>
              <c:numCache>
                <c:formatCode>General</c:formatCode>
                <c:ptCount val="1000"/>
                <c:pt idx="0">
                  <c:v>10000</c:v>
                </c:pt>
                <c:pt idx="1">
                  <c:v>10038.063650428841</c:v>
                </c:pt>
                <c:pt idx="2">
                  <c:v>10076.12579516006</c:v>
                </c:pt>
                <c:pt idx="3">
                  <c:v>10114.184928555595</c:v>
                </c:pt>
                <c:pt idx="4">
                  <c:v>10152.239545096503</c:v>
                </c:pt>
                <c:pt idx="5">
                  <c:v>10190.288139442519</c:v>
                </c:pt>
                <c:pt idx="6">
                  <c:v>10228.329206491597</c:v>
                </c:pt>
                <c:pt idx="7">
                  <c:v>10266.361241439454</c:v>
                </c:pt>
                <c:pt idx="8">
                  <c:v>10304.382739839091</c:v>
                </c:pt>
                <c:pt idx="9">
                  <c:v>10342.392197660311</c:v>
                </c:pt>
                <c:pt idx="10">
                  <c:v>10380.388111349204</c:v>
                </c:pt>
                <c:pt idx="11">
                  <c:v>10418.368977887636</c:v>
                </c:pt>
                <c:pt idx="12">
                  <c:v>10456.333294852695</c:v>
                </c:pt>
                <c:pt idx="13">
                  <c:v>10494.279560476127</c:v>
                </c:pt>
                <c:pt idx="14">
                  <c:v>10532.206273703743</c:v>
                </c:pt>
                <c:pt idx="15">
                  <c:v>10570.111934254794</c:v>
                </c:pt>
                <c:pt idx="16">
                  <c:v>10607.995042681319</c:v>
                </c:pt>
                <c:pt idx="17">
                  <c:v>10645.854100427463</c:v>
                </c:pt>
                <c:pt idx="18">
                  <c:v>10683.687609888748</c:v>
                </c:pt>
                <c:pt idx="19">
                  <c:v>10721.49407447132</c:v>
                </c:pt>
                <c:pt idx="20">
                  <c:v>10759.271998651151</c:v>
                </c:pt>
                <c:pt idx="21">
                  <c:v>10797.019888033194</c:v>
                </c:pt>
                <c:pt idx="22">
                  <c:v>10834.736249410498</c:v>
                </c:pt>
                <c:pt idx="23">
                  <c:v>10872.419590823283</c:v>
                </c:pt>
                <c:pt idx="24">
                  <c:v>10910.068421617943</c:v>
                </c:pt>
                <c:pt idx="25">
                  <c:v>10947.68125250603</c:v>
                </c:pt>
                <c:pt idx="26">
                  <c:v>10985.25659562315</c:v>
                </c:pt>
                <c:pt idx="27">
                  <c:v>11022.79296458783</c:v>
                </c:pt>
                <c:pt idx="28">
                  <c:v>11060.28887456031</c:v>
                </c:pt>
                <c:pt idx="29">
                  <c:v>11097.742842301284</c:v>
                </c:pt>
                <c:pt idx="30">
                  <c:v>11135.153386230566</c:v>
                </c:pt>
                <c:pt idx="31">
                  <c:v>11172.519026485703</c:v>
                </c:pt>
                <c:pt idx="32">
                  <c:v>11209.838284980517</c:v>
                </c:pt>
                <c:pt idx="33">
                  <c:v>11247.109685463562</c:v>
                </c:pt>
                <c:pt idx="34">
                  <c:v>11284.331753576536</c:v>
                </c:pt>
                <c:pt idx="35">
                  <c:v>11321.503016912593</c:v>
                </c:pt>
                <c:pt idx="36">
                  <c:v>11358.622005074589</c:v>
                </c:pt>
                <c:pt idx="37">
                  <c:v>11395.687249733248</c:v>
                </c:pt>
                <c:pt idx="38">
                  <c:v>11432.697284685244</c:v>
                </c:pt>
                <c:pt idx="39">
                  <c:v>11469.650645911208</c:v>
                </c:pt>
                <c:pt idx="40">
                  <c:v>11506.545871633627</c:v>
                </c:pt>
                <c:pt idx="41">
                  <c:v>11543.381502374677</c:v>
                </c:pt>
                <c:pt idx="42">
                  <c:v>11580.156081013956</c:v>
                </c:pt>
                <c:pt idx="43">
                  <c:v>11616.868152846122</c:v>
                </c:pt>
                <c:pt idx="44">
                  <c:v>11653.516265638435</c:v>
                </c:pt>
                <c:pt idx="45">
                  <c:v>11690.098969688208</c:v>
                </c:pt>
                <c:pt idx="46">
                  <c:v>11726.614817880149</c:v>
                </c:pt>
                <c:pt idx="47">
                  <c:v>11763.062365743612</c:v>
                </c:pt>
                <c:pt idx="48">
                  <c:v>11799.440171509726</c:v>
                </c:pt>
                <c:pt idx="49">
                  <c:v>11835.746796168442</c:v>
                </c:pt>
                <c:pt idx="50">
                  <c:v>11871.980803525435</c:v>
                </c:pt>
                <c:pt idx="51">
                  <c:v>11908.140760258941</c:v>
                </c:pt>
                <c:pt idx="52">
                  <c:v>11944.225235976439</c:v>
                </c:pt>
                <c:pt idx="53">
                  <c:v>11980.232803271234</c:v>
                </c:pt>
                <c:pt idx="54">
                  <c:v>12016.162037778933</c:v>
                </c:pt>
                <c:pt idx="55">
                  <c:v>12052.011518233776</c:v>
                </c:pt>
                <c:pt idx="56">
                  <c:v>12087.779826524862</c:v>
                </c:pt>
                <c:pt idx="57">
                  <c:v>12123.465547752254</c:v>
                </c:pt>
                <c:pt idx="58">
                  <c:v>12159.067270282932</c:v>
                </c:pt>
                <c:pt idx="59">
                  <c:v>12194.583585806649</c:v>
                </c:pt>
                <c:pt idx="60">
                  <c:v>12230.013089391634</c:v>
                </c:pt>
                <c:pt idx="61">
                  <c:v>12265.354379540164</c:v>
                </c:pt>
                <c:pt idx="62">
                  <c:v>12300.606058244008</c:v>
                </c:pt>
                <c:pt idx="63">
                  <c:v>12335.76673103973</c:v>
                </c:pt>
                <c:pt idx="64">
                  <c:v>12370.835007063846</c:v>
                </c:pt>
                <c:pt idx="65">
                  <c:v>12405.809499107843</c:v>
                </c:pt>
                <c:pt idx="66">
                  <c:v>12440.688823673056</c:v>
                </c:pt>
                <c:pt idx="67">
                  <c:v>12475.471601025396</c:v>
                </c:pt>
                <c:pt idx="68">
                  <c:v>12510.156455249926</c:v>
                </c:pt>
                <c:pt idx="69">
                  <c:v>12544.742014305288</c:v>
                </c:pt>
                <c:pt idx="70">
                  <c:v>12579.226910077981</c:v>
                </c:pt>
                <c:pt idx="71">
                  <c:v>12613.609778436477</c:v>
                </c:pt>
                <c:pt idx="72">
                  <c:v>12647.889259285188</c:v>
                </c:pt>
                <c:pt idx="73">
                  <c:v>12682.063996618253</c:v>
                </c:pt>
                <c:pt idx="74">
                  <c:v>12716.132638573199</c:v>
                </c:pt>
                <c:pt idx="75">
                  <c:v>12750.093837484401</c:v>
                </c:pt>
                <c:pt idx="76">
                  <c:v>12783.946249936396</c:v>
                </c:pt>
                <c:pt idx="77">
                  <c:v>12817.688536817031</c:v>
                </c:pt>
                <c:pt idx="78">
                  <c:v>12851.319363370427</c:v>
                </c:pt>
                <c:pt idx="79">
                  <c:v>12884.837399249782</c:v>
                </c:pt>
                <c:pt idx="80">
                  <c:v>12918.241318569995</c:v>
                </c:pt>
                <c:pt idx="81">
                  <c:v>12951.529799960119</c:v>
                </c:pt>
                <c:pt idx="82">
                  <c:v>12984.701526615621</c:v>
                </c:pt>
                <c:pt idx="83">
                  <c:v>13017.755186350483</c:v>
                </c:pt>
                <c:pt idx="84">
                  <c:v>13050.689471649099</c:v>
                </c:pt>
                <c:pt idx="85">
                  <c:v>13083.503079718002</c:v>
                </c:pt>
                <c:pt idx="86">
                  <c:v>13116.194712537401</c:v>
                </c:pt>
                <c:pt idx="87">
                  <c:v>13148.763076912517</c:v>
                </c:pt>
                <c:pt idx="88">
                  <c:v>13181.206884524754</c:v>
                </c:pt>
                <c:pt idx="89">
                  <c:v>13213.524851982649</c:v>
                </c:pt>
                <c:pt idx="90">
                  <c:v>13245.715700872639</c:v>
                </c:pt>
                <c:pt idx="91">
                  <c:v>13277.778157809647</c:v>
                </c:pt>
                <c:pt idx="92">
                  <c:v>13309.710954487435</c:v>
                </c:pt>
                <c:pt idx="93">
                  <c:v>13341.512827728782</c:v>
                </c:pt>
                <c:pt idx="94">
                  <c:v>13373.182519535458</c:v>
                </c:pt>
                <c:pt idx="95">
                  <c:v>13404.718777137981</c:v>
                </c:pt>
                <c:pt idx="96">
                  <c:v>13436.120353045171</c:v>
                </c:pt>
                <c:pt idx="97">
                  <c:v>13467.386005093504</c:v>
                </c:pt>
                <c:pt idx="98">
                  <c:v>13498.514496496244</c:v>
                </c:pt>
                <c:pt idx="99">
                  <c:v>13529.504595892366</c:v>
                </c:pt>
                <c:pt idx="100">
                  <c:v>13560.355077395272</c:v>
                </c:pt>
                <c:pt idx="101">
                  <c:v>13591.064720641278</c:v>
                </c:pt>
                <c:pt idx="102">
                  <c:v>13621.632310837889</c:v>
                </c:pt>
                <c:pt idx="103">
                  <c:v>13652.056638811853</c:v>
                </c:pt>
                <c:pt idx="104">
                  <c:v>13682.336501057001</c:v>
                </c:pt>
                <c:pt idx="105">
                  <c:v>13712.470699781836</c:v>
                </c:pt>
                <c:pt idx="106">
                  <c:v>13742.458042956934</c:v>
                </c:pt>
                <c:pt idx="107">
                  <c:v>13772.297344362087</c:v>
                </c:pt>
                <c:pt idx="108">
                  <c:v>13801.987423633225</c:v>
                </c:pt>
                <c:pt idx="109">
                  <c:v>13831.52710630912</c:v>
                </c:pt>
                <c:pt idx="110">
                  <c:v>13860.915223877832</c:v>
                </c:pt>
                <c:pt idx="111">
                  <c:v>13890.150613822934</c:v>
                </c:pt>
                <c:pt idx="112">
                  <c:v>13919.232119669507</c:v>
                </c:pt>
                <c:pt idx="113">
                  <c:v>13948.158591029876</c:v>
                </c:pt>
                <c:pt idx="114">
                  <c:v>13976.928883649127</c:v>
                </c:pt>
                <c:pt idx="115">
                  <c:v>14005.541859450359</c:v>
                </c:pt>
                <c:pt idx="116">
                  <c:v>14033.996386579713</c:v>
                </c:pt>
                <c:pt idx="117">
                  <c:v>14062.29133945114</c:v>
                </c:pt>
                <c:pt idx="118">
                  <c:v>14090.425598790931</c:v>
                </c:pt>
                <c:pt idx="119">
                  <c:v>14118.398051681983</c:v>
                </c:pt>
                <c:pt idx="120">
                  <c:v>14146.207591607839</c:v>
                </c:pt>
                <c:pt idx="121">
                  <c:v>14173.853118496438</c:v>
                </c:pt>
                <c:pt idx="122">
                  <c:v>14201.333538763649</c:v>
                </c:pt>
                <c:pt idx="123">
                  <c:v>14228.647765356523</c:v>
                </c:pt>
                <c:pt idx="124">
                  <c:v>14255.794717796296</c:v>
                </c:pt>
                <c:pt idx="125">
                  <c:v>14282.773322221121</c:v>
                </c:pt>
                <c:pt idx="126">
                  <c:v>14309.582511428562</c:v>
                </c:pt>
                <c:pt idx="127">
                  <c:v>14336.221224917801</c:v>
                </c:pt>
                <c:pt idx="128">
                  <c:v>14362.688408931583</c:v>
                </c:pt>
                <c:pt idx="129">
                  <c:v>14388.983016497921</c:v>
                </c:pt>
                <c:pt idx="130">
                  <c:v>14415.10400747148</c:v>
                </c:pt>
                <c:pt idx="131">
                  <c:v>14441.05034857475</c:v>
                </c:pt>
                <c:pt idx="132">
                  <c:v>14466.82101343891</c:v>
                </c:pt>
                <c:pt idx="133">
                  <c:v>14492.414982644423</c:v>
                </c:pt>
                <c:pt idx="134">
                  <c:v>14517.831243761366</c:v>
                </c:pt>
                <c:pt idx="135">
                  <c:v>14543.068791389484</c:v>
                </c:pt>
                <c:pt idx="136">
                  <c:v>14568.126627197949</c:v>
                </c:pt>
                <c:pt idx="137">
                  <c:v>14593.003759964868</c:v>
                </c:pt>
                <c:pt idx="138">
                  <c:v>14617.699205616478</c:v>
                </c:pt>
                <c:pt idx="139">
                  <c:v>14642.211987266077</c:v>
                </c:pt>
                <c:pt idx="140">
                  <c:v>14666.541135252675</c:v>
                </c:pt>
                <c:pt idx="141">
                  <c:v>14690.685687179342</c:v>
                </c:pt>
                <c:pt idx="142">
                  <c:v>14714.644687951282</c:v>
                </c:pt>
                <c:pt idx="143">
                  <c:v>14738.417189813612</c:v>
                </c:pt>
                <c:pt idx="144">
                  <c:v>14762.002252388857</c:v>
                </c:pt>
                <c:pt idx="145">
                  <c:v>14785.398942714142</c:v>
                </c:pt>
                <c:pt idx="146">
                  <c:v>14808.606335278102</c:v>
                </c:pt>
                <c:pt idx="147">
                  <c:v>14831.623512057498</c:v>
                </c:pt>
                <c:pt idx="148">
                  <c:v>14854.449562553518</c:v>
                </c:pt>
                <c:pt idx="149">
                  <c:v>14877.083583827807</c:v>
                </c:pt>
                <c:pt idx="150">
                  <c:v>14899.524680538176</c:v>
                </c:pt>
                <c:pt idx="151">
                  <c:v>14921.771964974025</c:v>
                </c:pt>
                <c:pt idx="152">
                  <c:v>14943.824557091457</c:v>
                </c:pt>
                <c:pt idx="153">
                  <c:v>14965.681584548087</c:v>
                </c:pt>
                <c:pt idx="154">
                  <c:v>14987.342182737553</c:v>
                </c:pt>
                <c:pt idx="155">
                  <c:v>15008.805494823722</c:v>
                </c:pt>
                <c:pt idx="156">
                  <c:v>15030.070671774571</c:v>
                </c:pt>
                <c:pt idx="157">
                  <c:v>15051.136872395782</c:v>
                </c:pt>
                <c:pt idx="158">
                  <c:v>15072.003263364022</c:v>
                </c:pt>
                <c:pt idx="159">
                  <c:v>15092.669019259898</c:v>
                </c:pt>
                <c:pt idx="160">
                  <c:v>15113.133322600603</c:v>
                </c:pt>
                <c:pt idx="161">
                  <c:v>15133.395363872272</c:v>
                </c:pt>
                <c:pt idx="162">
                  <c:v>15153.454341561992</c:v>
                </c:pt>
                <c:pt idx="163">
                  <c:v>15173.309462189509</c:v>
                </c:pt>
                <c:pt idx="164">
                  <c:v>15192.959940338613</c:v>
                </c:pt>
                <c:pt idx="165">
                  <c:v>15212.404998688216</c:v>
                </c:pt>
                <c:pt idx="166">
                  <c:v>15231.643868043095</c:v>
                </c:pt>
                <c:pt idx="167">
                  <c:v>15250.675787364316</c:v>
                </c:pt>
                <c:pt idx="168">
                  <c:v>15269.500003799345</c:v>
                </c:pt>
                <c:pt idx="169">
                  <c:v>15288.115772711826</c:v>
                </c:pt>
                <c:pt idx="170">
                  <c:v>15306.522357711037</c:v>
                </c:pt>
                <c:pt idx="171">
                  <c:v>15324.719030681023</c:v>
                </c:pt>
                <c:pt idx="172">
                  <c:v>15342.705071809391</c:v>
                </c:pt>
                <c:pt idx="173">
                  <c:v>15360.479769615788</c:v>
                </c:pt>
                <c:pt idx="174">
                  <c:v>15378.042420980051</c:v>
                </c:pt>
                <c:pt idx="175">
                  <c:v>15395.392331170007</c:v>
                </c:pt>
                <c:pt idx="176">
                  <c:v>15412.528813868968</c:v>
                </c:pt>
                <c:pt idx="177">
                  <c:v>15429.451191202877</c:v>
                </c:pt>
                <c:pt idx="178">
                  <c:v>15446.158793767114</c:v>
                </c:pt>
                <c:pt idx="179">
                  <c:v>15462.650960652987</c:v>
                </c:pt>
                <c:pt idx="180">
                  <c:v>15478.927039473867</c:v>
                </c:pt>
                <c:pt idx="181">
                  <c:v>15494.986386391007</c:v>
                </c:pt>
                <c:pt idx="182">
                  <c:v>15510.828366138992</c:v>
                </c:pt>
                <c:pt idx="183">
                  <c:v>15526.452352050888</c:v>
                </c:pt>
                <c:pt idx="184">
                  <c:v>15541.857726083017</c:v>
                </c:pt>
                <c:pt idx="185">
                  <c:v>15557.043878839411</c:v>
                </c:pt>
                <c:pt idx="186">
                  <c:v>15572.010209595919</c:v>
                </c:pt>
                <c:pt idx="187">
                  <c:v>15586.756126323971</c:v>
                </c:pt>
                <c:pt idx="188">
                  <c:v>15601.281045713989</c:v>
                </c:pt>
                <c:pt idx="189">
                  <c:v>15615.584393198467</c:v>
                </c:pt>
                <c:pt idx="190">
                  <c:v>15629.665602974706</c:v>
                </c:pt>
                <c:pt idx="191">
                  <c:v>15643.524118027182</c:v>
                </c:pt>
                <c:pt idx="192">
                  <c:v>15657.159390149591</c:v>
                </c:pt>
                <c:pt idx="193">
                  <c:v>15670.570879966528</c:v>
                </c:pt>
                <c:pt idx="194">
                  <c:v>15683.758056954828</c:v>
                </c:pt>
                <c:pt idx="195">
                  <c:v>15696.720399464546</c:v>
                </c:pt>
                <c:pt idx="196">
                  <c:v>15709.457394739602</c:v>
                </c:pt>
                <c:pt idx="197">
                  <c:v>15721.968538938054</c:v>
                </c:pt>
                <c:pt idx="198">
                  <c:v>15734.253337152033</c:v>
                </c:pt>
                <c:pt idx="199">
                  <c:v>15746.311303427323</c:v>
                </c:pt>
                <c:pt idx="200">
                  <c:v>15758.141960782579</c:v>
                </c:pt>
                <c:pt idx="201">
                  <c:v>15769.744841228196</c:v>
                </c:pt>
                <c:pt idx="202">
                  <c:v>15781.119485784826</c:v>
                </c:pt>
                <c:pt idx="203">
                  <c:v>15792.265444501529</c:v>
                </c:pt>
                <c:pt idx="204">
                  <c:v>15803.182276473573</c:v>
                </c:pt>
                <c:pt idx="205">
                  <c:v>15813.869549859881</c:v>
                </c:pt>
                <c:pt idx="206">
                  <c:v>15824.3268419001</c:v>
                </c:pt>
                <c:pt idx="207">
                  <c:v>15834.553738931338</c:v>
                </c:pt>
                <c:pt idx="208">
                  <c:v>15844.54983640452</c:v>
                </c:pt>
                <c:pt idx="209">
                  <c:v>15854.314738900393</c:v>
                </c:pt>
                <c:pt idx="210">
                  <c:v>15863.848060145172</c:v>
                </c:pt>
                <c:pt idx="211">
                  <c:v>15873.149423025805</c:v>
                </c:pt>
                <c:pt idx="212">
                  <c:v>15882.218459604912</c:v>
                </c:pt>
                <c:pt idx="213">
                  <c:v>15891.054811135324</c:v>
                </c:pt>
                <c:pt idx="214">
                  <c:v>15899.658128074276</c:v>
                </c:pt>
                <c:pt idx="215">
                  <c:v>15908.028070097243</c:v>
                </c:pt>
                <c:pt idx="216">
                  <c:v>15916.164306111392</c:v>
                </c:pt>
                <c:pt idx="217">
                  <c:v>15924.066514268685</c:v>
                </c:pt>
                <c:pt idx="218">
                  <c:v>15931.734381978607</c:v>
                </c:pt>
                <c:pt idx="219">
                  <c:v>15939.167605920538</c:v>
                </c:pt>
                <c:pt idx="220">
                  <c:v>15946.365892055739</c:v>
                </c:pt>
                <c:pt idx="221">
                  <c:v>15953.328955638995</c:v>
                </c:pt>
                <c:pt idx="222">
                  <c:v>15960.056521229879</c:v>
                </c:pt>
                <c:pt idx="223">
                  <c:v>15966.548322703635</c:v>
                </c:pt>
                <c:pt idx="224">
                  <c:v>15972.80410326172</c:v>
                </c:pt>
                <c:pt idx="225">
                  <c:v>15978.823615441954</c:v>
                </c:pt>
                <c:pt idx="226">
                  <c:v>15984.606621128309</c:v>
                </c:pt>
                <c:pt idx="227">
                  <c:v>15990.152891560334</c:v>
                </c:pt>
                <c:pt idx="228">
                  <c:v>15995.462207342196</c:v>
                </c:pt>
                <c:pt idx="229">
                  <c:v>16000.534358451368</c:v>
                </c:pt>
                <c:pt idx="230">
                  <c:v>16005.369144246928</c:v>
                </c:pt>
                <c:pt idx="231">
                  <c:v>16009.966373477502</c:v>
                </c:pt>
                <c:pt idx="232">
                  <c:v>16014.325864288825</c:v>
                </c:pt>
                <c:pt idx="233">
                  <c:v>16018.447444230937</c:v>
                </c:pt>
                <c:pt idx="234">
                  <c:v>16022.330950265008</c:v>
                </c:pt>
                <c:pt idx="235">
                  <c:v>16025.976228769778</c:v>
                </c:pt>
                <c:pt idx="236">
                  <c:v>16029.383135547649</c:v>
                </c:pt>
                <c:pt idx="237">
                  <c:v>16032.551535830369</c:v>
                </c:pt>
                <c:pt idx="238">
                  <c:v>16035.481304284382</c:v>
                </c:pt>
                <c:pt idx="239">
                  <c:v>16038.172325015772</c:v>
                </c:pt>
                <c:pt idx="240">
                  <c:v>16040.624491574859</c:v>
                </c:pt>
                <c:pt idx="241">
                  <c:v>16042.837706960399</c:v>
                </c:pt>
                <c:pt idx="242">
                  <c:v>16044.811883623432</c:v>
                </c:pt>
                <c:pt idx="243">
                  <c:v>16046.54694347073</c:v>
                </c:pt>
                <c:pt idx="244">
                  <c:v>16048.042817867907</c:v>
                </c:pt>
                <c:pt idx="245">
                  <c:v>16049.299447642114</c:v>
                </c:pt>
                <c:pt idx="246">
                  <c:v>16050.316783084392</c:v>
                </c:pt>
                <c:pt idx="247">
                  <c:v>16051.094783951634</c:v>
                </c:pt>
                <c:pt idx="248">
                  <c:v>16051.633419468177</c:v>
                </c:pt>
                <c:pt idx="249">
                  <c:v>16051.932668327021</c:v>
                </c:pt>
                <c:pt idx="250">
                  <c:v>16051.992518690671</c:v>
                </c:pt>
                <c:pt idx="251">
                  <c:v>16051.812968191603</c:v>
                </c:pt>
                <c:pt idx="252">
                  <c:v>16051.394023932364</c:v>
                </c:pt>
                <c:pt idx="253">
                  <c:v>16050.735702485283</c:v>
                </c:pt>
                <c:pt idx="254">
                  <c:v>16049.838029891816</c:v>
                </c:pt>
                <c:pt idx="255">
                  <c:v>16048.701041661529</c:v>
                </c:pt>
                <c:pt idx="256">
                  <c:v>16047.324782770673</c:v>
                </c:pt>
                <c:pt idx="257">
                  <c:v>16045.709307660425</c:v>
                </c:pt>
                <c:pt idx="258">
                  <c:v>16043.854680234715</c:v>
                </c:pt>
                <c:pt idx="259">
                  <c:v>16041.760973857716</c:v>
                </c:pt>
                <c:pt idx="260">
                  <c:v>16039.428271350931</c:v>
                </c:pt>
                <c:pt idx="261">
                  <c:v>16036.856664989915</c:v>
                </c:pt>
                <c:pt idx="262">
                  <c:v>16034.046256500635</c:v>
                </c:pt>
                <c:pt idx="263">
                  <c:v>16030.997157055441</c:v>
                </c:pt>
                <c:pt idx="264">
                  <c:v>16027.709487268661</c:v>
                </c:pt>
                <c:pt idx="265">
                  <c:v>16024.183377191846</c:v>
                </c:pt>
                <c:pt idx="266">
                  <c:v>16020.418966308611</c:v>
                </c:pt>
                <c:pt idx="267">
                  <c:v>16016.416403529116</c:v>
                </c:pt>
                <c:pt idx="268">
                  <c:v>16012.175847184193</c:v>
                </c:pt>
                <c:pt idx="269">
                  <c:v>16007.69746501907</c:v>
                </c:pt>
                <c:pt idx="270">
                  <c:v>16002.981434186728</c:v>
                </c:pt>
                <c:pt idx="271">
                  <c:v>15998.027941240911</c:v>
                </c:pt>
                <c:pt idx="272">
                  <c:v>15992.837182128738</c:v>
                </c:pt>
                <c:pt idx="273">
                  <c:v>15987.409362182949</c:v>
                </c:pt>
                <c:pt idx="274">
                  <c:v>15981.744696113783</c:v>
                </c:pt>
                <c:pt idx="275">
                  <c:v>15975.843408000492</c:v>
                </c:pt>
                <c:pt idx="276">
                  <c:v>15969.705731282471</c:v>
                </c:pt>
                <c:pt idx="277">
                  <c:v>15963.33190875002</c:v>
                </c:pt>
                <c:pt idx="278">
                  <c:v>15956.722192534755</c:v>
                </c:pt>
                <c:pt idx="279">
                  <c:v>15949.87684409961</c:v>
                </c:pt>
                <c:pt idx="280">
                  <c:v>15942.796134228518</c:v>
                </c:pt>
                <c:pt idx="281">
                  <c:v>15935.480343015688</c:v>
                </c:pt>
                <c:pt idx="282">
                  <c:v>15927.929759854524</c:v>
                </c:pt>
                <c:pt idx="283">
                  <c:v>15920.144683426184</c:v>
                </c:pt>
                <c:pt idx="284">
                  <c:v>15912.125421687761</c:v>
                </c:pt>
                <c:pt idx="285">
                  <c:v>15903.872291860096</c:v>
                </c:pt>
                <c:pt idx="286">
                  <c:v>15895.38562041524</c:v>
                </c:pt>
                <c:pt idx="287">
                  <c:v>15886.665743063535</c:v>
                </c:pt>
                <c:pt idx="288">
                  <c:v>15877.713004740326</c:v>
                </c:pt>
                <c:pt idx="289">
                  <c:v>15868.527759592336</c:v>
                </c:pt>
                <c:pt idx="290">
                  <c:v>15859.110370963634</c:v>
                </c:pt>
                <c:pt idx="291">
                  <c:v>15849.461211381276</c:v>
                </c:pt>
                <c:pt idx="292">
                  <c:v>15839.580662540571</c:v>
                </c:pt>
                <c:pt idx="293">
                  <c:v>15829.46911528997</c:v>
                </c:pt>
                <c:pt idx="294">
                  <c:v>15819.126969615616</c:v>
                </c:pt>
                <c:pt idx="295">
                  <c:v>15808.554634625512</c:v>
                </c:pt>
                <c:pt idx="296">
                  <c:v>15797.75252853335</c:v>
                </c:pt>
                <c:pt idx="297">
                  <c:v>15786.72107864196</c:v>
                </c:pt>
                <c:pt idx="298">
                  <c:v>15775.460721326401</c:v>
                </c:pt>
                <c:pt idx="299">
                  <c:v>15763.971902016714</c:v>
                </c:pt>
                <c:pt idx="300">
                  <c:v>15752.255075180288</c:v>
                </c:pt>
                <c:pt idx="301">
                  <c:v>15740.310704303894</c:v>
                </c:pt>
                <c:pt idx="302">
                  <c:v>15728.139261875342</c:v>
                </c:pt>
                <c:pt idx="303">
                  <c:v>15715.74122936479</c:v>
                </c:pt>
                <c:pt idx="304">
                  <c:v>15703.117097205712</c:v>
                </c:pt>
                <c:pt idx="305">
                  <c:v>15690.267364775476</c:v>
                </c:pt>
                <c:pt idx="306">
                  <c:v>15677.19254037561</c:v>
                </c:pt>
                <c:pt idx="307">
                  <c:v>15663.893141211687</c:v>
                </c:pt>
                <c:pt idx="308">
                  <c:v>15650.369693372857</c:v>
                </c:pt>
                <c:pt idx="309">
                  <c:v>15636.622731811054</c:v>
                </c:pt>
                <c:pt idx="310">
                  <c:v>15622.65280031982</c:v>
                </c:pt>
                <c:pt idx="311">
                  <c:v>15608.460451512801</c:v>
                </c:pt>
                <c:pt idx="312">
                  <c:v>15594.046246801889</c:v>
                </c:pt>
                <c:pt idx="313">
                  <c:v>15579.410756375</c:v>
                </c:pt>
                <c:pt idx="314">
                  <c:v>15564.554559173541</c:v>
                </c:pt>
                <c:pt idx="315">
                  <c:v>15549.478242869493</c:v>
                </c:pt>
                <c:pt idx="316">
                  <c:v>15534.182403842162</c:v>
                </c:pt>
                <c:pt idx="317">
                  <c:v>15518.667647154603</c:v>
                </c:pt>
                <c:pt idx="318">
                  <c:v>15502.934586529673</c:v>
                </c:pt>
                <c:pt idx="319">
                  <c:v>15486.983844325754</c:v>
                </c:pt>
                <c:pt idx="320">
                  <c:v>15470.816051512142</c:v>
                </c:pt>
                <c:pt idx="321">
                  <c:v>15454.431847644079</c:v>
                </c:pt>
                <c:pt idx="322">
                  <c:v>15437.831880837457</c:v>
                </c:pt>
                <c:pt idx="323">
                  <c:v>15421.016807743188</c:v>
                </c:pt>
                <c:pt idx="324">
                  <c:v>15403.98729352121</c:v>
                </c:pt>
                <c:pt idx="325">
                  <c:v>15386.744011814197</c:v>
                </c:pt>
                <c:pt idx="326">
                  <c:v>15369.287644720895</c:v>
                </c:pt>
                <c:pt idx="327">
                  <c:v>15351.618882769146</c:v>
                </c:pt>
                <c:pt idx="328">
                  <c:v>15333.738424888576</c:v>
                </c:pt>
                <c:pt idx="329">
                  <c:v>15315.646978382938</c:v>
                </c:pt>
                <c:pt idx="330">
                  <c:v>15297.345258902147</c:v>
                </c:pt>
                <c:pt idx="331">
                  <c:v>15278.833990413956</c:v>
                </c:pt>
                <c:pt idx="332">
                  <c:v>15260.113905175322</c:v>
                </c:pt>
                <c:pt idx="333">
                  <c:v>15241.185743703447</c:v>
                </c:pt>
                <c:pt idx="334">
                  <c:v>15222.05025474648</c:v>
                </c:pt>
                <c:pt idx="335">
                  <c:v>15202.708195253896</c:v>
                </c:pt>
                <c:pt idx="336">
                  <c:v>15183.160330346556</c:v>
                </c:pt>
                <c:pt idx="337">
                  <c:v>15163.40743328644</c:v>
                </c:pt>
                <c:pt idx="338">
                  <c:v>15143.450285446062</c:v>
                </c:pt>
                <c:pt idx="339">
                  <c:v>15123.289676277553</c:v>
                </c:pt>
                <c:pt idx="340">
                  <c:v>15102.926403281446</c:v>
                </c:pt>
                <c:pt idx="341">
                  <c:v>15082.361271975111</c:v>
                </c:pt>
                <c:pt idx="342">
                  <c:v>15061.595095860906</c:v>
                </c:pt>
                <c:pt idx="343">
                  <c:v>15040.628696393989</c:v>
                </c:pt>
                <c:pt idx="344">
                  <c:v>15019.46290294983</c:v>
                </c:pt>
                <c:pt idx="345">
                  <c:v>14998.098552791393</c:v>
                </c:pt>
                <c:pt idx="346">
                  <c:v>14976.536491036024</c:v>
                </c:pt>
                <c:pt idx="347">
                  <c:v>14954.777570622022</c:v>
                </c:pt>
                <c:pt idx="348">
                  <c:v>14932.82265227489</c:v>
                </c:pt>
                <c:pt idx="349">
                  <c:v>14910.672604473293</c:v>
                </c:pt>
                <c:pt idx="350">
                  <c:v>14888.32830341471</c:v>
                </c:pt>
                <c:pt idx="351">
                  <c:v>14865.790632980756</c:v>
                </c:pt>
                <c:pt idx="352">
                  <c:v>14843.060484702233</c:v>
                </c:pt>
                <c:pt idx="353">
                  <c:v>14820.138757723864</c:v>
                </c:pt>
                <c:pt idx="354">
                  <c:v>14797.02635876871</c:v>
                </c:pt>
                <c:pt idx="355">
                  <c:v>14773.724202102319</c:v>
                </c:pt>
                <c:pt idx="356">
                  <c:v>14750.233209496553</c:v>
                </c:pt>
                <c:pt idx="357">
                  <c:v>14726.554310193127</c:v>
                </c:pt>
                <c:pt idx="358">
                  <c:v>14702.688440866845</c:v>
                </c:pt>
                <c:pt idx="359">
                  <c:v>14678.636545588553</c:v>
                </c:pt>
                <c:pt idx="360">
                  <c:v>14654.3995757878</c:v>
                </c:pt>
                <c:pt idx="361">
                  <c:v>14629.978490215186</c:v>
                </c:pt>
                <c:pt idx="362">
                  <c:v>14605.374254904447</c:v>
                </c:pt>
                <c:pt idx="363">
                  <c:v>14580.587843134246</c:v>
                </c:pt>
                <c:pt idx="364">
                  <c:v>14555.620235389659</c:v>
                </c:pt>
                <c:pt idx="365">
                  <c:v>14530.4724193234</c:v>
                </c:pt>
                <c:pt idx="366">
                  <c:v>14505.145389716748</c:v>
                </c:pt>
                <c:pt idx="367">
                  <c:v>14479.640148440201</c:v>
                </c:pt>
                <c:pt idx="368">
                  <c:v>14453.957704413831</c:v>
                </c:pt>
                <c:pt idx="369">
                  <c:v>14428.099073567397</c:v>
                </c:pt>
                <c:pt idx="370">
                  <c:v>14402.065278800132</c:v>
                </c:pt>
                <c:pt idx="371">
                  <c:v>14375.857349940296</c:v>
                </c:pt>
                <c:pt idx="372">
                  <c:v>14349.476323704434</c:v>
                </c:pt>
                <c:pt idx="373">
                  <c:v>14322.923243656373</c:v>
                </c:pt>
                <c:pt idx="374">
                  <c:v>14296.199160165923</c:v>
                </c:pt>
                <c:pt idx="375">
                  <c:v>14269.305130367349</c:v>
                </c:pt>
                <c:pt idx="376">
                  <c:v>14242.242218117543</c:v>
                </c:pt>
                <c:pt idx="377">
                  <c:v>14215.011493953933</c:v>
                </c:pt>
                <c:pt idx="378">
                  <c:v>14187.614035052153</c:v>
                </c:pt>
                <c:pt idx="379">
                  <c:v>14160.050925183419</c:v>
                </c:pt>
                <c:pt idx="380">
                  <c:v>14132.323254671664</c:v>
                </c:pt>
                <c:pt idx="381">
                  <c:v>14104.432120350404</c:v>
                </c:pt>
                <c:pt idx="382">
                  <c:v>14076.378625519357</c:v>
                </c:pt>
                <c:pt idx="383">
                  <c:v>14048.163879900787</c:v>
                </c:pt>
                <c:pt idx="384">
                  <c:v>14019.788999595621</c:v>
                </c:pt>
                <c:pt idx="385">
                  <c:v>13991.255107039287</c:v>
                </c:pt>
                <c:pt idx="386">
                  <c:v>13962.563330957322</c:v>
                </c:pt>
                <c:pt idx="387">
                  <c:v>13933.714806320717</c:v>
                </c:pt>
                <c:pt idx="388">
                  <c:v>13904.710674301019</c:v>
                </c:pt>
                <c:pt idx="389">
                  <c:v>13875.5520822252</c:v>
                </c:pt>
                <c:pt idx="390">
                  <c:v>13846.240183530261</c:v>
                </c:pt>
                <c:pt idx="391">
                  <c:v>13816.776137717605</c:v>
                </c:pt>
                <c:pt idx="392">
                  <c:v>13787.161110307177</c:v>
                </c:pt>
                <c:pt idx="393">
                  <c:v>13757.39627279136</c:v>
                </c:pt>
                <c:pt idx="394">
                  <c:v>13727.48280258862</c:v>
                </c:pt>
                <c:pt idx="395">
                  <c:v>13697.42188299695</c:v>
                </c:pt>
                <c:pt idx="396">
                  <c:v>13667.214703147045</c:v>
                </c:pt>
                <c:pt idx="397">
                  <c:v>13636.862457955271</c:v>
                </c:pt>
                <c:pt idx="398">
                  <c:v>13606.366348076401</c:v>
                </c:pt>
                <c:pt idx="399">
                  <c:v>13575.72757985611</c:v>
                </c:pt>
                <c:pt idx="400">
                  <c:v>13544.947365283264</c:v>
                </c:pt>
                <c:pt idx="401">
                  <c:v>13514.026921941973</c:v>
                </c:pt>
                <c:pt idx="402">
                  <c:v>13482.967472963428</c:v>
                </c:pt>
                <c:pt idx="403">
                  <c:v>13451.770246977512</c:v>
                </c:pt>
                <c:pt idx="404">
                  <c:v>13420.43647806421</c:v>
                </c:pt>
                <c:pt idx="405">
                  <c:v>13388.967405704781</c:v>
                </c:pt>
                <c:pt idx="406">
                  <c:v>13357.364274732732</c:v>
                </c:pt>
                <c:pt idx="407">
                  <c:v>13325.628335284573</c:v>
                </c:pt>
                <c:pt idx="408">
                  <c:v>13293.760842750371</c:v>
                </c:pt>
                <c:pt idx="409">
                  <c:v>13261.763057724085</c:v>
                </c:pt>
                <c:pt idx="410">
                  <c:v>13229.636245953701</c:v>
                </c:pt>
                <c:pt idx="411">
                  <c:v>13197.38167829116</c:v>
                </c:pt>
                <c:pt idx="412">
                  <c:v>13165.000630642095</c:v>
                </c:pt>
                <c:pt idx="413">
                  <c:v>13132.494383915346</c:v>
                </c:pt>
                <c:pt idx="414">
                  <c:v>13099.864223972305</c:v>
                </c:pt>
                <c:pt idx="415">
                  <c:v>13067.111441576044</c:v>
                </c:pt>
                <c:pt idx="416">
                  <c:v>13034.23733234025</c:v>
                </c:pt>
                <c:pt idx="417">
                  <c:v>13001.243196677984</c:v>
                </c:pt>
                <c:pt idx="418">
                  <c:v>12968.130339750236</c:v>
                </c:pt>
                <c:pt idx="419">
                  <c:v>12934.900071414297</c:v>
                </c:pt>
                <c:pt idx="420">
                  <c:v>12901.553706171937</c:v>
                </c:pt>
                <c:pt idx="421">
                  <c:v>12868.092563117421</c:v>
                </c:pt>
                <c:pt idx="422">
                  <c:v>12834.517965885323</c:v>
                </c:pt>
                <c:pt idx="423">
                  <c:v>12800.831242598155</c:v>
                </c:pt>
                <c:pt idx="424">
                  <c:v>12767.033725813848</c:v>
                </c:pt>
                <c:pt idx="425">
                  <c:v>12733.12675247303</c:v>
                </c:pt>
                <c:pt idx="426">
                  <c:v>12699.111663846143</c:v>
                </c:pt>
                <c:pt idx="427">
                  <c:v>12664.989805480378</c:v>
                </c:pt>
                <c:pt idx="428">
                  <c:v>12630.762527146466</c:v>
                </c:pt>
                <c:pt idx="429">
                  <c:v>12596.431182785263</c:v>
                </c:pt>
                <c:pt idx="430">
                  <c:v>12561.99713045421</c:v>
                </c:pt>
                <c:pt idx="431">
                  <c:v>12527.461732273601</c:v>
                </c:pt>
                <c:pt idx="432">
                  <c:v>12492.826354372708</c:v>
                </c:pt>
                <c:pt idx="433">
                  <c:v>12458.092366835732</c:v>
                </c:pt>
                <c:pt idx="434">
                  <c:v>12423.261143647615</c:v>
                </c:pt>
                <c:pt idx="435">
                  <c:v>12388.334062639682</c:v>
                </c:pt>
                <c:pt idx="436">
                  <c:v>12353.312505435144</c:v>
                </c:pt>
                <c:pt idx="437">
                  <c:v>12318.197857394438</c:v>
                </c:pt>
                <c:pt idx="438">
                  <c:v>12282.991507560429</c:v>
                </c:pt>
                <c:pt idx="439">
                  <c:v>12247.694848603471</c:v>
                </c:pt>
                <c:pt idx="440">
                  <c:v>12212.309276766293</c:v>
                </c:pt>
                <c:pt idx="441">
                  <c:v>12176.836191808798</c:v>
                </c:pt>
                <c:pt idx="442">
                  <c:v>12141.276996952671</c:v>
                </c:pt>
                <c:pt idx="443">
                  <c:v>12105.633098825874</c:v>
                </c:pt>
                <c:pt idx="444">
                  <c:v>12069.905907407017</c:v>
                </c:pt>
                <c:pt idx="445">
                  <c:v>12034.096835969562</c:v>
                </c:pt>
                <c:pt idx="446">
                  <c:v>11998.207301025934</c:v>
                </c:pt>
                <c:pt idx="447">
                  <c:v>11962.238722271482</c:v>
                </c:pt>
                <c:pt idx="448">
                  <c:v>11926.192522528321</c:v>
                </c:pt>
                <c:pt idx="449">
                  <c:v>11890.070127689045</c:v>
                </c:pt>
                <c:pt idx="450">
                  <c:v>11853.872966660325</c:v>
                </c:pt>
                <c:pt idx="451">
                  <c:v>11817.602471306385</c:v>
                </c:pt>
                <c:pt idx="452">
                  <c:v>11781.260076392366</c:v>
                </c:pt>
                <c:pt idx="453">
                  <c:v>11744.847219527559</c:v>
                </c:pt>
                <c:pt idx="454">
                  <c:v>11708.365341108549</c:v>
                </c:pt>
                <c:pt idx="455">
                  <c:v>11671.815884262231</c:v>
                </c:pt>
                <c:pt idx="456">
                  <c:v>11635.200294788723</c:v>
                </c:pt>
                <c:pt idx="457">
                  <c:v>11598.520021104176</c:v>
                </c:pt>
                <c:pt idx="458">
                  <c:v>11561.776514183475</c:v>
                </c:pt>
                <c:pt idx="459">
                  <c:v>11524.971227502852</c:v>
                </c:pt>
                <c:pt idx="460">
                  <c:v>11488.105616982377</c:v>
                </c:pt>
                <c:pt idx="461">
                  <c:v>11451.181140928373</c:v>
                </c:pt>
                <c:pt idx="462">
                  <c:v>11414.19925997573</c:v>
                </c:pt>
                <c:pt idx="463">
                  <c:v>11377.161437030127</c:v>
                </c:pt>
                <c:pt idx="464">
                  <c:v>11340.069137210152</c:v>
                </c:pt>
                <c:pt idx="465">
                  <c:v>11302.923827789364</c:v>
                </c:pt>
                <c:pt idx="466">
                  <c:v>11265.726978138235</c:v>
                </c:pt>
                <c:pt idx="467">
                  <c:v>11228.480059666037</c:v>
                </c:pt>
                <c:pt idx="468">
                  <c:v>11191.18454576263</c:v>
                </c:pt>
                <c:pt idx="469">
                  <c:v>11153.841911740185</c:v>
                </c:pt>
                <c:pt idx="470">
                  <c:v>11116.453634774814</c:v>
                </c:pt>
                <c:pt idx="471">
                  <c:v>11079.021193848148</c:v>
                </c:pt>
                <c:pt idx="472">
                  <c:v>11041.546069688829</c:v>
                </c:pt>
                <c:pt idx="473">
                  <c:v>11004.029744713931</c:v>
                </c:pt>
                <c:pt idx="474">
                  <c:v>10966.473702970328</c:v>
                </c:pt>
                <c:pt idx="475">
                  <c:v>10928.87943007598</c:v>
                </c:pt>
                <c:pt idx="476">
                  <c:v>10891.248413161175</c:v>
                </c:pt>
                <c:pt idx="477">
                  <c:v>10853.582140809691</c:v>
                </c:pt>
                <c:pt idx="478">
                  <c:v>10815.882102999927</c:v>
                </c:pt>
                <c:pt idx="479">
                  <c:v>10778.149791045949</c:v>
                </c:pt>
                <c:pt idx="480">
                  <c:v>10740.386697538504</c:v>
                </c:pt>
                <c:pt idx="481">
                  <c:v>10702.594316285975</c:v>
                </c:pt>
                <c:pt idx="482">
                  <c:v>10664.774142255292</c:v>
                </c:pt>
                <c:pt idx="483">
                  <c:v>10626.927671512794</c:v>
                </c:pt>
                <c:pt idx="484">
                  <c:v>10589.056401165049</c:v>
                </c:pt>
                <c:pt idx="485">
                  <c:v>10551.161829299632</c:v>
                </c:pt>
                <c:pt idx="486">
                  <c:v>10513.245454925864</c:v>
                </c:pt>
                <c:pt idx="487">
                  <c:v>10475.308777915516</c:v>
                </c:pt>
                <c:pt idx="488">
                  <c:v>10437.353298943475</c:v>
                </c:pt>
                <c:pt idx="489">
                  <c:v>10399.38051942839</c:v>
                </c:pt>
                <c:pt idx="490">
                  <c:v>10361.39194147327</c:v>
                </c:pt>
                <c:pt idx="491">
                  <c:v>10323.389067806067</c:v>
                </c:pt>
                <c:pt idx="492">
                  <c:v>10285.373401720237</c:v>
                </c:pt>
                <c:pt idx="493">
                  <c:v>10247.34644701527</c:v>
                </c:pt>
                <c:pt idx="494">
                  <c:v>10209.309707937202</c:v>
                </c:pt>
                <c:pt idx="495">
                  <c:v>10171.264689119114</c:v>
                </c:pt>
                <c:pt idx="496">
                  <c:v>10133.212895521614</c:v>
                </c:pt>
                <c:pt idx="497">
                  <c:v>10095.155832373297</c:v>
                </c:pt>
                <c:pt idx="498">
                  <c:v>10057.095005111212</c:v>
                </c:pt>
                <c:pt idx="499">
                  <c:v>10019.031919321305</c:v>
                </c:pt>
                <c:pt idx="500">
                  <c:v>9980.9680806788656</c:v>
                </c:pt>
                <c:pt idx="501">
                  <c:v>9942.9049948889588</c:v>
                </c:pt>
                <c:pt idx="502">
                  <c:v>9904.844167626874</c:v>
                </c:pt>
                <c:pt idx="503">
                  <c:v>9866.787104478557</c:v>
                </c:pt>
                <c:pt idx="504">
                  <c:v>9828.7353108810548</c:v>
                </c:pt>
                <c:pt idx="505">
                  <c:v>9790.6902920629673</c:v>
                </c:pt>
                <c:pt idx="506">
                  <c:v>9752.6535529849007</c:v>
                </c:pt>
                <c:pt idx="507">
                  <c:v>9714.6265982799323</c:v>
                </c:pt>
                <c:pt idx="508">
                  <c:v>9676.610932194104</c:v>
                </c:pt>
                <c:pt idx="509">
                  <c:v>9638.608058526901</c:v>
                </c:pt>
                <c:pt idx="510">
                  <c:v>9600.6194805717805</c:v>
                </c:pt>
                <c:pt idx="511">
                  <c:v>9562.6467010566957</c:v>
                </c:pt>
                <c:pt idx="512">
                  <c:v>9524.6912220846552</c:v>
                </c:pt>
                <c:pt idx="513">
                  <c:v>9486.7545450743055</c:v>
                </c:pt>
                <c:pt idx="514">
                  <c:v>9448.8381707005374</c:v>
                </c:pt>
                <c:pt idx="515">
                  <c:v>9410.9435988351215</c:v>
                </c:pt>
                <c:pt idx="516">
                  <c:v>9373.0723284873766</c:v>
                </c:pt>
                <c:pt idx="517">
                  <c:v>9335.2258577448792</c:v>
                </c:pt>
                <c:pt idx="518">
                  <c:v>9297.4056837141961</c:v>
                </c:pt>
                <c:pt idx="519">
                  <c:v>9259.6133024616665</c:v>
                </c:pt>
                <c:pt idx="520">
                  <c:v>9221.8502089542199</c:v>
                </c:pt>
                <c:pt idx="521">
                  <c:v>9184.117897000242</c:v>
                </c:pt>
                <c:pt idx="522">
                  <c:v>9146.4178591904783</c:v>
                </c:pt>
                <c:pt idx="523">
                  <c:v>9108.7515868389946</c:v>
                </c:pt>
                <c:pt idx="524">
                  <c:v>9071.1205699241891</c:v>
                </c:pt>
                <c:pt idx="525">
                  <c:v>9033.5262970298409</c:v>
                </c:pt>
                <c:pt idx="526">
                  <c:v>8995.9702552862364</c:v>
                </c:pt>
                <c:pt idx="527">
                  <c:v>8958.4539303113397</c:v>
                </c:pt>
                <c:pt idx="528">
                  <c:v>8920.9788061520194</c:v>
                </c:pt>
                <c:pt idx="529">
                  <c:v>8883.5463652253547</c:v>
                </c:pt>
                <c:pt idx="530">
                  <c:v>8846.1580882599847</c:v>
                </c:pt>
                <c:pt idx="531">
                  <c:v>8808.8154542375378</c:v>
                </c:pt>
                <c:pt idx="532">
                  <c:v>8771.5199403341303</c:v>
                </c:pt>
                <c:pt idx="533">
                  <c:v>8734.2730218619326</c:v>
                </c:pt>
                <c:pt idx="534">
                  <c:v>8697.0761722108036</c:v>
                </c:pt>
                <c:pt idx="535">
                  <c:v>8659.9308627900155</c:v>
                </c:pt>
                <c:pt idx="536">
                  <c:v>8622.8385629700406</c:v>
                </c:pt>
                <c:pt idx="537">
                  <c:v>8585.8007400244351</c:v>
                </c:pt>
                <c:pt idx="538">
                  <c:v>8548.8188590717928</c:v>
                </c:pt>
                <c:pt idx="539">
                  <c:v>8511.8943830177886</c:v>
                </c:pt>
                <c:pt idx="540">
                  <c:v>8475.0287724973132</c:v>
                </c:pt>
                <c:pt idx="541">
                  <c:v>8438.2234858166885</c:v>
                </c:pt>
                <c:pt idx="542">
                  <c:v>8401.4799788959899</c:v>
                </c:pt>
                <c:pt idx="543">
                  <c:v>8364.7997052114406</c:v>
                </c:pt>
                <c:pt idx="544">
                  <c:v>8328.1841157379331</c:v>
                </c:pt>
                <c:pt idx="545">
                  <c:v>8291.6346588916149</c:v>
                </c:pt>
                <c:pt idx="546">
                  <c:v>8255.1527804726047</c:v>
                </c:pt>
                <c:pt idx="547">
                  <c:v>8218.7399236077981</c:v>
                </c:pt>
                <c:pt idx="548">
                  <c:v>8182.3975286937775</c:v>
                </c:pt>
                <c:pt idx="549">
                  <c:v>8146.1270333398379</c:v>
                </c:pt>
                <c:pt idx="550">
                  <c:v>8109.9298723111169</c:v>
                </c:pt>
                <c:pt idx="551">
                  <c:v>8073.8074774718398</c:v>
                </c:pt>
                <c:pt idx="552">
                  <c:v>8037.7612777286786</c:v>
                </c:pt>
                <c:pt idx="553">
                  <c:v>8001.7926989742273</c:v>
                </c:pt>
                <c:pt idx="554">
                  <c:v>7965.9031640306002</c:v>
                </c:pt>
                <c:pt idx="555">
                  <c:v>7930.0940925931445</c:v>
                </c:pt>
                <c:pt idx="556">
                  <c:v>7894.3669011742859</c:v>
                </c:pt>
                <c:pt idx="557">
                  <c:v>7858.7230030474893</c:v>
                </c:pt>
                <c:pt idx="558">
                  <c:v>7823.1638081913607</c:v>
                </c:pt>
                <c:pt idx="559">
                  <c:v>7787.6907232338654</c:v>
                </c:pt>
                <c:pt idx="560">
                  <c:v>7752.3051513966893</c:v>
                </c:pt>
                <c:pt idx="561">
                  <c:v>7717.0084924397279</c:v>
                </c:pt>
                <c:pt idx="562">
                  <c:v>7681.8021426057203</c:v>
                </c:pt>
                <c:pt idx="563">
                  <c:v>7646.6874945650143</c:v>
                </c:pt>
                <c:pt idx="564">
                  <c:v>7611.6659373604753</c:v>
                </c:pt>
                <c:pt idx="565">
                  <c:v>7576.7388563525419</c:v>
                </c:pt>
                <c:pt idx="566">
                  <c:v>7541.9076331644237</c:v>
                </c:pt>
                <c:pt idx="567">
                  <c:v>7507.1736456274466</c:v>
                </c:pt>
                <c:pt idx="568">
                  <c:v>7472.5382677265534</c:v>
                </c:pt>
                <c:pt idx="569">
                  <c:v>7438.0028695459441</c:v>
                </c:pt>
                <c:pt idx="570">
                  <c:v>7403.5688172148912</c:v>
                </c:pt>
                <c:pt idx="571">
                  <c:v>7369.2374728536888</c:v>
                </c:pt>
                <c:pt idx="572">
                  <c:v>7335.0101945197748</c:v>
                </c:pt>
                <c:pt idx="573">
                  <c:v>7300.8883361540102</c:v>
                </c:pt>
                <c:pt idx="574">
                  <c:v>7266.8732475271208</c:v>
                </c:pt>
                <c:pt idx="575">
                  <c:v>7232.9662741863031</c:v>
                </c:pt>
                <c:pt idx="576">
                  <c:v>7199.168757401997</c:v>
                </c:pt>
                <c:pt idx="577">
                  <c:v>7165.4820341148288</c:v>
                </c:pt>
                <c:pt idx="578">
                  <c:v>7131.9074368827278</c:v>
                </c:pt>
                <c:pt idx="579">
                  <c:v>7098.4462938282131</c:v>
                </c:pt>
                <c:pt idx="580">
                  <c:v>7065.0999285858543</c:v>
                </c:pt>
                <c:pt idx="581">
                  <c:v>7031.8696602499131</c:v>
                </c:pt>
                <c:pt idx="582">
                  <c:v>6998.7568033221642</c:v>
                </c:pt>
                <c:pt idx="583">
                  <c:v>6965.7626676598993</c:v>
                </c:pt>
                <c:pt idx="584">
                  <c:v>6932.8885584241034</c:v>
                </c:pt>
                <c:pt idx="585">
                  <c:v>6900.1357760278415</c:v>
                </c:pt>
                <c:pt idx="586">
                  <c:v>6867.5056160848007</c:v>
                </c:pt>
                <c:pt idx="587">
                  <c:v>6834.9993693580527</c:v>
                </c:pt>
                <c:pt idx="588">
                  <c:v>6802.6183217089856</c:v>
                </c:pt>
                <c:pt idx="589">
                  <c:v>6770.3637540464442</c:v>
                </c:pt>
                <c:pt idx="590">
                  <c:v>6738.2369422760585</c:v>
                </c:pt>
                <c:pt idx="591">
                  <c:v>6706.2391572497709</c:v>
                </c:pt>
                <c:pt idx="592">
                  <c:v>6674.3716647155707</c:v>
                </c:pt>
                <c:pt idx="593">
                  <c:v>6642.6357252674115</c:v>
                </c:pt>
                <c:pt idx="594">
                  <c:v>6611.0325942953605</c:v>
                </c:pt>
                <c:pt idx="595">
                  <c:v>6579.5635219359301</c:v>
                </c:pt>
                <c:pt idx="596">
                  <c:v>6548.2297530226278</c:v>
                </c:pt>
                <c:pt idx="597">
                  <c:v>6517.0325270367121</c:v>
                </c:pt>
                <c:pt idx="598">
                  <c:v>6485.9730780581667</c:v>
                </c:pt>
                <c:pt idx="599">
                  <c:v>6455.0526347168743</c:v>
                </c:pt>
                <c:pt idx="600">
                  <c:v>6424.2724201440287</c:v>
                </c:pt>
                <c:pt idx="601">
                  <c:v>6393.6336519237375</c:v>
                </c:pt>
                <c:pt idx="602">
                  <c:v>6363.1375420448658</c:v>
                </c:pt>
                <c:pt idx="603">
                  <c:v>6332.7852968530915</c:v>
                </c:pt>
                <c:pt idx="604">
                  <c:v>6302.578117003186</c:v>
                </c:pt>
                <c:pt idx="605">
                  <c:v>6272.5171974115146</c:v>
                </c:pt>
                <c:pt idx="606">
                  <c:v>6242.6037272087742</c:v>
                </c:pt>
                <c:pt idx="607">
                  <c:v>6212.8388896929555</c:v>
                </c:pt>
                <c:pt idx="608">
                  <c:v>6183.223862282528</c:v>
                </c:pt>
                <c:pt idx="609">
                  <c:v>6153.759816469872</c:v>
                </c:pt>
                <c:pt idx="610">
                  <c:v>6124.4479177749308</c:v>
                </c:pt>
                <c:pt idx="611">
                  <c:v>6095.289325699111</c:v>
                </c:pt>
                <c:pt idx="612">
                  <c:v>6066.2851936794141</c:v>
                </c:pt>
                <c:pt idx="613">
                  <c:v>6037.4366690428069</c:v>
                </c:pt>
                <c:pt idx="614">
                  <c:v>6008.7448929608408</c:v>
                </c:pt>
                <c:pt idx="615">
                  <c:v>5980.2110004045062</c:v>
                </c:pt>
                <c:pt idx="616">
                  <c:v>5951.8361200993395</c:v>
                </c:pt>
                <c:pt idx="617">
                  <c:v>5923.6213744807701</c:v>
                </c:pt>
                <c:pt idx="618">
                  <c:v>5895.5678796497205</c:v>
                </c:pt>
                <c:pt idx="619">
                  <c:v>5867.676745328461</c:v>
                </c:pt>
                <c:pt idx="620">
                  <c:v>5839.9490748167054</c:v>
                </c:pt>
                <c:pt idx="621">
                  <c:v>5812.3859649479709</c:v>
                </c:pt>
                <c:pt idx="622">
                  <c:v>5784.9885060461902</c:v>
                </c:pt>
                <c:pt idx="623">
                  <c:v>5757.7577818825803</c:v>
                </c:pt>
                <c:pt idx="624">
                  <c:v>5730.6948696327709</c:v>
                </c:pt>
                <c:pt idx="625">
                  <c:v>5703.8008398341972</c:v>
                </c:pt>
                <c:pt idx="626">
                  <c:v>5677.0767563437485</c:v>
                </c:pt>
                <c:pt idx="627">
                  <c:v>5650.5236762956847</c:v>
                </c:pt>
                <c:pt idx="628">
                  <c:v>5624.1426500598236</c:v>
                </c:pt>
                <c:pt idx="629">
                  <c:v>5597.9347211999866</c:v>
                </c:pt>
                <c:pt idx="630">
                  <c:v>5571.9009264327206</c:v>
                </c:pt>
                <c:pt idx="631">
                  <c:v>5546.0422955862832</c:v>
                </c:pt>
                <c:pt idx="632">
                  <c:v>5520.3598515599142</c:v>
                </c:pt>
                <c:pt idx="633">
                  <c:v>5494.8546102833643</c:v>
                </c:pt>
                <c:pt idx="634">
                  <c:v>5469.5275806767131</c:v>
                </c:pt>
                <c:pt idx="635">
                  <c:v>5444.3797646104531</c:v>
                </c:pt>
                <c:pt idx="636">
                  <c:v>5419.4121568658647</c:v>
                </c:pt>
                <c:pt idx="637">
                  <c:v>5394.62574509566</c:v>
                </c:pt>
                <c:pt idx="638">
                  <c:v>5370.0215097849214</c:v>
                </c:pt>
                <c:pt idx="639">
                  <c:v>5345.6004242123036</c:v>
                </c:pt>
                <c:pt idx="640">
                  <c:v>5321.3634544115466</c:v>
                </c:pt>
                <c:pt idx="641">
                  <c:v>5297.3115591332544</c:v>
                </c:pt>
                <c:pt idx="642">
                  <c:v>5273.4456898069693</c:v>
                </c:pt>
                <c:pt idx="643">
                  <c:v>5249.7667905035405</c:v>
                </c:pt>
                <c:pt idx="644">
                  <c:v>5226.2757978977725</c:v>
                </c:pt>
                <c:pt idx="645">
                  <c:v>5202.9736412313796</c:v>
                </c:pt>
                <c:pt idx="646">
                  <c:v>5179.8612422762235</c:v>
                </c:pt>
                <c:pt idx="647">
                  <c:v>5156.9395152978504</c:v>
                </c:pt>
                <c:pt idx="648">
                  <c:v>5134.2093670193262</c:v>
                </c:pt>
                <c:pt idx="649">
                  <c:v>5111.6716965853702</c:v>
                </c:pt>
                <c:pt idx="650">
                  <c:v>5089.3273955267832</c:v>
                </c:pt>
                <c:pt idx="651">
                  <c:v>5067.1773477251863</c:v>
                </c:pt>
                <c:pt idx="652">
                  <c:v>5045.2224293780519</c:v>
                </c:pt>
                <c:pt idx="653">
                  <c:v>5023.4635089640469</c:v>
                </c:pt>
                <c:pt idx="654">
                  <c:v>5001.9014472086765</c:v>
                </c:pt>
                <c:pt idx="655">
                  <c:v>4980.5370970502372</c:v>
                </c:pt>
                <c:pt idx="656">
                  <c:v>4959.3713036060753</c:v>
                </c:pt>
                <c:pt idx="657">
                  <c:v>4938.4049041391572</c:v>
                </c:pt>
                <c:pt idx="658">
                  <c:v>4917.6387280249501</c:v>
                </c:pt>
                <c:pt idx="659">
                  <c:v>4897.0735967186138</c:v>
                </c:pt>
                <c:pt idx="660">
                  <c:v>4876.7103237225028</c:v>
                </c:pt>
                <c:pt idx="661">
                  <c:v>4856.5497145539939</c:v>
                </c:pt>
                <c:pt idx="662">
                  <c:v>4836.5925667136125</c:v>
                </c:pt>
                <c:pt idx="663">
                  <c:v>4816.8396696534955</c:v>
                </c:pt>
                <c:pt idx="664">
                  <c:v>4797.2918047461526</c:v>
                </c:pt>
                <c:pt idx="665">
                  <c:v>4777.949745253567</c:v>
                </c:pt>
                <c:pt idx="666">
                  <c:v>4758.8142562965977</c:v>
                </c:pt>
                <c:pt idx="667">
                  <c:v>4739.886094824722</c:v>
                </c:pt>
                <c:pt idx="668">
                  <c:v>4721.1660095860861</c:v>
                </c:pt>
                <c:pt idx="669">
                  <c:v>4702.6547410978919</c:v>
                </c:pt>
                <c:pt idx="670">
                  <c:v>4684.3530216170984</c:v>
                </c:pt>
                <c:pt idx="671">
                  <c:v>4666.2615751114608</c:v>
                </c:pt>
                <c:pt idx="672">
                  <c:v>4648.3811172308888</c:v>
                </c:pt>
                <c:pt idx="673">
                  <c:v>4630.712355279139</c:v>
                </c:pt>
                <c:pt idx="674">
                  <c:v>4613.2559881858351</c:v>
                </c:pt>
                <c:pt idx="675">
                  <c:v>4596.0127064788194</c:v>
                </c:pt>
                <c:pt idx="676">
                  <c:v>4578.983192256841</c:v>
                </c:pt>
                <c:pt idx="677">
                  <c:v>4562.1681191625694</c:v>
                </c:pt>
                <c:pt idx="678">
                  <c:v>4545.5681523559469</c:v>
                </c:pt>
                <c:pt idx="679">
                  <c:v>4529.1839484878819</c:v>
                </c:pt>
                <c:pt idx="680">
                  <c:v>4513.0161556742678</c:v>
                </c:pt>
                <c:pt idx="681">
                  <c:v>4497.0654134703482</c:v>
                </c:pt>
                <c:pt idx="682">
                  <c:v>4481.3323528454166</c:v>
                </c:pt>
                <c:pt idx="683">
                  <c:v>4465.8175961578563</c:v>
                </c:pt>
                <c:pt idx="684">
                  <c:v>4450.5217571305257</c:v>
                </c:pt>
                <c:pt idx="685">
                  <c:v>4435.4454408264746</c:v>
                </c:pt>
                <c:pt idx="686">
                  <c:v>4420.5892436250142</c:v>
                </c:pt>
                <c:pt idx="687">
                  <c:v>4405.953753198125</c:v>
                </c:pt>
                <c:pt idx="688">
                  <c:v>4391.5395484872097</c:v>
                </c:pt>
                <c:pt idx="689">
                  <c:v>4377.3471996801909</c:v>
                </c:pt>
                <c:pt idx="690">
                  <c:v>4363.3772681889559</c:v>
                </c:pt>
                <c:pt idx="691">
                  <c:v>4349.6303066271512</c:v>
                </c:pt>
                <c:pt idx="692">
                  <c:v>4336.106858788321</c:v>
                </c:pt>
                <c:pt idx="693">
                  <c:v>4322.8074596243951</c:v>
                </c:pt>
                <c:pt idx="694">
                  <c:v>4309.7326352245291</c:v>
                </c:pt>
                <c:pt idx="695">
                  <c:v>4296.8829027942929</c:v>
                </c:pt>
                <c:pt idx="696">
                  <c:v>4284.2587706352124</c:v>
                </c:pt>
                <c:pt idx="697">
                  <c:v>4271.8607381246611</c:v>
                </c:pt>
                <c:pt idx="698">
                  <c:v>4259.6892956961074</c:v>
                </c:pt>
                <c:pt idx="699">
                  <c:v>4247.7449248197117</c:v>
                </c:pt>
                <c:pt idx="700">
                  <c:v>4236.0280979832869</c:v>
                </c:pt>
                <c:pt idx="701">
                  <c:v>4224.5392786735983</c:v>
                </c:pt>
                <c:pt idx="702">
                  <c:v>4213.278921358039</c:v>
                </c:pt>
                <c:pt idx="703">
                  <c:v>4202.2474714666459</c:v>
                </c:pt>
                <c:pt idx="704">
                  <c:v>4191.4453653744849</c:v>
                </c:pt>
                <c:pt idx="705">
                  <c:v>4180.8730303843813</c:v>
                </c:pt>
                <c:pt idx="706">
                  <c:v>4170.5308847100259</c:v>
                </c:pt>
                <c:pt idx="707">
                  <c:v>4160.4193374594233</c:v>
                </c:pt>
                <c:pt idx="708">
                  <c:v>4150.5387886187173</c:v>
                </c:pt>
                <c:pt idx="709">
                  <c:v>4140.8896290363609</c:v>
                </c:pt>
                <c:pt idx="710">
                  <c:v>4131.4722404076583</c:v>
                </c:pt>
                <c:pt idx="711">
                  <c:v>4122.2869952596657</c:v>
                </c:pt>
                <c:pt idx="712">
                  <c:v>4113.3342569364577</c:v>
                </c:pt>
                <c:pt idx="713">
                  <c:v>4104.6143795847511</c:v>
                </c:pt>
                <c:pt idx="714">
                  <c:v>4096.1277081398948</c:v>
                </c:pt>
                <c:pt idx="715">
                  <c:v>4087.8745783122304</c:v>
                </c:pt>
                <c:pt idx="716">
                  <c:v>4079.8553165738049</c:v>
                </c:pt>
                <c:pt idx="717">
                  <c:v>4072.0702401454655</c:v>
                </c:pt>
                <c:pt idx="718">
                  <c:v>4064.5196569843029</c:v>
                </c:pt>
                <c:pt idx="719">
                  <c:v>4057.2038657714729</c:v>
                </c:pt>
                <c:pt idx="720">
                  <c:v>4050.1231559003809</c:v>
                </c:pt>
                <c:pt idx="721">
                  <c:v>4043.277807465236</c:v>
                </c:pt>
                <c:pt idx="722">
                  <c:v>4036.6680912499687</c:v>
                </c:pt>
                <c:pt idx="723">
                  <c:v>4030.2942687175191</c:v>
                </c:pt>
                <c:pt idx="724">
                  <c:v>4024.1565919994973</c:v>
                </c:pt>
                <c:pt idx="725">
                  <c:v>4018.2553038862061</c:v>
                </c:pt>
                <c:pt idx="726">
                  <c:v>4012.5906378170421</c:v>
                </c:pt>
                <c:pt idx="727">
                  <c:v>4007.1628178712517</c:v>
                </c:pt>
                <c:pt idx="728">
                  <c:v>4001.9720587590782</c:v>
                </c:pt>
                <c:pt idx="729">
                  <c:v>3997.0185658132623</c:v>
                </c:pt>
                <c:pt idx="730">
                  <c:v>3992.3025349809213</c:v>
                </c:pt>
                <c:pt idx="731">
                  <c:v>3987.824152815796</c:v>
                </c:pt>
                <c:pt idx="732">
                  <c:v>3983.5835964708749</c:v>
                </c:pt>
                <c:pt idx="733">
                  <c:v>3979.581033691381</c:v>
                </c:pt>
                <c:pt idx="734">
                  <c:v>3975.8166228081436</c:v>
                </c:pt>
                <c:pt idx="735">
                  <c:v>3972.2905127313288</c:v>
                </c:pt>
                <c:pt idx="736">
                  <c:v>3969.002842944551</c:v>
                </c:pt>
                <c:pt idx="737">
                  <c:v>3965.9537434993572</c:v>
                </c:pt>
                <c:pt idx="738">
                  <c:v>3963.1433350100779</c:v>
                </c:pt>
                <c:pt idx="739">
                  <c:v>3960.5717286490635</c:v>
                </c:pt>
                <c:pt idx="740">
                  <c:v>3958.2390261422761</c:v>
                </c:pt>
                <c:pt idx="741">
                  <c:v>3956.1453197652781</c:v>
                </c:pt>
                <c:pt idx="742">
                  <c:v>3954.2906923395694</c:v>
                </c:pt>
                <c:pt idx="743">
                  <c:v>3952.6752172293209</c:v>
                </c:pt>
                <c:pt idx="744">
                  <c:v>3951.2989583384679</c:v>
                </c:pt>
                <c:pt idx="745">
                  <c:v>3950.1619701081809</c:v>
                </c:pt>
                <c:pt idx="746">
                  <c:v>3949.2642975147155</c:v>
                </c:pt>
                <c:pt idx="747">
                  <c:v>3948.6059760676335</c:v>
                </c:pt>
                <c:pt idx="748">
                  <c:v>3948.1870318083947</c:v>
                </c:pt>
                <c:pt idx="749">
                  <c:v>3948.0074813093288</c:v>
                </c:pt>
                <c:pt idx="750">
                  <c:v>3948.067331672979</c:v>
                </c:pt>
                <c:pt idx="751">
                  <c:v>3948.3665805318242</c:v>
                </c:pt>
                <c:pt idx="752">
                  <c:v>3948.9052160483689</c:v>
                </c:pt>
                <c:pt idx="753">
                  <c:v>3949.6832169156114</c:v>
                </c:pt>
                <c:pt idx="754">
                  <c:v>3950.70055235789</c:v>
                </c:pt>
                <c:pt idx="755">
                  <c:v>3951.9571821320988</c:v>
                </c:pt>
                <c:pt idx="756">
                  <c:v>3953.4530565292753</c:v>
                </c:pt>
                <c:pt idx="757">
                  <c:v>3955.1881163765756</c:v>
                </c:pt>
                <c:pt idx="758">
                  <c:v>3957.1622930396088</c:v>
                </c:pt>
                <c:pt idx="759">
                  <c:v>3959.3755084251507</c:v>
                </c:pt>
                <c:pt idx="760">
                  <c:v>3961.827674984238</c:v>
                </c:pt>
                <c:pt idx="761">
                  <c:v>3964.5186957156302</c:v>
                </c:pt>
                <c:pt idx="762">
                  <c:v>3967.4484641696445</c:v>
                </c:pt>
                <c:pt idx="763">
                  <c:v>3970.6168644523659</c:v>
                </c:pt>
                <c:pt idx="764">
                  <c:v>3974.0237712302369</c:v>
                </c:pt>
                <c:pt idx="765">
                  <c:v>3977.66904973501</c:v>
                </c:pt>
                <c:pt idx="766">
                  <c:v>3981.5525557690826</c:v>
                </c:pt>
                <c:pt idx="767">
                  <c:v>3985.674135711196</c:v>
                </c:pt>
                <c:pt idx="768">
                  <c:v>3990.0336265225196</c:v>
                </c:pt>
                <c:pt idx="769">
                  <c:v>3994.6308557530938</c:v>
                </c:pt>
                <c:pt idx="770">
                  <c:v>3999.4656415486552</c:v>
                </c:pt>
                <c:pt idx="771">
                  <c:v>4004.5377926578285</c:v>
                </c:pt>
                <c:pt idx="772">
                  <c:v>4009.8471084396942</c:v>
                </c:pt>
                <c:pt idx="773">
                  <c:v>4015.3933788717204</c:v>
                </c:pt>
                <c:pt idx="774">
                  <c:v>4021.1763845580781</c:v>
                </c:pt>
                <c:pt idx="775">
                  <c:v>4027.1958967383125</c:v>
                </c:pt>
                <c:pt idx="776">
                  <c:v>4033.4516772963998</c:v>
                </c:pt>
                <c:pt idx="777">
                  <c:v>4039.9434787701575</c:v>
                </c:pt>
                <c:pt idx="778">
                  <c:v>4046.6710443610418</c:v>
                </c:pt>
                <c:pt idx="779">
                  <c:v>4053.6341079443009</c:v>
                </c:pt>
                <c:pt idx="780">
                  <c:v>4060.8323940795044</c:v>
                </c:pt>
                <c:pt idx="781">
                  <c:v>4068.2656180214353</c:v>
                </c:pt>
                <c:pt idx="782">
                  <c:v>4075.9334857313606</c:v>
                </c:pt>
                <c:pt idx="783">
                  <c:v>4083.8356938886554</c:v>
                </c:pt>
                <c:pt idx="784">
                  <c:v>4091.9719299028066</c:v>
                </c:pt>
                <c:pt idx="785">
                  <c:v>4100.3418719257761</c:v>
                </c:pt>
                <c:pt idx="786">
                  <c:v>4108.94518886473</c:v>
                </c:pt>
                <c:pt idx="787">
                  <c:v>4117.7815403951436</c:v>
                </c:pt>
                <c:pt idx="788">
                  <c:v>4126.8505769742524</c:v>
                </c:pt>
                <c:pt idx="789">
                  <c:v>4136.151939854888</c:v>
                </c:pt>
                <c:pt idx="790">
                  <c:v>4145.6852610996666</c:v>
                </c:pt>
                <c:pt idx="791">
                  <c:v>4155.450163595543</c:v>
                </c:pt>
                <c:pt idx="792">
                  <c:v>4165.4462610687278</c:v>
                </c:pt>
                <c:pt idx="793">
                  <c:v>4175.6731580999685</c:v>
                </c:pt>
                <c:pt idx="794">
                  <c:v>4186.1304501401901</c:v>
                </c:pt>
                <c:pt idx="795">
                  <c:v>4196.8177235264984</c:v>
                </c:pt>
                <c:pt idx="796">
                  <c:v>4207.7345554985468</c:v>
                </c:pt>
                <c:pt idx="797">
                  <c:v>4218.8805142152514</c:v>
                </c:pt>
                <c:pt idx="798">
                  <c:v>4230.2551587718835</c:v>
                </c:pt>
                <c:pt idx="799">
                  <c:v>4241.8580392175036</c:v>
                </c:pt>
                <c:pt idx="800">
                  <c:v>4253.6886965727608</c:v>
                </c:pt>
                <c:pt idx="801">
                  <c:v>4265.7466628480533</c:v>
                </c:pt>
                <c:pt idx="802">
                  <c:v>4278.0314610620353</c:v>
                </c:pt>
                <c:pt idx="803">
                  <c:v>4290.5426052604889</c:v>
                </c:pt>
                <c:pt idx="804">
                  <c:v>4303.2796005355476</c:v>
                </c:pt>
                <c:pt idx="805">
                  <c:v>4316.2419430452701</c:v>
                </c:pt>
                <c:pt idx="806">
                  <c:v>4329.429120033572</c:v>
                </c:pt>
                <c:pt idx="807">
                  <c:v>4342.8406098505111</c:v>
                </c:pt>
                <c:pt idx="808">
                  <c:v>4356.4758819729232</c:v>
                </c:pt>
                <c:pt idx="809">
                  <c:v>4370.3343970254018</c:v>
                </c:pt>
                <c:pt idx="810">
                  <c:v>4384.4156068016428</c:v>
                </c:pt>
                <c:pt idx="811">
                  <c:v>4398.7189542861252</c:v>
                </c:pt>
                <c:pt idx="812">
                  <c:v>4413.2438736761451</c:v>
                </c:pt>
                <c:pt idx="813">
                  <c:v>4427.9897904041991</c:v>
                </c:pt>
                <c:pt idx="814">
                  <c:v>4442.9561211607106</c:v>
                </c:pt>
                <c:pt idx="815">
                  <c:v>4458.1422739171076</c:v>
                </c:pt>
                <c:pt idx="816">
                  <c:v>4473.5476479492399</c:v>
                </c:pt>
                <c:pt idx="817">
                  <c:v>4489.1716338611386</c:v>
                </c:pt>
                <c:pt idx="818">
                  <c:v>4505.0136136091269</c:v>
                </c:pt>
                <c:pt idx="819">
                  <c:v>4521.0729605262686</c:v>
                </c:pt>
                <c:pt idx="820">
                  <c:v>4537.3490393471529</c:v>
                </c:pt>
                <c:pt idx="821">
                  <c:v>4553.8412062330281</c:v>
                </c:pt>
                <c:pt idx="822">
                  <c:v>4570.5488087972672</c:v>
                </c:pt>
                <c:pt idx="823">
                  <c:v>4587.4711861311789</c:v>
                </c:pt>
                <c:pt idx="824">
                  <c:v>4604.6076688301446</c:v>
                </c:pt>
                <c:pt idx="825">
                  <c:v>4621.9575790201043</c:v>
                </c:pt>
                <c:pt idx="826">
                  <c:v>4639.5202303843689</c:v>
                </c:pt>
                <c:pt idx="827">
                  <c:v>4657.2949281907704</c:v>
                </c:pt>
                <c:pt idx="828">
                  <c:v>4675.2809693191402</c:v>
                </c:pt>
                <c:pt idx="829">
                  <c:v>4693.4776422891291</c:v>
                </c:pt>
                <c:pt idx="830">
                  <c:v>4711.8842272883448</c:v>
                </c:pt>
                <c:pt idx="831">
                  <c:v>4730.4999962008287</c:v>
                </c:pt>
                <c:pt idx="832">
                  <c:v>4749.3242126358609</c:v>
                </c:pt>
                <c:pt idx="833">
                  <c:v>4768.3561319570845</c:v>
                </c:pt>
                <c:pt idx="834">
                  <c:v>4787.5950013119664</c:v>
                </c:pt>
                <c:pt idx="835">
                  <c:v>4807.0400596615727</c:v>
                </c:pt>
                <c:pt idx="836">
                  <c:v>4826.6905378106812</c:v>
                </c:pt>
                <c:pt idx="837">
                  <c:v>4846.5456584382</c:v>
                </c:pt>
                <c:pt idx="838">
                  <c:v>4866.6046361279241</c:v>
                </c:pt>
                <c:pt idx="839">
                  <c:v>4886.8666773995983</c:v>
                </c:pt>
                <c:pt idx="840">
                  <c:v>4907.3309807403075</c:v>
                </c:pt>
                <c:pt idx="841">
                  <c:v>4927.9967366361834</c:v>
                </c:pt>
                <c:pt idx="842">
                  <c:v>4948.8631276044271</c:v>
                </c:pt>
                <c:pt idx="843">
                  <c:v>4969.9293282256431</c:v>
                </c:pt>
                <c:pt idx="844">
                  <c:v>4991.1945051764951</c:v>
                </c:pt>
                <c:pt idx="845">
                  <c:v>5012.6578172626669</c:v>
                </c:pt>
                <c:pt idx="846">
                  <c:v>5034.3184154521377</c:v>
                </c:pt>
                <c:pt idx="847">
                  <c:v>5056.1754429087714</c:v>
                </c:pt>
                <c:pt idx="848">
                  <c:v>5078.2280350262063</c:v>
                </c:pt>
                <c:pt idx="849">
                  <c:v>5100.4753194620598</c:v>
                </c:pt>
                <c:pt idx="850">
                  <c:v>5122.916416172432</c:v>
                </c:pt>
                <c:pt idx="851">
                  <c:v>5145.5504374467237</c:v>
                </c:pt>
                <c:pt idx="852">
                  <c:v>5168.3764879427481</c:v>
                </c:pt>
                <c:pt idx="853">
                  <c:v>5191.3936647221472</c:v>
                </c:pt>
                <c:pt idx="854">
                  <c:v>5214.6010572861132</c:v>
                </c:pt>
                <c:pt idx="855">
                  <c:v>5237.9977476114009</c:v>
                </c:pt>
                <c:pt idx="856">
                  <c:v>5261.5828101866482</c:v>
                </c:pt>
                <c:pt idx="857">
                  <c:v>5285.3553120489823</c:v>
                </c:pt>
                <c:pt idx="858">
                  <c:v>5309.3143128209258</c:v>
                </c:pt>
                <c:pt idx="859">
                  <c:v>5333.4588647475966</c:v>
                </c:pt>
                <c:pt idx="860">
                  <c:v>5357.7880127341987</c:v>
                </c:pt>
                <c:pt idx="861">
                  <c:v>5382.300794383802</c:v>
                </c:pt>
                <c:pt idx="862">
                  <c:v>5406.9962400354152</c:v>
                </c:pt>
                <c:pt idx="863">
                  <c:v>5431.8733728023381</c:v>
                </c:pt>
                <c:pt idx="864">
                  <c:v>5456.9312086108093</c:v>
                </c:pt>
                <c:pt idx="865">
                  <c:v>5482.1687562389297</c:v>
                </c:pt>
                <c:pt idx="866">
                  <c:v>5507.5850173558774</c:v>
                </c:pt>
                <c:pt idx="867">
                  <c:v>5533.1789865613928</c:v>
                </c:pt>
                <c:pt idx="868">
                  <c:v>5558.9496514255561</c:v>
                </c:pt>
                <c:pt idx="869">
                  <c:v>5584.8959925288318</c:v>
                </c:pt>
                <c:pt idx="870">
                  <c:v>5611.0169835023953</c:v>
                </c:pt>
                <c:pt idx="871">
                  <c:v>5637.3115910687347</c:v>
                </c:pt>
                <c:pt idx="872">
                  <c:v>5663.7787750825237</c:v>
                </c:pt>
                <c:pt idx="873">
                  <c:v>5690.4174885717648</c:v>
                </c:pt>
                <c:pt idx="874">
                  <c:v>5717.2266777792101</c:v>
                </c:pt>
                <c:pt idx="875">
                  <c:v>5744.2052822040396</c:v>
                </c:pt>
                <c:pt idx="876">
                  <c:v>5771.3522346438149</c:v>
                </c:pt>
                <c:pt idx="877">
                  <c:v>5798.666461236694</c:v>
                </c:pt>
                <c:pt idx="878">
                  <c:v>5826.1468815039098</c:v>
                </c:pt>
                <c:pt idx="879">
                  <c:v>5853.7924083925127</c:v>
                </c:pt>
                <c:pt idx="880">
                  <c:v>5881.6019483183709</c:v>
                </c:pt>
                <c:pt idx="881">
                  <c:v>5909.5744012094274</c:v>
                </c:pt>
                <c:pt idx="882">
                  <c:v>5937.7086605492223</c:v>
                </c:pt>
                <c:pt idx="883">
                  <c:v>5966.0036134206548</c:v>
                </c:pt>
                <c:pt idx="884">
                  <c:v>5994.4581405500121</c:v>
                </c:pt>
                <c:pt idx="885">
                  <c:v>6023.0711163512487</c:v>
                </c:pt>
                <c:pt idx="886">
                  <c:v>6051.8414089705029</c:v>
                </c:pt>
                <c:pt idx="887">
                  <c:v>6080.7678803308772</c:v>
                </c:pt>
                <c:pt idx="888">
                  <c:v>6109.8493861774532</c:v>
                </c:pt>
                <c:pt idx="889">
                  <c:v>6139.0847761225605</c:v>
                </c:pt>
                <c:pt idx="890">
                  <c:v>6168.4728936912743</c:v>
                </c:pt>
                <c:pt idx="891">
                  <c:v>6198.012576367174</c:v>
                </c:pt>
                <c:pt idx="892">
                  <c:v>6227.7026556383189</c:v>
                </c:pt>
                <c:pt idx="893">
                  <c:v>6257.5419570434742</c:v>
                </c:pt>
                <c:pt idx="894">
                  <c:v>6287.5293002185763</c:v>
                </c:pt>
                <c:pt idx="895">
                  <c:v>6317.663498943416</c:v>
                </c:pt>
                <c:pt idx="896">
                  <c:v>6347.9433611885661</c:v>
                </c:pt>
                <c:pt idx="897">
                  <c:v>6378.3676891625364</c:v>
                </c:pt>
                <c:pt idx="898">
                  <c:v>6408.9352793591515</c:v>
                </c:pt>
                <c:pt idx="899">
                  <c:v>6439.6449226051609</c:v>
                </c:pt>
                <c:pt idx="900">
                  <c:v>6470.4954041080709</c:v>
                </c:pt>
                <c:pt idx="901">
                  <c:v>6501.4855035041983</c:v>
                </c:pt>
                <c:pt idx="902">
                  <c:v>6532.6139949069411</c:v>
                </c:pt>
                <c:pt idx="903">
                  <c:v>6563.8796469552772</c:v>
                </c:pt>
                <c:pt idx="904">
                  <c:v>6595.2812228624725</c:v>
                </c:pt>
                <c:pt idx="905">
                  <c:v>6626.8174804649989</c:v>
                </c:pt>
                <c:pt idx="906">
                  <c:v>6658.4871722716798</c:v>
                </c:pt>
                <c:pt idx="907">
                  <c:v>6690.2890455130328</c:v>
                </c:pt>
                <c:pt idx="908">
                  <c:v>6722.2218421908237</c:v>
                </c:pt>
                <c:pt idx="909">
                  <c:v>6754.2842991278339</c:v>
                </c:pt>
                <c:pt idx="910">
                  <c:v>6786.4751480178311</c:v>
                </c:pt>
                <c:pt idx="911">
                  <c:v>6818.793115475728</c:v>
                </c:pt>
                <c:pt idx="912">
                  <c:v>6851.2369230879685</c:v>
                </c:pt>
                <c:pt idx="913">
                  <c:v>6883.8052874630903</c:v>
                </c:pt>
                <c:pt idx="914">
                  <c:v>6916.4969202824923</c:v>
                </c:pt>
                <c:pt idx="915">
                  <c:v>6949.3105283513996</c:v>
                </c:pt>
                <c:pt idx="916">
                  <c:v>6982.2448136500207</c:v>
                </c:pt>
                <c:pt idx="917">
                  <c:v>7015.2984733848862</c:v>
                </c:pt>
                <c:pt idx="918">
                  <c:v>7048.4702000403922</c:v>
                </c:pt>
                <c:pt idx="919">
                  <c:v>7081.7586814305196</c:v>
                </c:pt>
                <c:pt idx="920">
                  <c:v>7115.1626007507384</c:v>
                </c:pt>
                <c:pt idx="921">
                  <c:v>7148.6806366300971</c:v>
                </c:pt>
                <c:pt idx="922">
                  <c:v>7182.311463183496</c:v>
                </c:pt>
                <c:pt idx="923">
                  <c:v>7216.0537500641349</c:v>
                </c:pt>
                <c:pt idx="924">
                  <c:v>7249.9061625161339</c:v>
                </c:pt>
                <c:pt idx="925">
                  <c:v>7283.8673614273393</c:v>
                </c:pt>
                <c:pt idx="926">
                  <c:v>7317.9360033822886</c:v>
                </c:pt>
                <c:pt idx="927">
                  <c:v>7352.1107407153595</c:v>
                </c:pt>
                <c:pt idx="928">
                  <c:v>7386.3902215640719</c:v>
                </c:pt>
                <c:pt idx="929">
                  <c:v>7420.7730899225735</c:v>
                </c:pt>
                <c:pt idx="930">
                  <c:v>7455.2579856952707</c:v>
                </c:pt>
                <c:pt idx="931">
                  <c:v>7489.8435447506363</c:v>
                </c:pt>
                <c:pt idx="932">
                  <c:v>7524.5283989751697</c:v>
                </c:pt>
                <c:pt idx="933">
                  <c:v>7559.3111763275128</c:v>
                </c:pt>
                <c:pt idx="934">
                  <c:v>7594.1905008927297</c:v>
                </c:pt>
                <c:pt idx="935">
                  <c:v>7629.1649929367304</c:v>
                </c:pt>
                <c:pt idx="936">
                  <c:v>7664.2332689608493</c:v>
                </c:pt>
                <c:pt idx="937">
                  <c:v>7699.3939417565753</c:v>
                </c:pt>
                <c:pt idx="938">
                  <c:v>7734.6456204604237</c:v>
                </c:pt>
                <c:pt idx="939">
                  <c:v>7769.9869106089573</c:v>
                </c:pt>
                <c:pt idx="940">
                  <c:v>7805.4164141939455</c:v>
                </c:pt>
                <c:pt idx="941">
                  <c:v>7840.9327297176669</c:v>
                </c:pt>
                <c:pt idx="942">
                  <c:v>7876.5344522483492</c:v>
                </c:pt>
                <c:pt idx="943">
                  <c:v>7912.2201734757436</c:v>
                </c:pt>
                <c:pt idx="944">
                  <c:v>7947.9884817668344</c:v>
                </c:pt>
                <c:pt idx="945">
                  <c:v>7983.8379622216798</c:v>
                </c:pt>
                <c:pt idx="946">
                  <c:v>8019.7671967293827</c:v>
                </c:pt>
                <c:pt idx="947">
                  <c:v>8055.7747640241823</c:v>
                </c:pt>
                <c:pt idx="948">
                  <c:v>8091.8592397416833</c:v>
                </c:pt>
                <c:pt idx="949">
                  <c:v>8128.0191964751921</c:v>
                </c:pt>
                <c:pt idx="950">
                  <c:v>8164.2532038321906</c:v>
                </c:pt>
                <c:pt idx="951">
                  <c:v>8200.5598284909083</c:v>
                </c:pt>
                <c:pt idx="952">
                  <c:v>8236.9376342570267</c:v>
                </c:pt>
                <c:pt idx="953">
                  <c:v>8273.3851821204917</c:v>
                </c:pt>
                <c:pt idx="954">
                  <c:v>8309.9010303124378</c:v>
                </c:pt>
                <c:pt idx="955">
                  <c:v>8346.483734362213</c:v>
                </c:pt>
                <c:pt idx="956">
                  <c:v>8383.1318471545292</c:v>
                </c:pt>
                <c:pt idx="957">
                  <c:v>8419.8439189866986</c:v>
                </c:pt>
                <c:pt idx="958">
                  <c:v>8456.618497625981</c:v>
                </c:pt>
                <c:pt idx="959">
                  <c:v>8493.4541283670351</c:v>
                </c:pt>
                <c:pt idx="960">
                  <c:v>8530.349354089456</c:v>
                </c:pt>
                <c:pt idx="961">
                  <c:v>8567.3027153154235</c:v>
                </c:pt>
                <c:pt idx="962">
                  <c:v>8604.3127502674251</c:v>
                </c:pt>
                <c:pt idx="963">
                  <c:v>8641.3779949260879</c:v>
                </c:pt>
                <c:pt idx="964">
                  <c:v>8678.4969830880855</c:v>
                </c:pt>
                <c:pt idx="965">
                  <c:v>8715.6682464241458</c:v>
                </c:pt>
                <c:pt idx="966">
                  <c:v>8752.8903145371223</c:v>
                </c:pt>
                <c:pt idx="967">
                  <c:v>8790.1617150201728</c:v>
                </c:pt>
                <c:pt idx="968">
                  <c:v>8827.4809735149884</c:v>
                </c:pt>
                <c:pt idx="969">
                  <c:v>8864.8466137701307</c:v>
                </c:pt>
                <c:pt idx="970">
                  <c:v>8902.257157699416</c:v>
                </c:pt>
                <c:pt idx="971">
                  <c:v>8939.7111254403917</c:v>
                </c:pt>
                <c:pt idx="972">
                  <c:v>8977.2070354128755</c:v>
                </c:pt>
                <c:pt idx="973">
                  <c:v>9014.7434043775593</c:v>
                </c:pt>
                <c:pt idx="974">
                  <c:v>9052.3187474946808</c:v>
                </c:pt>
                <c:pt idx="975">
                  <c:v>9089.9315783827715</c:v>
                </c:pt>
                <c:pt idx="976">
                  <c:v>9127.5804091774353</c:v>
                </c:pt>
                <c:pt idx="977">
                  <c:v>9165.2637505902221</c:v>
                </c:pt>
                <c:pt idx="978">
                  <c:v>9202.9801119675303</c:v>
                </c:pt>
                <c:pt idx="979">
                  <c:v>9240.7280013495765</c:v>
                </c:pt>
                <c:pt idx="980">
                  <c:v>9278.5059255294091</c:v>
                </c:pt>
                <c:pt idx="981">
                  <c:v>9316.3123901119852</c:v>
                </c:pt>
                <c:pt idx="982">
                  <c:v>9354.1458995732737</c:v>
                </c:pt>
                <c:pt idx="983">
                  <c:v>9392.0049573194192</c:v>
                </c:pt>
                <c:pt idx="984">
                  <c:v>9429.8880657459486</c:v>
                </c:pt>
                <c:pt idx="985">
                  <c:v>9467.7937262970026</c:v>
                </c:pt>
                <c:pt idx="986">
                  <c:v>9505.7204395246226</c:v>
                </c:pt>
                <c:pt idx="987">
                  <c:v>9543.6667051480563</c:v>
                </c:pt>
                <c:pt idx="988">
                  <c:v>9581.6310221131189</c:v>
                </c:pt>
                <c:pt idx="989">
                  <c:v>9619.6118886515524</c:v>
                </c:pt>
                <c:pt idx="990">
                  <c:v>9657.607802340448</c:v>
                </c:pt>
                <c:pt idx="991">
                  <c:v>9695.6172601616709</c:v>
                </c:pt>
                <c:pt idx="992">
                  <c:v>9733.638758561312</c:v>
                </c:pt>
                <c:pt idx="993">
                  <c:v>9771.6707935091708</c:v>
                </c:pt>
                <c:pt idx="994">
                  <c:v>9809.7118605582527</c:v>
                </c:pt>
                <c:pt idx="995">
                  <c:v>9847.7604549042699</c:v>
                </c:pt>
                <c:pt idx="996">
                  <c:v>9885.8150714451804</c:v>
                </c:pt>
                <c:pt idx="997">
                  <c:v>9923.8742048407166</c:v>
                </c:pt>
                <c:pt idx="998">
                  <c:v>9961.936349571939</c:v>
                </c:pt>
                <c:pt idx="999">
                  <c:v>10000.000000000784</c:v>
                </c:pt>
              </c:numCache>
            </c:numRef>
          </c:yVal>
          <c:smooth val="1"/>
          <c:extLst>
            <c:ext xmlns:c16="http://schemas.microsoft.com/office/drawing/2014/chart" uri="{C3380CC4-5D6E-409C-BE32-E72D297353CC}">
              <c16:uniqueId val="{00000001-4A68-47E9-8205-E1D9F1BB65F8}"/>
            </c:ext>
          </c:extLst>
        </c:ser>
        <c:ser>
          <c:idx val="2"/>
          <c:order val="2"/>
          <c:tx>
            <c:strRef>
              <c:f>'Feuille 1'!$S$1</c:f>
              <c:strCache>
                <c:ptCount val="1"/>
                <c:pt idx="0">
                  <c:v>Terre</c:v>
                </c:pt>
              </c:strCache>
            </c:strRef>
          </c:tx>
          <c:spPr>
            <a:ln w="38100" cap="rnd">
              <a:solidFill>
                <a:schemeClr val="accent3"/>
              </a:solidFill>
              <a:round/>
            </a:ln>
            <a:effectLst/>
          </c:spPr>
          <c:marker>
            <c:symbol val="none"/>
          </c:marker>
          <c:xVal>
            <c:numRef>
              <c:f>'Feuille 1'!$S$3:$S$1002</c:f>
              <c:numCache>
                <c:formatCode>General</c:formatCode>
                <c:ptCount val="1000"/>
                <c:pt idx="0">
                  <c:v>16371</c:v>
                </c:pt>
                <c:pt idx="1">
                  <c:v>16370.873990021331</c:v>
                </c:pt>
                <c:pt idx="2">
                  <c:v>16370.495965069946</c:v>
                </c:pt>
                <c:pt idx="3">
                  <c:v>16369.865940099517</c:v>
                </c:pt>
                <c:pt idx="4">
                  <c:v>16368.983940032167</c:v>
                </c:pt>
                <c:pt idx="5">
                  <c:v>16367.849999757495</c:v>
                </c:pt>
                <c:pt idx="6">
                  <c:v>16366.464164131186</c:v>
                </c:pt>
                <c:pt idx="7">
                  <c:v>16364.826487973245</c:v>
                </c:pt>
                <c:pt idx="8">
                  <c:v>16362.937036065818</c:v>
                </c:pt>
                <c:pt idx="9">
                  <c:v>16360.795883150644</c:v>
                </c:pt>
                <c:pt idx="10">
                  <c:v>16358.403113926079</c:v>
                </c:pt>
                <c:pt idx="11">
                  <c:v>16355.758823043769</c:v>
                </c:pt>
                <c:pt idx="12">
                  <c:v>16352.863115104883</c:v>
                </c:pt>
                <c:pt idx="13">
                  <c:v>16349.716104655992</c:v>
                </c:pt>
                <c:pt idx="14">
                  <c:v>16346.317916184533</c:v>
                </c:pt>
                <c:pt idx="15">
                  <c:v>16342.668684113873</c:v>
                </c:pt>
                <c:pt idx="16">
                  <c:v>16338.76855279801</c:v>
                </c:pt>
                <c:pt idx="17">
                  <c:v>16334.617676515856</c:v>
                </c:pt>
                <c:pt idx="18">
                  <c:v>16330.216219465128</c:v>
                </c:pt>
                <c:pt idx="19">
                  <c:v>16325.564355755858</c:v>
                </c:pt>
                <c:pt idx="20">
                  <c:v>16320.662269403503</c:v>
                </c:pt>
                <c:pt idx="21">
                  <c:v>16315.510154321677</c:v>
                </c:pt>
                <c:pt idx="22">
                  <c:v>16310.108214314459</c:v>
                </c:pt>
                <c:pt idx="23">
                  <c:v>16304.456663068351</c:v>
                </c:pt>
                <c:pt idx="24">
                  <c:v>16298.555724143815</c:v>
                </c:pt>
                <c:pt idx="25">
                  <c:v>16292.405630966434</c:v>
                </c:pt>
                <c:pt idx="26">
                  <c:v>16286.006626817669</c:v>
                </c:pt>
                <c:pt idx="27">
                  <c:v>16279.358964825251</c:v>
                </c:pt>
                <c:pt idx="28">
                  <c:v>16272.462907953155</c:v>
                </c:pt>
                <c:pt idx="29">
                  <c:v>16265.318728991206</c:v>
                </c:pt>
                <c:pt idx="30">
                  <c:v>16257.926710544278</c:v>
                </c:pt>
                <c:pt idx="31">
                  <c:v>16250.287145021128</c:v>
                </c:pt>
                <c:pt idx="32">
                  <c:v>16242.400334622816</c:v>
                </c:pt>
                <c:pt idx="33">
                  <c:v>16234.266591330768</c:v>
                </c:pt>
                <c:pt idx="34">
                  <c:v>16225.88623689441</c:v>
                </c:pt>
                <c:pt idx="35">
                  <c:v>16217.259602818467</c:v>
                </c:pt>
                <c:pt idx="36">
                  <c:v>16208.387030349826</c:v>
                </c:pt>
                <c:pt idx="37">
                  <c:v>16199.268870464057</c:v>
                </c:pt>
                <c:pt idx="38">
                  <c:v>16189.905483851519</c:v>
                </c:pt>
                <c:pt idx="39">
                  <c:v>16180.297240903086</c:v>
                </c:pt>
                <c:pt idx="40">
                  <c:v>16170.444521695514</c:v>
                </c:pt>
                <c:pt idx="41">
                  <c:v>16160.347715976386</c:v>
                </c:pt>
                <c:pt idx="42">
                  <c:v>16150.007223148708</c:v>
                </c:pt>
                <c:pt idx="43">
                  <c:v>16139.423452255107</c:v>
                </c:pt>
                <c:pt idx="44">
                  <c:v>16128.596821961644</c:v>
                </c:pt>
                <c:pt idx="45">
                  <c:v>16117.527760541259</c:v>
                </c:pt>
                <c:pt idx="46">
                  <c:v>16106.21670585683</c:v>
                </c:pt>
                <c:pt idx="47">
                  <c:v>16094.664105343851</c:v>
                </c:pt>
                <c:pt idx="48">
                  <c:v>16082.870415992726</c:v>
                </c:pt>
                <c:pt idx="49">
                  <c:v>16070.836104330703</c:v>
                </c:pt>
                <c:pt idx="50">
                  <c:v>16058.561646403414</c:v>
                </c:pt>
                <c:pt idx="51">
                  <c:v>16046.047527756038</c:v>
                </c:pt>
                <c:pt idx="52">
                  <c:v>16033.294243414108</c:v>
                </c:pt>
                <c:pt idx="53">
                  <c:v>16020.302297863918</c:v>
                </c:pt>
                <c:pt idx="54">
                  <c:v>16007.072205032568</c:v>
                </c:pt>
                <c:pt idx="55">
                  <c:v>15993.604488267636</c:v>
                </c:pt>
                <c:pt idx="56">
                  <c:v>15979.899680316481</c:v>
                </c:pt>
                <c:pt idx="57">
                  <c:v>15965.95832330516</c:v>
                </c:pt>
                <c:pt idx="58">
                  <c:v>15951.780968716988</c:v>
                </c:pt>
                <c:pt idx="59">
                  <c:v>15937.368177370721</c:v>
                </c:pt>
                <c:pt idx="60">
                  <c:v>15922.720519398372</c:v>
                </c:pt>
                <c:pt idx="61">
                  <c:v>15907.838574222662</c:v>
                </c:pt>
                <c:pt idx="62">
                  <c:v>15892.72293053409</c:v>
                </c:pt>
                <c:pt idx="63">
                  <c:v>15877.374186267658</c:v>
                </c:pt>
                <c:pt idx="64">
                  <c:v>15861.792948579205</c:v>
                </c:pt>
                <c:pt idx="65">
                  <c:v>15845.979833821402</c:v>
                </c:pt>
                <c:pt idx="66">
                  <c:v>15829.935467519368</c:v>
                </c:pt>
                <c:pt idx="67">
                  <c:v>15813.660484345914</c:v>
                </c:pt>
                <c:pt idx="68">
                  <c:v>15797.155528096449</c:v>
                </c:pt>
                <c:pt idx="69">
                  <c:v>15780.42125166352</c:v>
                </c:pt>
                <c:pt idx="70">
                  <c:v>15763.458317010965</c:v>
                </c:pt>
                <c:pt idx="71">
                  <c:v>15746.267395147739</c:v>
                </c:pt>
                <c:pt idx="72">
                  <c:v>15728.849166101376</c:v>
                </c:pt>
                <c:pt idx="73">
                  <c:v>15711.204318891076</c:v>
                </c:pt>
                <c:pt idx="74">
                  <c:v>15693.333551500458</c:v>
                </c:pt>
                <c:pt idx="75">
                  <c:v>15675.237570849951</c:v>
                </c:pt>
                <c:pt idx="76">
                  <c:v>15656.917092768825</c:v>
                </c:pt>
                <c:pt idx="77">
                  <c:v>15638.37284196687</c:v>
                </c:pt>
                <c:pt idx="78">
                  <c:v>15619.605552005742</c:v>
                </c:pt>
                <c:pt idx="79">
                  <c:v>15600.615965269937</c:v>
                </c:pt>
                <c:pt idx="80">
                  <c:v>15581.404832937424</c:v>
                </c:pt>
                <c:pt idx="81">
                  <c:v>15561.972914949929</c:v>
                </c:pt>
                <c:pt idx="82">
                  <c:v>15542.320979982878</c:v>
                </c:pt>
                <c:pt idx="83">
                  <c:v>15522.449805414994</c:v>
                </c:pt>
                <c:pt idx="84">
                  <c:v>15502.360177297531</c:v>
                </c:pt>
                <c:pt idx="85">
                  <c:v>15482.052890323193</c:v>
                </c:pt>
                <c:pt idx="86">
                  <c:v>15461.528747794697</c:v>
                </c:pt>
                <c:pt idx="87">
                  <c:v>15440.788561592992</c:v>
                </c:pt>
                <c:pt idx="88">
                  <c:v>15419.833152145144</c:v>
                </c:pt>
                <c:pt idx="89">
                  <c:v>15398.663348391881</c:v>
                </c:pt>
                <c:pt idx="90">
                  <c:v>15377.279987754813</c:v>
                </c:pt>
                <c:pt idx="91">
                  <c:v>15355.683916103286</c:v>
                </c:pt>
                <c:pt idx="92">
                  <c:v>15333.87598772094</c:v>
                </c:pt>
                <c:pt idx="93">
                  <c:v>15311.857065271905</c:v>
                </c:pt>
                <c:pt idx="94">
                  <c:v>15289.628019766682</c:v>
                </c:pt>
                <c:pt idx="95">
                  <c:v>15267.189730527683</c:v>
                </c:pt>
                <c:pt idx="96">
                  <c:v>15244.543085154455</c:v>
                </c:pt>
                <c:pt idx="97">
                  <c:v>15221.688979488561</c:v>
                </c:pt>
                <c:pt idx="98">
                  <c:v>15198.628317578146</c:v>
                </c:pt>
                <c:pt idx="99">
                  <c:v>15175.362011642177</c:v>
                </c:pt>
                <c:pt idx="100">
                  <c:v>15151.890982034354</c:v>
                </c:pt>
                <c:pt idx="101">
                  <c:v>15128.216157206705</c:v>
                </c:pt>
                <c:pt idx="102">
                  <c:v>15104.338473672862</c:v>
                </c:pt>
                <c:pt idx="103">
                  <c:v>15080.258875971012</c:v>
                </c:pt>
                <c:pt idx="104">
                  <c:v>15055.978316626533</c:v>
                </c:pt>
                <c:pt idx="105">
                  <c:v>15031.497756114317</c:v>
                </c:pt>
                <c:pt idx="106">
                  <c:v>15006.818162820773</c:v>
                </c:pt>
                <c:pt idx="107">
                  <c:v>14981.940513005522</c:v>
                </c:pt>
                <c:pt idx="108">
                  <c:v>14956.865790762778</c:v>
                </c:pt>
                <c:pt idx="109">
                  <c:v>14931.594987982426</c:v>
                </c:pt>
                <c:pt idx="110">
                  <c:v>14906.12910431077</c:v>
                </c:pt>
                <c:pt idx="111">
                  <c:v>14880.469147111011</c:v>
                </c:pt>
                <c:pt idx="112">
                  <c:v>14854.616131423376</c:v>
                </c:pt>
                <c:pt idx="113">
                  <c:v>14828.571079924986</c:v>
                </c:pt>
                <c:pt idx="114">
                  <c:v>14802.335022889383</c:v>
                </c:pt>
                <c:pt idx="115">
                  <c:v>14775.908998145795</c:v>
                </c:pt>
                <c:pt idx="116">
                  <c:v>14749.294051038059</c:v>
                </c:pt>
                <c:pt idx="117">
                  <c:v>14722.491234383295</c:v>
                </c:pt>
                <c:pt idx="118">
                  <c:v>14695.501608430241</c:v>
                </c:pt>
                <c:pt idx="119">
                  <c:v>14668.326240817314</c:v>
                </c:pt>
                <c:pt idx="120">
                  <c:v>14640.966206530386</c:v>
                </c:pt>
                <c:pt idx="121">
                  <c:v>14613.422587860259</c:v>
                </c:pt>
                <c:pt idx="122">
                  <c:v>14585.69647435984</c:v>
                </c:pt>
                <c:pt idx="123">
                  <c:v>14557.78896280106</c:v>
                </c:pt>
                <c:pt idx="124">
                  <c:v>14529.701157131471</c:v>
                </c:pt>
                <c:pt idx="125">
                  <c:v>14501.434168430587</c:v>
                </c:pt>
                <c:pt idx="126">
                  <c:v>14472.989114865934</c:v>
                </c:pt>
                <c:pt idx="127">
                  <c:v>14444.367121648806</c:v>
                </c:pt>
                <c:pt idx="128">
                  <c:v>14415.569320989771</c:v>
                </c:pt>
                <c:pt idx="129">
                  <c:v>14386.596852053874</c:v>
                </c:pt>
                <c:pt idx="130">
                  <c:v>14357.450860915571</c:v>
                </c:pt>
                <c:pt idx="131">
                  <c:v>14328.132500513406</c:v>
                </c:pt>
                <c:pt idx="132">
                  <c:v>14298.642930604392</c:v>
                </c:pt>
                <c:pt idx="133">
                  <c:v>14268.983317718141</c:v>
                </c:pt>
                <c:pt idx="134">
                  <c:v>14239.154835110714</c:v>
                </c:pt>
                <c:pt idx="135">
                  <c:v>14209.158662718215</c:v>
                </c:pt>
                <c:pt idx="136">
                  <c:v>14178.995987110113</c:v>
                </c:pt>
                <c:pt idx="137">
                  <c:v>14148.668001442305</c:v>
                </c:pt>
                <c:pt idx="138">
                  <c:v>14118.175905409918</c:v>
                </c:pt>
                <c:pt idx="139">
                  <c:v>14087.520905199854</c:v>
                </c:pt>
                <c:pt idx="140">
                  <c:v>14056.704213443069</c:v>
                </c:pt>
                <c:pt idx="141">
                  <c:v>14025.727049166615</c:v>
                </c:pt>
                <c:pt idx="142">
                  <c:v>13994.590637745416</c:v>
                </c:pt>
                <c:pt idx="143">
                  <c:v>13963.296210853787</c:v>
                </c:pt>
                <c:pt idx="144">
                  <c:v>13931.845006416719</c:v>
                </c:pt>
                <c:pt idx="145">
                  <c:v>13900.238268560915</c:v>
                </c:pt>
                <c:pt idx="146">
                  <c:v>13868.477247565565</c:v>
                </c:pt>
                <c:pt idx="147">
                  <c:v>13836.563199812892</c:v>
                </c:pt>
                <c:pt idx="148">
                  <c:v>13804.49738773846</c:v>
                </c:pt>
                <c:pt idx="149">
                  <c:v>13772.281079781222</c:v>
                </c:pt>
                <c:pt idx="150">
                  <c:v>13739.915550333355</c:v>
                </c:pt>
                <c:pt idx="151">
                  <c:v>13707.402079689846</c:v>
                </c:pt>
                <c:pt idx="152">
                  <c:v>13674.741953997842</c:v>
                </c:pt>
                <c:pt idx="153">
                  <c:v>13641.936465205777</c:v>
                </c:pt>
                <c:pt idx="154">
                  <c:v>13608.986911012273</c:v>
                </c:pt>
                <c:pt idx="155">
                  <c:v>13575.894594814788</c:v>
                </c:pt>
                <c:pt idx="156">
                  <c:v>13542.660825658078</c:v>
                </c:pt>
                <c:pt idx="157">
                  <c:v>13509.286918182401</c:v>
                </c:pt>
                <c:pt idx="158">
                  <c:v>13475.774192571516</c:v>
                </c:pt>
                <c:pt idx="159">
                  <c:v>13442.12397450046</c:v>
                </c:pt>
                <c:pt idx="160">
                  <c:v>13408.33759508312</c:v>
                </c:pt>
                <c:pt idx="161">
                  <c:v>13374.416390819551</c:v>
                </c:pt>
                <c:pt idx="162">
                  <c:v>13340.361703543134</c:v>
                </c:pt>
                <c:pt idx="163">
                  <c:v>13306.174880367485</c:v>
                </c:pt>
                <c:pt idx="164">
                  <c:v>13271.857273633163</c:v>
                </c:pt>
                <c:pt idx="165">
                  <c:v>13237.41024085418</c:v>
                </c:pt>
                <c:pt idx="166">
                  <c:v>13202.835144664308</c:v>
                </c:pt>
                <c:pt idx="167">
                  <c:v>13168.133352763165</c:v>
                </c:pt>
                <c:pt idx="168">
                  <c:v>13133.306237862113</c:v>
                </c:pt>
                <c:pt idx="169">
                  <c:v>13098.355177629968</c:v>
                </c:pt>
                <c:pt idx="170">
                  <c:v>13063.281554638495</c:v>
                </c:pt>
                <c:pt idx="171">
                  <c:v>13028.086756307719</c:v>
                </c:pt>
                <c:pt idx="172">
                  <c:v>12992.772174851034</c:v>
                </c:pt>
                <c:pt idx="173">
                  <c:v>12957.339207220151</c:v>
                </c:pt>
                <c:pt idx="174">
                  <c:v>12921.789255049818</c:v>
                </c:pt>
                <c:pt idx="175">
                  <c:v>12886.123724602385</c:v>
                </c:pt>
                <c:pt idx="176">
                  <c:v>12850.34402671217</c:v>
                </c:pt>
                <c:pt idx="177">
                  <c:v>12814.451576729662</c:v>
                </c:pt>
                <c:pt idx="178">
                  <c:v>12778.447794465519</c:v>
                </c:pt>
                <c:pt idx="179">
                  <c:v>12742.334104134412</c:v>
                </c:pt>
                <c:pt idx="180">
                  <c:v>12706.111934298684</c:v>
                </c:pt>
                <c:pt idx="181">
                  <c:v>12669.782717811846</c:v>
                </c:pt>
                <c:pt idx="182">
                  <c:v>12633.347891761887</c:v>
                </c:pt>
                <c:pt idx="183">
                  <c:v>12596.808897414432</c:v>
                </c:pt>
                <c:pt idx="184">
                  <c:v>12560.167180155733</c:v>
                </c:pt>
                <c:pt idx="185">
                  <c:v>12523.424189435485</c:v>
                </c:pt>
                <c:pt idx="186">
                  <c:v>12486.581378709499</c:v>
                </c:pt>
                <c:pt idx="187">
                  <c:v>12449.640205382197</c:v>
                </c:pt>
                <c:pt idx="188">
                  <c:v>12412.602130748968</c:v>
                </c:pt>
                <c:pt idx="189">
                  <c:v>12375.468619938365</c:v>
                </c:pt>
                <c:pt idx="190">
                  <c:v>12338.241141854138</c:v>
                </c:pt>
                <c:pt idx="191">
                  <c:v>12300.921169117137</c:v>
                </c:pt>
                <c:pt idx="192">
                  <c:v>12263.510178007058</c:v>
                </c:pt>
                <c:pt idx="193">
                  <c:v>12226.009648404044</c:v>
                </c:pt>
                <c:pt idx="194">
                  <c:v>12188.42106373014</c:v>
                </c:pt>
                <c:pt idx="195">
                  <c:v>12150.745910890626</c:v>
                </c:pt>
                <c:pt idx="196">
                  <c:v>12112.985680215183</c:v>
                </c:pt>
                <c:pt idx="197">
                  <c:v>12075.141865398946</c:v>
                </c:pt>
                <c:pt idx="198">
                  <c:v>12037.215963443425</c:v>
                </c:pt>
                <c:pt idx="199">
                  <c:v>11999.209474597274</c:v>
                </c:pt>
                <c:pt idx="200">
                  <c:v>11961.123902296957</c:v>
                </c:pt>
                <c:pt idx="201">
                  <c:v>11922.960753107267</c:v>
                </c:pt>
                <c:pt idx="202">
                  <c:v>11884.721536661737</c:v>
                </c:pt>
                <c:pt idx="203">
                  <c:v>11846.407765602919</c:v>
                </c:pt>
                <c:pt idx="204">
                  <c:v>11808.020955522545</c:v>
                </c:pt>
                <c:pt idx="205">
                  <c:v>11769.562624901586</c:v>
                </c:pt>
                <c:pt idx="206">
                  <c:v>11731.034295050171</c:v>
                </c:pt>
                <c:pt idx="207">
                  <c:v>11692.437490047416</c:v>
                </c:pt>
                <c:pt idx="208">
                  <c:v>11653.773736681133</c:v>
                </c:pt>
                <c:pt idx="209">
                  <c:v>11615.044564387434</c:v>
                </c:pt>
                <c:pt idx="210">
                  <c:v>11576.251505190232</c:v>
                </c:pt>
                <c:pt idx="211">
                  <c:v>11537.396093640637</c:v>
                </c:pt>
                <c:pt idx="212">
                  <c:v>11498.479866756255</c:v>
                </c:pt>
                <c:pt idx="213">
                  <c:v>11459.504363960385</c:v>
                </c:pt>
                <c:pt idx="214">
                  <c:v>11420.471127021125</c:v>
                </c:pt>
                <c:pt idx="215">
                  <c:v>11381.381699990383</c:v>
                </c:pt>
                <c:pt idx="216">
                  <c:v>11342.237629142797</c:v>
                </c:pt>
                <c:pt idx="217">
                  <c:v>11303.040462914578</c:v>
                </c:pt>
                <c:pt idx="218">
                  <c:v>11263.79175184224</c:v>
                </c:pt>
                <c:pt idx="219">
                  <c:v>11224.493048501281</c:v>
                </c:pt>
                <c:pt idx="220">
                  <c:v>11185.145907444759</c:v>
                </c:pt>
                <c:pt idx="221">
                  <c:v>11145.751885141804</c:v>
                </c:pt>
                <c:pt idx="222">
                  <c:v>11106.31253991604</c:v>
                </c:pt>
                <c:pt idx="223">
                  <c:v>11066.829431883949</c:v>
                </c:pt>
                <c:pt idx="224">
                  <c:v>11027.304122893152</c:v>
                </c:pt>
                <c:pt idx="225">
                  <c:v>10987.738176460633</c:v>
                </c:pt>
                <c:pt idx="226">
                  <c:v>10948.133157710878</c:v>
                </c:pt>
                <c:pt idx="227">
                  <c:v>10908.490633313981</c:v>
                </c:pt>
                <c:pt idx="228">
                  <c:v>10868.812171423651</c:v>
                </c:pt>
                <c:pt idx="229">
                  <c:v>10829.099341615196</c:v>
                </c:pt>
                <c:pt idx="230">
                  <c:v>10789.353714823426</c:v>
                </c:pt>
                <c:pt idx="231">
                  <c:v>10749.576863280512</c:v>
                </c:pt>
                <c:pt idx="232">
                  <c:v>10709.770360453796</c:v>
                </c:pt>
                <c:pt idx="233">
                  <c:v>10669.935780983546</c:v>
                </c:pt>
                <c:pt idx="234">
                  <c:v>10630.074700620666</c:v>
                </c:pt>
                <c:pt idx="235">
                  <c:v>10590.188696164367</c:v>
                </c:pt>
                <c:pt idx="236">
                  <c:v>10550.279345399791</c:v>
                </c:pt>
                <c:pt idx="237">
                  <c:v>10510.3482270356</c:v>
                </c:pt>
                <c:pt idx="238">
                  <c:v>10470.396920641522</c:v>
                </c:pt>
                <c:pt idx="239">
                  <c:v>10430.427006585873</c:v>
                </c:pt>
                <c:pt idx="240">
                  <c:v>10390.440065973038</c:v>
                </c:pt>
                <c:pt idx="241">
                  <c:v>10350.437680580926</c:v>
                </c:pt>
                <c:pt idx="242">
                  <c:v>10310.421432798403</c:v>
                </c:pt>
                <c:pt idx="243">
                  <c:v>10270.392905562692</c:v>
                </c:pt>
                <c:pt idx="244">
                  <c:v>10230.353682296765</c:v>
                </c:pt>
                <c:pt idx="245">
                  <c:v>10190.305346846691</c:v>
                </c:pt>
                <c:pt idx="246">
                  <c:v>10150.249483419002</c:v>
                </c:pt>
                <c:pt idx="247">
                  <c:v>10110.187676518011</c:v>
                </c:pt>
                <c:pt idx="248">
                  <c:v>10070.121510883144</c:v>
                </c:pt>
                <c:pt idx="249">
                  <c:v>10030.05257142624</c:v>
                </c:pt>
                <c:pt idx="250">
                  <c:v>9989.9824431688721</c:v>
                </c:pt>
                <c:pt idx="251">
                  <c:v>9949.9127111796315</c:v>
                </c:pt>
                <c:pt idx="252">
                  <c:v>9909.8449605114383</c:v>
                </c:pt>
                <c:pt idx="253">
                  <c:v>9869.7807761388358</c:v>
                </c:pt>
                <c:pt idx="254">
                  <c:v>9829.7217428952936</c:v>
                </c:pt>
                <c:pt idx="255">
                  <c:v>9789.6694454105145</c:v>
                </c:pt>
                <c:pt idx="256">
                  <c:v>9749.6254680477577</c:v>
                </c:pt>
                <c:pt idx="257">
                  <c:v>9709.5913948411562</c:v>
                </c:pt>
                <c:pt idx="258">
                  <c:v>9669.5688094330599</c:v>
                </c:pt>
                <c:pt idx="259">
                  <c:v>9629.5592950113933</c:v>
                </c:pt>
                <c:pt idx="260">
                  <c:v>9589.5644342470296</c:v>
                </c:pt>
                <c:pt idx="261">
                  <c:v>9549.5858092311773</c:v>
                </c:pt>
                <c:pt idx="262">
                  <c:v>9509.6250014128054</c:v>
                </c:pt>
                <c:pt idx="263">
                  <c:v>9469.6835915360789</c:v>
                </c:pt>
                <c:pt idx="264">
                  <c:v>9429.7631595778312</c:v>
                </c:pt>
                <c:pt idx="265">
                  <c:v>9389.8652846850691</c:v>
                </c:pt>
                <c:pt idx="266">
                  <c:v>9349.9915451124944</c:v>
                </c:pt>
                <c:pt idx="267">
                  <c:v>9310.1435181600846</c:v>
                </c:pt>
                <c:pt idx="268">
                  <c:v>9270.3227801106932</c:v>
                </c:pt>
                <c:pt idx="269">
                  <c:v>9230.5309061676926</c:v>
                </c:pt>
                <c:pt idx="270">
                  <c:v>9190.7694703926736</c:v>
                </c:pt>
                <c:pt idx="271">
                  <c:v>9151.0400456431671</c:v>
                </c:pt>
                <c:pt idx="272">
                  <c:v>9111.3442035104381</c:v>
                </c:pt>
                <c:pt idx="273">
                  <c:v>9071.6835142573054</c:v>
                </c:pt>
                <c:pt idx="274">
                  <c:v>9032.0595467560379</c:v>
                </c:pt>
                <c:pt idx="275">
                  <c:v>8992.4738684262884</c:v>
                </c:pt>
                <c:pt idx="276">
                  <c:v>8952.9280451730883</c:v>
                </c:pt>
                <c:pt idx="277">
                  <c:v>8913.4236413249073</c:v>
                </c:pt>
                <c:pt idx="278">
                  <c:v>8873.9622195717766</c:v>
                </c:pt>
                <c:pt idx="279">
                  <c:v>8834.5453409034635</c:v>
                </c:pt>
                <c:pt idx="280">
                  <c:v>8795.1745645477349</c:v>
                </c:pt>
                <c:pt idx="281">
                  <c:v>8755.8514479086662</c:v>
                </c:pt>
                <c:pt idx="282">
                  <c:v>8716.5775465050428</c:v>
                </c:pt>
                <c:pt idx="283">
                  <c:v>8677.3544139088226</c:v>
                </c:pt>
                <c:pt idx="284">
                  <c:v>8638.1836016836896</c:v>
                </c:pt>
                <c:pt idx="285">
                  <c:v>8599.0666593236638</c:v>
                </c:pt>
                <c:pt idx="286">
                  <c:v>8560.0051341918188</c:v>
                </c:pt>
                <c:pt idx="287">
                  <c:v>8521.0005714590734</c:v>
                </c:pt>
                <c:pt idx="288">
                  <c:v>8482.0545140430568</c:v>
                </c:pt>
                <c:pt idx="289">
                  <c:v>8443.168502547087</c:v>
                </c:pt>
                <c:pt idx="290">
                  <c:v>8404.3440751992184</c:v>
                </c:pt>
                <c:pt idx="291">
                  <c:v>8365.5827677914076</c:v>
                </c:pt>
                <c:pt idx="292">
                  <c:v>8326.8861136187461</c:v>
                </c:pt>
                <c:pt idx="293">
                  <c:v>8288.2556434188136</c:v>
                </c:pt>
                <c:pt idx="294">
                  <c:v>8249.6928853111312</c:v>
                </c:pt>
                <c:pt idx="295">
                  <c:v>8211.1993647367053</c:v>
                </c:pt>
                <c:pt idx="296">
                  <c:v>8172.7766043976862</c:v>
                </c:pt>
                <c:pt idx="297">
                  <c:v>8134.4261241971399</c:v>
                </c:pt>
                <c:pt idx="298">
                  <c:v>8096.1494411789181</c:v>
                </c:pt>
                <c:pt idx="299">
                  <c:v>8057.9480694676513</c:v>
                </c:pt>
                <c:pt idx="300">
                  <c:v>8019.8235202088545</c:v>
                </c:pt>
                <c:pt idx="301">
                  <c:v>7981.777301509147</c:v>
                </c:pt>
                <c:pt idx="302">
                  <c:v>7943.8109183765991</c:v>
                </c:pt>
                <c:pt idx="303">
                  <c:v>7905.9258726611952</c:v>
                </c:pt>
                <c:pt idx="304">
                  <c:v>7868.1236629954274</c:v>
                </c:pt>
                <c:pt idx="305">
                  <c:v>7830.4057847350141</c:v>
                </c:pt>
                <c:pt idx="306">
                  <c:v>7792.7737298997399</c:v>
                </c:pt>
                <c:pt idx="307">
                  <c:v>7755.2289871144476</c:v>
                </c:pt>
                <c:pt idx="308">
                  <c:v>7717.7730415501392</c:v>
                </c:pt>
                <c:pt idx="309">
                  <c:v>7680.4073748652399</c:v>
                </c:pt>
                <c:pt idx="310">
                  <c:v>7643.1334651469742</c:v>
                </c:pt>
                <c:pt idx="311">
                  <c:v>7605.9527868529076</c:v>
                </c:pt>
                <c:pt idx="312">
                  <c:v>7568.8668107526119</c:v>
                </c:pt>
                <c:pt idx="313">
                  <c:v>7531.8770038694938</c:v>
                </c:pt>
                <c:pt idx="314">
                  <c:v>7494.9848294227577</c:v>
                </c:pt>
                <c:pt idx="315">
                  <c:v>7458.1917467695266</c:v>
                </c:pt>
                <c:pt idx="316">
                  <c:v>7421.4992113471135</c:v>
                </c:pt>
                <c:pt idx="317">
                  <c:v>7384.908674615448</c:v>
                </c:pt>
                <c:pt idx="318">
                  <c:v>7348.4215839996605</c:v>
                </c:pt>
                <c:pt idx="319">
                  <c:v>7312.0393828328251</c:v>
                </c:pt>
                <c:pt idx="320">
                  <c:v>7275.7635102988688</c:v>
                </c:pt>
                <c:pt idx="321">
                  <c:v>7239.5954013756345</c:v>
                </c:pt>
                <c:pt idx="322">
                  <c:v>7203.5364867781227</c:v>
                </c:pt>
                <c:pt idx="323">
                  <c:v>7167.5881929018951</c:v>
                </c:pt>
                <c:pt idx="324">
                  <c:v>7131.7519417666481</c:v>
                </c:pt>
                <c:pt idx="325">
                  <c:v>7096.0291509599638</c:v>
                </c:pt>
                <c:pt idx="326">
                  <c:v>7060.4212335812317</c:v>
                </c:pt>
                <c:pt idx="327">
                  <c:v>7024.9295981857531</c:v>
                </c:pt>
                <c:pt idx="328">
                  <c:v>6989.5556487290187</c:v>
                </c:pt>
                <c:pt idx="329">
                  <c:v>6954.3007845111761</c:v>
                </c:pt>
                <c:pt idx="330">
                  <c:v>6919.1664001216723</c:v>
                </c:pt>
                <c:pt idx="331">
                  <c:v>6884.153885384093</c:v>
                </c:pt>
                <c:pt idx="332">
                  <c:v>6849.2646253011799</c:v>
                </c:pt>
                <c:pt idx="333">
                  <c:v>6814.5000000000455</c:v>
                </c:pt>
                <c:pt idx="334">
                  <c:v>6779.8613846775806</c:v>
                </c:pt>
                <c:pt idx="335">
                  <c:v>6745.3501495460514</c:v>
                </c:pt>
                <c:pt idx="336">
                  <c:v>6710.9676597789021</c:v>
                </c:pt>
                <c:pt idx="337">
                  <c:v>6676.7152754567487</c:v>
                </c:pt>
                <c:pt idx="338">
                  <c:v>6642.5943515135768</c:v>
                </c:pt>
                <c:pt idx="339">
                  <c:v>6608.6062376831505</c:v>
                </c:pt>
                <c:pt idx="340">
                  <c:v>6574.7522784456141</c:v>
                </c:pt>
                <c:pt idx="341">
                  <c:v>6541.0338129743086</c:v>
                </c:pt>
                <c:pt idx="342">
                  <c:v>6507.4521750827989</c:v>
                </c:pt>
                <c:pt idx="343">
                  <c:v>6474.0086931721153</c:v>
                </c:pt>
                <c:pt idx="344">
                  <c:v>6440.7046901781987</c:v>
                </c:pt>
                <c:pt idx="345">
                  <c:v>6407.5414835195716</c:v>
                </c:pt>
                <c:pt idx="346">
                  <c:v>6374.5203850452281</c:v>
                </c:pt>
                <c:pt idx="347">
                  <c:v>6341.642700982733</c:v>
                </c:pt>
                <c:pt idx="348">
                  <c:v>6308.909731886557</c:v>
                </c:pt>
                <c:pt idx="349">
                  <c:v>6276.3227725866318</c:v>
                </c:pt>
                <c:pt idx="350">
                  <c:v>6243.8831121371204</c:v>
                </c:pt>
                <c:pt idx="351">
                  <c:v>6211.5920337654352</c:v>
                </c:pt>
                <c:pt idx="352">
                  <c:v>6179.4508148214754</c:v>
                </c:pt>
                <c:pt idx="353">
                  <c:v>6147.4607267270912</c:v>
                </c:pt>
                <c:pt idx="354">
                  <c:v>6115.6230349258003</c:v>
                </c:pt>
                <c:pt idx="355">
                  <c:v>6083.9389988327221</c:v>
                </c:pt>
                <c:pt idx="356">
                  <c:v>6052.4098717847628</c:v>
                </c:pt>
                <c:pt idx="357">
                  <c:v>6021.0369009910337</c:v>
                </c:pt>
                <c:pt idx="358">
                  <c:v>5989.8213274835161</c:v>
                </c:pt>
                <c:pt idx="359">
                  <c:v>5958.7643860679727</c:v>
                </c:pt>
                <c:pt idx="360">
                  <c:v>5927.8673052750983</c:v>
                </c:pt>
                <c:pt idx="361">
                  <c:v>5897.131307311919</c:v>
                </c:pt>
                <c:pt idx="362">
                  <c:v>5866.5576080134551</c:v>
                </c:pt>
                <c:pt idx="363">
                  <c:v>5836.1474167946153</c:v>
                </c:pt>
                <c:pt idx="364">
                  <c:v>5805.9019366023631</c:v>
                </c:pt>
                <c:pt idx="365">
                  <c:v>5775.8223638681229</c:v>
                </c:pt>
                <c:pt idx="366">
                  <c:v>5745.9098884604646</c:v>
                </c:pt>
                <c:pt idx="367">
                  <c:v>5716.1656936380241</c:v>
                </c:pt>
                <c:pt idx="368">
                  <c:v>5686.5909560027021</c:v>
                </c:pt>
                <c:pt idx="369">
                  <c:v>5657.1868454531204</c:v>
                </c:pt>
                <c:pt idx="370">
                  <c:v>5627.9545251383424</c:v>
                </c:pt>
                <c:pt idx="371">
                  <c:v>5598.8951514118635</c:v>
                </c:pt>
                <c:pt idx="372">
                  <c:v>5570.0098737858689</c:v>
                </c:pt>
                <c:pt idx="373">
                  <c:v>5541.2998348857582</c:v>
                </c:pt>
                <c:pt idx="374">
                  <c:v>5512.7661704049542</c:v>
                </c:pt>
                <c:pt idx="375">
                  <c:v>5484.4100090599695</c:v>
                </c:pt>
                <c:pt idx="376">
                  <c:v>5456.2324725457593</c:v>
                </c:pt>
                <c:pt idx="377">
                  <c:v>5428.2346754913551</c:v>
                </c:pt>
                <c:pt idx="378">
                  <c:v>5400.4177254157685</c:v>
                </c:pt>
                <c:pt idx="379">
                  <c:v>5372.7827226841791</c:v>
                </c:pt>
                <c:pt idx="380">
                  <c:v>5345.3307604644133</c:v>
                </c:pt>
                <c:pt idx="381">
                  <c:v>5318.0629246836943</c:v>
                </c:pt>
                <c:pt idx="382">
                  <c:v>5290.9802939856909</c:v>
                </c:pt>
                <c:pt idx="383">
                  <c:v>5264.0839396878464</c:v>
                </c:pt>
                <c:pt idx="384">
                  <c:v>5237.3749257390027</c:v>
                </c:pt>
                <c:pt idx="385">
                  <c:v>5210.854308677307</c:v>
                </c:pt>
                <c:pt idx="386">
                  <c:v>5184.5231375884287</c:v>
                </c:pt>
                <c:pt idx="387">
                  <c:v>5158.3824540640499</c:v>
                </c:pt>
                <c:pt idx="388">
                  <c:v>5132.4332921606683</c:v>
                </c:pt>
                <c:pt idx="389">
                  <c:v>5106.6766783586918</c:v>
                </c:pt>
                <c:pt idx="390">
                  <c:v>5081.1136315218328</c:v>
                </c:pt>
                <c:pt idx="391">
                  <c:v>5055.7451628568033</c:v>
                </c:pt>
                <c:pt idx="392">
                  <c:v>5030.57227587332</c:v>
                </c:pt>
                <c:pt idx="393">
                  <c:v>5005.5959663444009</c:v>
                </c:pt>
                <c:pt idx="394">
                  <c:v>4980.8172222669791</c:v>
                </c:pt>
                <c:pt idx="395">
                  <c:v>4956.2370238228204</c:v>
                </c:pt>
                <c:pt idx="396">
                  <c:v>4931.8563433397467</c:v>
                </c:pt>
                <c:pt idx="397">
                  <c:v>4907.6761452531791</c:v>
                </c:pt>
                <c:pt idx="398">
                  <c:v>4883.6973860679809</c:v>
                </c:pt>
                <c:pt idx="399">
                  <c:v>4859.9210143206237</c:v>
                </c:pt>
                <c:pt idx="400">
                  <c:v>4836.3479705416685</c:v>
                </c:pt>
                <c:pt idx="401">
                  <c:v>4812.979187218556</c:v>
                </c:pt>
                <c:pt idx="402">
                  <c:v>4789.8155887587227</c:v>
                </c:pt>
                <c:pt idx="403">
                  <c:v>4766.8580914530312</c:v>
                </c:pt>
                <c:pt idx="404">
                  <c:v>4744.1076034395292</c:v>
                </c:pt>
                <c:pt idx="405">
                  <c:v>4721.5650246675204</c:v>
                </c:pt>
                <c:pt idx="406">
                  <c:v>4699.2312468619684</c:v>
                </c:pt>
                <c:pt idx="407">
                  <c:v>4677.1071534882194</c:v>
                </c:pt>
                <c:pt idx="408">
                  <c:v>4655.1936197170608</c:v>
                </c:pt>
                <c:pt idx="409">
                  <c:v>4633.4915123900919</c:v>
                </c:pt>
                <c:pt idx="410">
                  <c:v>4612.0016899854436</c:v>
                </c:pt>
                <c:pt idx="411">
                  <c:v>4590.725002583813</c:v>
                </c:pt>
                <c:pt idx="412">
                  <c:v>4569.6622918348394</c:v>
                </c:pt>
                <c:pt idx="413">
                  <c:v>4548.8143909238097</c:v>
                </c:pt>
                <c:pt idx="414">
                  <c:v>4528.1821245387018</c:v>
                </c:pt>
                <c:pt idx="415">
                  <c:v>4507.7663088375575</c:v>
                </c:pt>
                <c:pt idx="416">
                  <c:v>4487.5677514162016</c:v>
                </c:pt>
                <c:pt idx="417">
                  <c:v>4467.5872512762962</c:v>
                </c:pt>
                <c:pt idx="418">
                  <c:v>4447.8255987937309</c:v>
                </c:pt>
                <c:pt idx="419">
                  <c:v>4428.2835756873574</c:v>
                </c:pt>
                <c:pt idx="420">
                  <c:v>4408.9619549880717</c:v>
                </c:pt>
                <c:pt idx="421">
                  <c:v>4389.8615010082303</c:v>
                </c:pt>
                <c:pt idx="422">
                  <c:v>4370.9829693114189</c:v>
                </c:pt>
                <c:pt idx="423">
                  <c:v>4352.3271066825591</c:v>
                </c:pt>
                <c:pt idx="424">
                  <c:v>4333.894651098376</c:v>
                </c:pt>
                <c:pt idx="425">
                  <c:v>4315.686331698199</c:v>
                </c:pt>
                <c:pt idx="426">
                  <c:v>4297.702868755121</c:v>
                </c:pt>
                <c:pt idx="427">
                  <c:v>4279.944973647509</c:v>
                </c:pt>
                <c:pt idx="428">
                  <c:v>4262.4133488308571</c:v>
                </c:pt>
                <c:pt idx="429">
                  <c:v>4245.1086878100068</c:v>
                </c:pt>
                <c:pt idx="430">
                  <c:v>4228.0316751117089</c:v>
                </c:pt>
                <c:pt idx="431">
                  <c:v>4211.1829862575478</c:v>
                </c:pt>
                <c:pt idx="432">
                  <c:v>4194.5632877372182</c:v>
                </c:pt>
                <c:pt idx="433">
                  <c:v>4178.1732369821611</c:v>
                </c:pt>
                <c:pt idx="434">
                  <c:v>4162.0134823395583</c:v>
                </c:pt>
                <c:pt idx="435">
                  <c:v>4146.0846630466849</c:v>
                </c:pt>
                <c:pt idx="436">
                  <c:v>4130.3874092056203</c:v>
                </c:pt>
                <c:pt idx="437">
                  <c:v>4114.922341758328</c:v>
                </c:pt>
                <c:pt idx="438">
                  <c:v>4099.6900724620891</c:v>
                </c:pt>
                <c:pt idx="439">
                  <c:v>4084.6912038653036</c:v>
                </c:pt>
                <c:pt idx="440">
                  <c:v>4069.9263292836567</c:v>
                </c:pt>
                <c:pt idx="441">
                  <c:v>4055.3960327766454</c:v>
                </c:pt>
                <c:pt idx="442">
                  <c:v>4041.1008891244774</c:v>
                </c:pt>
                <c:pt idx="443">
                  <c:v>4027.0414638053353</c:v>
                </c:pt>
                <c:pt idx="444">
                  <c:v>4013.2183129730047</c:v>
                </c:pt>
                <c:pt idx="445">
                  <c:v>3999.6319834348742</c:v>
                </c:pt>
                <c:pt idx="446">
                  <c:v>3986.2830126303106</c:v>
                </c:pt>
                <c:pt idx="447">
                  <c:v>3973.1719286093903</c:v>
                </c:pt>
                <c:pt idx="448">
                  <c:v>3960.2992500120208</c:v>
                </c:pt>
                <c:pt idx="449">
                  <c:v>3947.6654860474164</c:v>
                </c:pt>
                <c:pt idx="450">
                  <c:v>3935.2711364739589</c:v>
                </c:pt>
                <c:pt idx="451">
                  <c:v>3923.1166915794302</c:v>
                </c:pt>
                <c:pt idx="452">
                  <c:v>3911.202632161614</c:v>
                </c:pt>
                <c:pt idx="453">
                  <c:v>3899.5294295092799</c:v>
                </c:pt>
                <c:pt idx="454">
                  <c:v>3888.0975453835372</c:v>
                </c:pt>
                <c:pt idx="455">
                  <c:v>3876.9074319995725</c:v>
                </c:pt>
                <c:pt idx="456">
                  <c:v>3865.9595320087583</c:v>
                </c:pt>
                <c:pt idx="457">
                  <c:v>3855.2542784811449</c:v>
                </c:pt>
                <c:pt idx="458">
                  <c:v>3844.7920948883293</c:v>
                </c:pt>
                <c:pt idx="459">
                  <c:v>3834.5733950866988</c:v>
                </c:pt>
                <c:pt idx="460">
                  <c:v>3824.5985833010709</c:v>
                </c:pt>
                <c:pt idx="461">
                  <c:v>3814.8680541086896</c:v>
                </c:pt>
                <c:pt idx="462">
                  <c:v>3805.382192423629</c:v>
                </c:pt>
                <c:pt idx="463">
                  <c:v>3796.1413734815578</c:v>
                </c:pt>
                <c:pt idx="464">
                  <c:v>3787.1459628249031</c:v>
                </c:pt>
                <c:pt idx="465">
                  <c:v>3778.3963162883856</c:v>
                </c:pt>
                <c:pt idx="466">
                  <c:v>3769.8927799849471</c:v>
                </c:pt>
                <c:pt idx="467">
                  <c:v>3761.6356902920561</c:v>
                </c:pt>
                <c:pt idx="468">
                  <c:v>3753.6253738384039</c:v>
                </c:pt>
                <c:pt idx="469">
                  <c:v>3745.8621474909833</c:v>
                </c:pt>
                <c:pt idx="470">
                  <c:v>3738.3463183425547</c:v>
                </c:pt>
                <c:pt idx="471">
                  <c:v>3731.0781836994965</c:v>
                </c:pt>
                <c:pt idx="472">
                  <c:v>3724.058031070047</c:v>
                </c:pt>
                <c:pt idx="473">
                  <c:v>3717.2861381529292</c:v>
                </c:pt>
                <c:pt idx="474">
                  <c:v>3710.7627728263669</c:v>
                </c:pt>
                <c:pt idx="475">
                  <c:v>3704.4881931374885</c:v>
                </c:pt>
                <c:pt idx="476">
                  <c:v>3698.4626472921163</c:v>
                </c:pt>
                <c:pt idx="477">
                  <c:v>3692.686373644955</c:v>
                </c:pt>
                <c:pt idx="478">
                  <c:v>3687.1596006901536</c:v>
                </c:pt>
                <c:pt idx="479">
                  <c:v>3681.8825470522761</c:v>
                </c:pt>
                <c:pt idx="480">
                  <c:v>3676.855421477645</c:v>
                </c:pt>
                <c:pt idx="481">
                  <c:v>3672.0784228260909</c:v>
                </c:pt>
                <c:pt idx="482">
                  <c:v>3667.5517400630815</c:v>
                </c:pt>
                <c:pt idx="483">
                  <c:v>3663.2755522522484</c:v>
                </c:pt>
                <c:pt idx="484">
                  <c:v>3659.2500285483029</c:v>
                </c:pt>
                <c:pt idx="485">
                  <c:v>3655.4753281903468</c:v>
                </c:pt>
                <c:pt idx="486">
                  <c:v>3651.9516004955713</c:v>
                </c:pt>
                <c:pt idx="487">
                  <c:v>3648.678984853349</c:v>
                </c:pt>
                <c:pt idx="488">
                  <c:v>3645.6576107197252</c:v>
                </c:pt>
                <c:pt idx="489">
                  <c:v>3642.8875976122908</c:v>
                </c:pt>
                <c:pt idx="490">
                  <c:v>3640.3690551054606</c:v>
                </c:pt>
                <c:pt idx="491">
                  <c:v>3638.1020828261317</c:v>
                </c:pt>
                <c:pt idx="492">
                  <c:v>3636.0867704497505</c:v>
                </c:pt>
                <c:pt idx="493">
                  <c:v>3634.3231976967591</c:v>
                </c:pt>
                <c:pt idx="494">
                  <c:v>3632.8114343294428</c:v>
                </c:pt>
                <c:pt idx="495">
                  <c:v>3631.5515401491757</c:v>
                </c:pt>
                <c:pt idx="496">
                  <c:v>3630.5435649940473</c:v>
                </c:pt>
                <c:pt idx="497">
                  <c:v>3629.7875487368965</c:v>
                </c:pt>
                <c:pt idx="498">
                  <c:v>3629.2835212837326</c:v>
                </c:pt>
                <c:pt idx="499">
                  <c:v>3629.0315025725531</c:v>
                </c:pt>
                <c:pt idx="500">
                  <c:v>3629.0315025725522</c:v>
                </c:pt>
                <c:pt idx="501">
                  <c:v>3629.2835212837308</c:v>
                </c:pt>
                <c:pt idx="502">
                  <c:v>3629.7875487368938</c:v>
                </c:pt>
                <c:pt idx="503">
                  <c:v>3630.5435649940428</c:v>
                </c:pt>
                <c:pt idx="504">
                  <c:v>3631.5515401491703</c:v>
                </c:pt>
                <c:pt idx="505">
                  <c:v>3632.8114343294365</c:v>
                </c:pt>
                <c:pt idx="506">
                  <c:v>3634.3231976967509</c:v>
                </c:pt>
                <c:pt idx="507">
                  <c:v>3636.0867704497423</c:v>
                </c:pt>
                <c:pt idx="508">
                  <c:v>3638.1020828261226</c:v>
                </c:pt>
                <c:pt idx="509">
                  <c:v>3640.3690551054497</c:v>
                </c:pt>
                <c:pt idx="510">
                  <c:v>3642.8875976122799</c:v>
                </c:pt>
                <c:pt idx="511">
                  <c:v>3645.6576107197125</c:v>
                </c:pt>
                <c:pt idx="512">
                  <c:v>3648.6789848533354</c:v>
                </c:pt>
                <c:pt idx="513">
                  <c:v>3651.9516004955558</c:v>
                </c:pt>
                <c:pt idx="514">
                  <c:v>3655.4753281903304</c:v>
                </c:pt>
                <c:pt idx="515">
                  <c:v>3659.2500285482856</c:v>
                </c:pt>
                <c:pt idx="516">
                  <c:v>3663.2755522522293</c:v>
                </c:pt>
                <c:pt idx="517">
                  <c:v>3667.5517400630615</c:v>
                </c:pt>
                <c:pt idx="518">
                  <c:v>3672.07842282607</c:v>
                </c:pt>
                <c:pt idx="519">
                  <c:v>3676.8554214776232</c:v>
                </c:pt>
                <c:pt idx="520">
                  <c:v>3681.8825470522524</c:v>
                </c:pt>
                <c:pt idx="521">
                  <c:v>3687.1596006901291</c:v>
                </c:pt>
                <c:pt idx="522">
                  <c:v>3692.6863736449295</c:v>
                </c:pt>
                <c:pt idx="523">
                  <c:v>3698.46264729209</c:v>
                </c:pt>
                <c:pt idx="524">
                  <c:v>3704.4881931374603</c:v>
                </c:pt>
                <c:pt idx="525">
                  <c:v>3710.7627728263378</c:v>
                </c:pt>
                <c:pt idx="526">
                  <c:v>3717.2861381528992</c:v>
                </c:pt>
                <c:pt idx="527">
                  <c:v>3724.0580310700161</c:v>
                </c:pt>
                <c:pt idx="528">
                  <c:v>3731.0781836994647</c:v>
                </c:pt>
                <c:pt idx="529">
                  <c:v>3738.346318342522</c:v>
                </c:pt>
                <c:pt idx="530">
                  <c:v>3745.8621474909487</c:v>
                </c:pt>
                <c:pt idx="531">
                  <c:v>3753.6253738383684</c:v>
                </c:pt>
                <c:pt idx="532">
                  <c:v>3761.6356902920197</c:v>
                </c:pt>
                <c:pt idx="533">
                  <c:v>3769.8927799849089</c:v>
                </c:pt>
                <c:pt idx="534">
                  <c:v>3778.3963162883474</c:v>
                </c:pt>
                <c:pt idx="535">
                  <c:v>3787.1459628248631</c:v>
                </c:pt>
                <c:pt idx="536">
                  <c:v>3796.1413734815169</c:v>
                </c:pt>
                <c:pt idx="537">
                  <c:v>3805.3821924235872</c:v>
                </c:pt>
                <c:pt idx="538">
                  <c:v>3814.8680541086469</c:v>
                </c:pt>
                <c:pt idx="539">
                  <c:v>3824.5985833010263</c:v>
                </c:pt>
                <c:pt idx="540">
                  <c:v>3834.5733950866543</c:v>
                </c:pt>
                <c:pt idx="541">
                  <c:v>3844.792094888282</c:v>
                </c:pt>
                <c:pt idx="542">
                  <c:v>3855.2542784810976</c:v>
                </c:pt>
                <c:pt idx="543">
                  <c:v>3865.9595320087101</c:v>
                </c:pt>
                <c:pt idx="544">
                  <c:v>3876.9074319995225</c:v>
                </c:pt>
                <c:pt idx="545">
                  <c:v>3888.0975453834862</c:v>
                </c:pt>
                <c:pt idx="546">
                  <c:v>3899.5294295092281</c:v>
                </c:pt>
                <c:pt idx="547">
                  <c:v>3911.2026321615622</c:v>
                </c:pt>
                <c:pt idx="548">
                  <c:v>3923.1166915793765</c:v>
                </c:pt>
                <c:pt idx="549">
                  <c:v>3935.2711364739034</c:v>
                </c:pt>
                <c:pt idx="550">
                  <c:v>3947.66548604736</c:v>
                </c:pt>
                <c:pt idx="551">
                  <c:v>3960.2992500119635</c:v>
                </c:pt>
                <c:pt idx="552">
                  <c:v>3973.1719286093321</c:v>
                </c:pt>
                <c:pt idx="553">
                  <c:v>3986.2830126302515</c:v>
                </c:pt>
                <c:pt idx="554">
                  <c:v>3999.6319834348133</c:v>
                </c:pt>
                <c:pt idx="555">
                  <c:v>4013.2183129729428</c:v>
                </c:pt>
                <c:pt idx="556">
                  <c:v>4027.0414638052735</c:v>
                </c:pt>
                <c:pt idx="557">
                  <c:v>4041.1008891244137</c:v>
                </c:pt>
                <c:pt idx="558">
                  <c:v>4055.3960327765799</c:v>
                </c:pt>
                <c:pt idx="559">
                  <c:v>4069.9263292835913</c:v>
                </c:pt>
                <c:pt idx="560">
                  <c:v>4084.6912038652372</c:v>
                </c:pt>
                <c:pt idx="561">
                  <c:v>4099.6900724620209</c:v>
                </c:pt>
                <c:pt idx="562">
                  <c:v>4114.9223417582589</c:v>
                </c:pt>
                <c:pt idx="563">
                  <c:v>4130.3874092055503</c:v>
                </c:pt>
                <c:pt idx="564">
                  <c:v>4146.084663046614</c:v>
                </c:pt>
                <c:pt idx="565">
                  <c:v>4162.0134823394874</c:v>
                </c:pt>
                <c:pt idx="566">
                  <c:v>4178.1732369820884</c:v>
                </c:pt>
                <c:pt idx="567">
                  <c:v>4194.5632877371445</c:v>
                </c:pt>
                <c:pt idx="568">
                  <c:v>4211.1829862574723</c:v>
                </c:pt>
                <c:pt idx="569">
                  <c:v>4228.0316751116325</c:v>
                </c:pt>
                <c:pt idx="570">
                  <c:v>4245.1086878099295</c:v>
                </c:pt>
                <c:pt idx="571">
                  <c:v>4262.4133488307789</c:v>
                </c:pt>
                <c:pt idx="572">
                  <c:v>4279.9449736474298</c:v>
                </c:pt>
                <c:pt idx="573">
                  <c:v>4297.7028687550419</c:v>
                </c:pt>
                <c:pt idx="574">
                  <c:v>4315.686331698118</c:v>
                </c:pt>
                <c:pt idx="575">
                  <c:v>4333.8946510982942</c:v>
                </c:pt>
                <c:pt idx="576">
                  <c:v>4352.3271066824764</c:v>
                </c:pt>
                <c:pt idx="577">
                  <c:v>4370.9829693113343</c:v>
                </c:pt>
                <c:pt idx="578">
                  <c:v>4389.8615010081458</c:v>
                </c:pt>
                <c:pt idx="579">
                  <c:v>4408.9619549879862</c:v>
                </c:pt>
                <c:pt idx="580">
                  <c:v>4428.283575687271</c:v>
                </c:pt>
                <c:pt idx="581">
                  <c:v>4447.8255987936427</c:v>
                </c:pt>
                <c:pt idx="582">
                  <c:v>4467.5872512762071</c:v>
                </c:pt>
                <c:pt idx="583">
                  <c:v>4487.5677514161125</c:v>
                </c:pt>
                <c:pt idx="584">
                  <c:v>4507.7663088374666</c:v>
                </c:pt>
                <c:pt idx="585">
                  <c:v>4528.18212453861</c:v>
                </c:pt>
                <c:pt idx="586">
                  <c:v>4548.8143909237178</c:v>
                </c:pt>
                <c:pt idx="587">
                  <c:v>4569.6622918347457</c:v>
                </c:pt>
                <c:pt idx="588">
                  <c:v>4590.7250025837175</c:v>
                </c:pt>
                <c:pt idx="589">
                  <c:v>4612.0016899853481</c:v>
                </c:pt>
                <c:pt idx="590">
                  <c:v>4633.4915123899955</c:v>
                </c:pt>
                <c:pt idx="591">
                  <c:v>4655.1936197169634</c:v>
                </c:pt>
                <c:pt idx="592">
                  <c:v>4677.1071534881212</c:v>
                </c:pt>
                <c:pt idx="593">
                  <c:v>4699.2312468618684</c:v>
                </c:pt>
                <c:pt idx="594">
                  <c:v>4721.5650246674195</c:v>
                </c:pt>
                <c:pt idx="595">
                  <c:v>4744.1076034394273</c:v>
                </c:pt>
                <c:pt idx="596">
                  <c:v>4766.8580914529284</c:v>
                </c:pt>
                <c:pt idx="597">
                  <c:v>4789.815588758619</c:v>
                </c:pt>
                <c:pt idx="598">
                  <c:v>4812.9791872184524</c:v>
                </c:pt>
                <c:pt idx="599">
                  <c:v>4836.347970541563</c:v>
                </c:pt>
                <c:pt idx="600">
                  <c:v>4859.9210143205182</c:v>
                </c:pt>
                <c:pt idx="601">
                  <c:v>4883.6973860678736</c:v>
                </c:pt>
                <c:pt idx="602">
                  <c:v>4907.6761452530709</c:v>
                </c:pt>
                <c:pt idx="603">
                  <c:v>4931.8563433396375</c:v>
                </c:pt>
                <c:pt idx="604">
                  <c:v>4956.2370238227095</c:v>
                </c:pt>
                <c:pt idx="605">
                  <c:v>4980.8172222668682</c:v>
                </c:pt>
                <c:pt idx="606">
                  <c:v>5005.5959663442891</c:v>
                </c:pt>
                <c:pt idx="607">
                  <c:v>5030.5722758732072</c:v>
                </c:pt>
                <c:pt idx="608">
                  <c:v>5055.7451628566905</c:v>
                </c:pt>
                <c:pt idx="609">
                  <c:v>5081.1136315217182</c:v>
                </c:pt>
                <c:pt idx="610">
                  <c:v>5106.6766783585772</c:v>
                </c:pt>
                <c:pt idx="611">
                  <c:v>5132.4332921605528</c:v>
                </c:pt>
                <c:pt idx="612">
                  <c:v>5158.3824540639334</c:v>
                </c:pt>
                <c:pt idx="613">
                  <c:v>5184.5231375883113</c:v>
                </c:pt>
                <c:pt idx="614">
                  <c:v>5210.8543086771888</c:v>
                </c:pt>
                <c:pt idx="615">
                  <c:v>5237.3749257388827</c:v>
                </c:pt>
                <c:pt idx="616">
                  <c:v>5264.0839396877263</c:v>
                </c:pt>
                <c:pt idx="617">
                  <c:v>5290.9802939855699</c:v>
                </c:pt>
                <c:pt idx="618">
                  <c:v>5318.0629246835724</c:v>
                </c:pt>
                <c:pt idx="619">
                  <c:v>5345.3307604642896</c:v>
                </c:pt>
                <c:pt idx="620">
                  <c:v>5372.7827226840554</c:v>
                </c:pt>
                <c:pt idx="621">
                  <c:v>5400.4177254156439</c:v>
                </c:pt>
                <c:pt idx="622">
                  <c:v>5428.2346754912305</c:v>
                </c:pt>
                <c:pt idx="623">
                  <c:v>5456.2324725456328</c:v>
                </c:pt>
                <c:pt idx="624">
                  <c:v>5484.4100090598422</c:v>
                </c:pt>
                <c:pt idx="625">
                  <c:v>5512.7661704048269</c:v>
                </c:pt>
                <c:pt idx="626">
                  <c:v>5541.2998348856308</c:v>
                </c:pt>
                <c:pt idx="627">
                  <c:v>5570.0098737857388</c:v>
                </c:pt>
                <c:pt idx="628">
                  <c:v>5598.8951514117334</c:v>
                </c:pt>
                <c:pt idx="629">
                  <c:v>5627.9545251382124</c:v>
                </c:pt>
                <c:pt idx="630">
                  <c:v>5657.1868454529886</c:v>
                </c:pt>
                <c:pt idx="631">
                  <c:v>5686.5909560025702</c:v>
                </c:pt>
                <c:pt idx="632">
                  <c:v>5716.1656936378913</c:v>
                </c:pt>
                <c:pt idx="633">
                  <c:v>5745.9098884603309</c:v>
                </c:pt>
                <c:pt idx="634">
                  <c:v>5775.8223638679883</c:v>
                </c:pt>
                <c:pt idx="635">
                  <c:v>5805.9019366022267</c:v>
                </c:pt>
                <c:pt idx="636">
                  <c:v>5836.1474167944798</c:v>
                </c:pt>
                <c:pt idx="637">
                  <c:v>5866.5576080133205</c:v>
                </c:pt>
                <c:pt idx="638">
                  <c:v>5897.1313073117863</c:v>
                </c:pt>
                <c:pt idx="639">
                  <c:v>5927.8673052749655</c:v>
                </c:pt>
                <c:pt idx="640">
                  <c:v>5958.7643860678436</c:v>
                </c:pt>
                <c:pt idx="641">
                  <c:v>5989.821327483387</c:v>
                </c:pt>
                <c:pt idx="642">
                  <c:v>6021.0369009909064</c:v>
                </c:pt>
                <c:pt idx="643">
                  <c:v>6052.4098717846373</c:v>
                </c:pt>
                <c:pt idx="644">
                  <c:v>6083.9389988325984</c:v>
                </c:pt>
                <c:pt idx="645">
                  <c:v>6115.6230349256784</c:v>
                </c:pt>
                <c:pt idx="646">
                  <c:v>6147.4607267269712</c:v>
                </c:pt>
                <c:pt idx="647">
                  <c:v>6179.4508148213563</c:v>
                </c:pt>
                <c:pt idx="648">
                  <c:v>6211.5920337653179</c:v>
                </c:pt>
                <c:pt idx="649">
                  <c:v>6243.883112137004</c:v>
                </c:pt>
                <c:pt idx="650">
                  <c:v>6276.3227725865181</c:v>
                </c:pt>
                <c:pt idx="651">
                  <c:v>6308.909731886446</c:v>
                </c:pt>
                <c:pt idx="652">
                  <c:v>6341.642700982622</c:v>
                </c:pt>
                <c:pt idx="653">
                  <c:v>6374.5203850451198</c:v>
                </c:pt>
                <c:pt idx="654">
                  <c:v>6407.5414835194661</c:v>
                </c:pt>
                <c:pt idx="655">
                  <c:v>6440.7046901780941</c:v>
                </c:pt>
                <c:pt idx="656">
                  <c:v>6474.0086931720125</c:v>
                </c:pt>
                <c:pt idx="657">
                  <c:v>6507.4521750826989</c:v>
                </c:pt>
                <c:pt idx="658">
                  <c:v>6541.0338129742086</c:v>
                </c:pt>
                <c:pt idx="659">
                  <c:v>6574.7522784455177</c:v>
                </c:pt>
                <c:pt idx="660">
                  <c:v>6608.606237683056</c:v>
                </c:pt>
                <c:pt idx="661">
                  <c:v>6642.5943515134841</c:v>
                </c:pt>
                <c:pt idx="662">
                  <c:v>6676.7152754566569</c:v>
                </c:pt>
                <c:pt idx="663">
                  <c:v>6710.967659778813</c:v>
                </c:pt>
                <c:pt idx="664">
                  <c:v>6745.350149545965</c:v>
                </c:pt>
                <c:pt idx="665">
                  <c:v>6779.8613846774952</c:v>
                </c:pt>
                <c:pt idx="666">
                  <c:v>6814.4999999999636</c:v>
                </c:pt>
                <c:pt idx="667">
                  <c:v>6849.2646253010989</c:v>
                </c:pt>
                <c:pt idx="668">
                  <c:v>6884.1538853840157</c:v>
                </c:pt>
                <c:pt idx="669">
                  <c:v>6919.1664001215968</c:v>
                </c:pt>
                <c:pt idx="670">
                  <c:v>6954.3007845111024</c:v>
                </c:pt>
                <c:pt idx="671">
                  <c:v>6989.5556487289477</c:v>
                </c:pt>
                <c:pt idx="672">
                  <c:v>7024.9295981856849</c:v>
                </c:pt>
                <c:pt idx="673">
                  <c:v>7060.4212335811653</c:v>
                </c:pt>
                <c:pt idx="674">
                  <c:v>7096.0291509598992</c:v>
                </c:pt>
                <c:pt idx="675">
                  <c:v>7131.7519417665862</c:v>
                </c:pt>
                <c:pt idx="676">
                  <c:v>7167.588192901836</c:v>
                </c:pt>
                <c:pt idx="677">
                  <c:v>7203.5364867780654</c:v>
                </c:pt>
                <c:pt idx="678">
                  <c:v>7239.5954013755791</c:v>
                </c:pt>
                <c:pt idx="679">
                  <c:v>7275.7635102988161</c:v>
                </c:pt>
                <c:pt idx="680">
                  <c:v>7312.039382832776</c:v>
                </c:pt>
                <c:pt idx="681">
                  <c:v>7348.4215839996123</c:v>
                </c:pt>
                <c:pt idx="682">
                  <c:v>7384.9086746154026</c:v>
                </c:pt>
                <c:pt idx="683">
                  <c:v>7421.4992113470707</c:v>
                </c:pt>
                <c:pt idx="684">
                  <c:v>7458.1917467694866</c:v>
                </c:pt>
                <c:pt idx="685">
                  <c:v>7494.9848294227195</c:v>
                </c:pt>
                <c:pt idx="686">
                  <c:v>7531.8770038694583</c:v>
                </c:pt>
                <c:pt idx="687">
                  <c:v>7568.8668107525791</c:v>
                </c:pt>
                <c:pt idx="688">
                  <c:v>7605.9527868528767</c:v>
                </c:pt>
                <c:pt idx="689">
                  <c:v>7643.133465146946</c:v>
                </c:pt>
                <c:pt idx="690">
                  <c:v>7680.4073748652154</c:v>
                </c:pt>
                <c:pt idx="691">
                  <c:v>7717.7730415501173</c:v>
                </c:pt>
                <c:pt idx="692">
                  <c:v>7755.2289871144267</c:v>
                </c:pt>
                <c:pt idx="693">
                  <c:v>7792.7737298997226</c:v>
                </c:pt>
                <c:pt idx="694">
                  <c:v>7830.4057847349986</c:v>
                </c:pt>
                <c:pt idx="695">
                  <c:v>7868.1236629954155</c:v>
                </c:pt>
                <c:pt idx="696">
                  <c:v>7905.9258726611852</c:v>
                </c:pt>
                <c:pt idx="697">
                  <c:v>7943.8109183765919</c:v>
                </c:pt>
                <c:pt idx="698">
                  <c:v>7981.7773015091425</c:v>
                </c:pt>
                <c:pt idx="699">
                  <c:v>8019.8235202088536</c:v>
                </c:pt>
                <c:pt idx="700">
                  <c:v>8057.9480694676531</c:v>
                </c:pt>
                <c:pt idx="701">
                  <c:v>8096.1494411789226</c:v>
                </c:pt>
                <c:pt idx="702">
                  <c:v>8134.4261241971462</c:v>
                </c:pt>
                <c:pt idx="703">
                  <c:v>8172.7766043976953</c:v>
                </c:pt>
                <c:pt idx="704">
                  <c:v>8211.1993647367162</c:v>
                </c:pt>
                <c:pt idx="705">
                  <c:v>8249.6928853111458</c:v>
                </c:pt>
                <c:pt idx="706">
                  <c:v>8288.2556434188318</c:v>
                </c:pt>
                <c:pt idx="707">
                  <c:v>8326.8861136187661</c:v>
                </c:pt>
                <c:pt idx="708">
                  <c:v>8365.5827677914313</c:v>
                </c:pt>
                <c:pt idx="709">
                  <c:v>8404.3440751992457</c:v>
                </c:pt>
                <c:pt idx="710">
                  <c:v>8443.1685025471143</c:v>
                </c:pt>
                <c:pt idx="711">
                  <c:v>8482.0545140430877</c:v>
                </c:pt>
                <c:pt idx="712">
                  <c:v>8521.000571459108</c:v>
                </c:pt>
                <c:pt idx="713">
                  <c:v>8560.005134191857</c:v>
                </c:pt>
                <c:pt idx="714">
                  <c:v>8599.0666593237038</c:v>
                </c:pt>
                <c:pt idx="715">
                  <c:v>8638.1836016837315</c:v>
                </c:pt>
                <c:pt idx="716">
                  <c:v>8677.3544139088699</c:v>
                </c:pt>
                <c:pt idx="717">
                  <c:v>8716.5775465050901</c:v>
                </c:pt>
                <c:pt idx="718">
                  <c:v>8755.8514479087171</c:v>
                </c:pt>
                <c:pt idx="719">
                  <c:v>8795.1745645477895</c:v>
                </c:pt>
                <c:pt idx="720">
                  <c:v>8834.5453409035217</c:v>
                </c:pt>
                <c:pt idx="721">
                  <c:v>8873.9622195718348</c:v>
                </c:pt>
                <c:pt idx="722">
                  <c:v>8913.4236413249691</c:v>
                </c:pt>
                <c:pt idx="723">
                  <c:v>8952.9280451731538</c:v>
                </c:pt>
                <c:pt idx="724">
                  <c:v>8992.4738684263575</c:v>
                </c:pt>
                <c:pt idx="725">
                  <c:v>9032.0595467561106</c:v>
                </c:pt>
                <c:pt idx="726">
                  <c:v>9071.68351425738</c:v>
                </c:pt>
                <c:pt idx="727">
                  <c:v>9111.3442035105145</c:v>
                </c:pt>
                <c:pt idx="728">
                  <c:v>9151.0400456432471</c:v>
                </c:pt>
                <c:pt idx="729">
                  <c:v>9190.7694703927555</c:v>
                </c:pt>
                <c:pt idx="730">
                  <c:v>9230.5309061677781</c:v>
                </c:pt>
                <c:pt idx="731">
                  <c:v>9270.3227801107805</c:v>
                </c:pt>
                <c:pt idx="732">
                  <c:v>9310.1435181601755</c:v>
                </c:pt>
                <c:pt idx="733">
                  <c:v>9349.9915451125889</c:v>
                </c:pt>
                <c:pt idx="734">
                  <c:v>9389.8652846851655</c:v>
                </c:pt>
                <c:pt idx="735">
                  <c:v>9429.7631595779312</c:v>
                </c:pt>
                <c:pt idx="736">
                  <c:v>9469.6835915361808</c:v>
                </c:pt>
                <c:pt idx="737">
                  <c:v>9509.6250014129109</c:v>
                </c:pt>
                <c:pt idx="738">
                  <c:v>9549.5858092312865</c:v>
                </c:pt>
                <c:pt idx="739">
                  <c:v>9589.5644342471405</c:v>
                </c:pt>
                <c:pt idx="740">
                  <c:v>9629.5592950115079</c:v>
                </c:pt>
                <c:pt idx="741">
                  <c:v>9669.5688094331763</c:v>
                </c:pt>
                <c:pt idx="742">
                  <c:v>9709.5913948412763</c:v>
                </c:pt>
                <c:pt idx="743">
                  <c:v>9749.6254680478814</c:v>
                </c:pt>
                <c:pt idx="744">
                  <c:v>9789.6694454106419</c:v>
                </c:pt>
                <c:pt idx="745">
                  <c:v>9829.7217428954209</c:v>
                </c:pt>
                <c:pt idx="746">
                  <c:v>9869.7807761389668</c:v>
                </c:pt>
                <c:pt idx="747">
                  <c:v>9909.8449605115729</c:v>
                </c:pt>
                <c:pt idx="748">
                  <c:v>9949.9127111797698</c:v>
                </c:pt>
                <c:pt idx="749">
                  <c:v>9989.9824431690122</c:v>
                </c:pt>
                <c:pt idx="750">
                  <c:v>10030.052571426384</c:v>
                </c:pt>
                <c:pt idx="751">
                  <c:v>10070.121510883289</c:v>
                </c:pt>
                <c:pt idx="752">
                  <c:v>10110.187676518161</c:v>
                </c:pt>
                <c:pt idx="753">
                  <c:v>10150.249483419153</c:v>
                </c:pt>
                <c:pt idx="754">
                  <c:v>10190.305346846846</c:v>
                </c:pt>
                <c:pt idx="755">
                  <c:v>10230.353682296922</c:v>
                </c:pt>
                <c:pt idx="756">
                  <c:v>10270.392905562852</c:v>
                </c:pt>
                <c:pt idx="757">
                  <c:v>10310.421432798565</c:v>
                </c:pt>
                <c:pt idx="758">
                  <c:v>10350.437680581092</c:v>
                </c:pt>
                <c:pt idx="759">
                  <c:v>10390.440065973205</c:v>
                </c:pt>
                <c:pt idx="760">
                  <c:v>10430.427006586044</c:v>
                </c:pt>
                <c:pt idx="761">
                  <c:v>10470.396920641695</c:v>
                </c:pt>
                <c:pt idx="762">
                  <c:v>10510.348227035776</c:v>
                </c:pt>
                <c:pt idx="763">
                  <c:v>10550.279345399969</c:v>
                </c:pt>
                <c:pt idx="764">
                  <c:v>10590.188696164547</c:v>
                </c:pt>
                <c:pt idx="765">
                  <c:v>10630.074700620849</c:v>
                </c:pt>
                <c:pt idx="766">
                  <c:v>10669.935780983733</c:v>
                </c:pt>
                <c:pt idx="767">
                  <c:v>10709.770360453986</c:v>
                </c:pt>
                <c:pt idx="768">
                  <c:v>10749.576863280705</c:v>
                </c:pt>
                <c:pt idx="769">
                  <c:v>10789.353714823621</c:v>
                </c:pt>
                <c:pt idx="770">
                  <c:v>10829.099341615394</c:v>
                </c:pt>
                <c:pt idx="771">
                  <c:v>10868.812171423851</c:v>
                </c:pt>
                <c:pt idx="772">
                  <c:v>10908.490633314183</c:v>
                </c:pt>
                <c:pt idx="773">
                  <c:v>10948.133157711083</c:v>
                </c:pt>
                <c:pt idx="774">
                  <c:v>10987.73817646084</c:v>
                </c:pt>
                <c:pt idx="775">
                  <c:v>11027.304122893363</c:v>
                </c:pt>
                <c:pt idx="776">
                  <c:v>11066.829431884162</c:v>
                </c:pt>
                <c:pt idx="777">
                  <c:v>11106.312539916256</c:v>
                </c:pt>
                <c:pt idx="778">
                  <c:v>11145.751885142023</c:v>
                </c:pt>
                <c:pt idx="779">
                  <c:v>11185.145907444979</c:v>
                </c:pt>
                <c:pt idx="780">
                  <c:v>11224.493048501503</c:v>
                </c:pt>
                <c:pt idx="781">
                  <c:v>11263.791751842466</c:v>
                </c:pt>
                <c:pt idx="782">
                  <c:v>11303.040462914805</c:v>
                </c:pt>
                <c:pt idx="783">
                  <c:v>11342.237629143028</c:v>
                </c:pt>
                <c:pt idx="784">
                  <c:v>11381.381699990616</c:v>
                </c:pt>
                <c:pt idx="785">
                  <c:v>11420.471127021359</c:v>
                </c:pt>
                <c:pt idx="786">
                  <c:v>11459.504363960623</c:v>
                </c:pt>
                <c:pt idx="787">
                  <c:v>11498.479866756496</c:v>
                </c:pt>
                <c:pt idx="788">
                  <c:v>11537.39609364088</c:v>
                </c:pt>
                <c:pt idx="789">
                  <c:v>11576.251505190477</c:v>
                </c:pt>
                <c:pt idx="790">
                  <c:v>11615.044564387681</c:v>
                </c:pt>
                <c:pt idx="791">
                  <c:v>11653.773736681382</c:v>
                </c:pt>
                <c:pt idx="792">
                  <c:v>11692.437490047669</c:v>
                </c:pt>
                <c:pt idx="793">
                  <c:v>11731.034295050425</c:v>
                </c:pt>
                <c:pt idx="794">
                  <c:v>11769.562624901842</c:v>
                </c:pt>
                <c:pt idx="795">
                  <c:v>11808.020955522805</c:v>
                </c:pt>
                <c:pt idx="796">
                  <c:v>11846.407765603179</c:v>
                </c:pt>
                <c:pt idx="797">
                  <c:v>11884.721536662</c:v>
                </c:pt>
                <c:pt idx="798">
                  <c:v>11922.960753107533</c:v>
                </c:pt>
                <c:pt idx="799">
                  <c:v>11961.123902297224</c:v>
                </c:pt>
                <c:pt idx="800">
                  <c:v>11999.209474597545</c:v>
                </c:pt>
                <c:pt idx="801">
                  <c:v>12037.215963443696</c:v>
                </c:pt>
                <c:pt idx="802">
                  <c:v>12075.14186539922</c:v>
                </c:pt>
                <c:pt idx="803">
                  <c:v>12112.985680215457</c:v>
                </c:pt>
                <c:pt idx="804">
                  <c:v>12150.745910890904</c:v>
                </c:pt>
                <c:pt idx="805">
                  <c:v>12188.421063730422</c:v>
                </c:pt>
                <c:pt idx="806">
                  <c:v>12226.009648404326</c:v>
                </c:pt>
                <c:pt idx="807">
                  <c:v>12263.510178007342</c:v>
                </c:pt>
                <c:pt idx="808">
                  <c:v>12300.921169117422</c:v>
                </c:pt>
                <c:pt idx="809">
                  <c:v>12338.241141854425</c:v>
                </c:pt>
                <c:pt idx="810">
                  <c:v>12375.468619938654</c:v>
                </c:pt>
                <c:pt idx="811">
                  <c:v>12412.602130749261</c:v>
                </c:pt>
                <c:pt idx="812">
                  <c:v>12449.64020538249</c:v>
                </c:pt>
                <c:pt idx="813">
                  <c:v>12486.581378709794</c:v>
                </c:pt>
                <c:pt idx="814">
                  <c:v>12523.424189435784</c:v>
                </c:pt>
                <c:pt idx="815">
                  <c:v>12560.167180156031</c:v>
                </c:pt>
                <c:pt idx="816">
                  <c:v>12596.808897414732</c:v>
                </c:pt>
                <c:pt idx="817">
                  <c:v>12633.347891762189</c:v>
                </c:pt>
                <c:pt idx="818">
                  <c:v>12669.78271781215</c:v>
                </c:pt>
                <c:pt idx="819">
                  <c:v>12706.111934298991</c:v>
                </c:pt>
                <c:pt idx="820">
                  <c:v>12742.334104134719</c:v>
                </c:pt>
                <c:pt idx="821">
                  <c:v>12778.447794465828</c:v>
                </c:pt>
                <c:pt idx="822">
                  <c:v>12814.451576729973</c:v>
                </c:pt>
                <c:pt idx="823">
                  <c:v>12850.344026712482</c:v>
                </c:pt>
                <c:pt idx="824">
                  <c:v>12886.123724602698</c:v>
                </c:pt>
                <c:pt idx="825">
                  <c:v>12921.789255050133</c:v>
                </c:pt>
                <c:pt idx="826">
                  <c:v>12957.33920722047</c:v>
                </c:pt>
                <c:pt idx="827">
                  <c:v>12992.772174851354</c:v>
                </c:pt>
                <c:pt idx="828">
                  <c:v>13028.086756308037</c:v>
                </c:pt>
                <c:pt idx="829">
                  <c:v>13063.281554638817</c:v>
                </c:pt>
                <c:pt idx="830">
                  <c:v>13098.355177630292</c:v>
                </c:pt>
                <c:pt idx="831">
                  <c:v>13133.306237862438</c:v>
                </c:pt>
                <c:pt idx="832">
                  <c:v>13168.133352763489</c:v>
                </c:pt>
                <c:pt idx="833">
                  <c:v>13202.835144664636</c:v>
                </c:pt>
                <c:pt idx="834">
                  <c:v>13237.410240854508</c:v>
                </c:pt>
                <c:pt idx="835">
                  <c:v>13271.85727363349</c:v>
                </c:pt>
                <c:pt idx="836">
                  <c:v>13306.174880367815</c:v>
                </c:pt>
                <c:pt idx="837">
                  <c:v>13340.361703543465</c:v>
                </c:pt>
                <c:pt idx="838">
                  <c:v>13374.416390819883</c:v>
                </c:pt>
                <c:pt idx="839">
                  <c:v>13408.337595083452</c:v>
                </c:pt>
                <c:pt idx="840">
                  <c:v>13442.123974500795</c:v>
                </c:pt>
                <c:pt idx="841">
                  <c:v>13475.774192571849</c:v>
                </c:pt>
                <c:pt idx="842">
                  <c:v>13509.286918182737</c:v>
                </c:pt>
                <c:pt idx="843">
                  <c:v>13542.660825658415</c:v>
                </c:pt>
                <c:pt idx="844">
                  <c:v>13575.894594815127</c:v>
                </c:pt>
                <c:pt idx="845">
                  <c:v>13608.986911012611</c:v>
                </c:pt>
                <c:pt idx="846">
                  <c:v>13641.936465206118</c:v>
                </c:pt>
                <c:pt idx="847">
                  <c:v>13674.741953998182</c:v>
                </c:pt>
                <c:pt idx="848">
                  <c:v>13707.402079690186</c:v>
                </c:pt>
                <c:pt idx="849">
                  <c:v>13739.915550333697</c:v>
                </c:pt>
                <c:pt idx="850">
                  <c:v>13772.281079781564</c:v>
                </c:pt>
                <c:pt idx="851">
                  <c:v>13804.497387738804</c:v>
                </c:pt>
                <c:pt idx="852">
                  <c:v>13836.563199813236</c:v>
                </c:pt>
                <c:pt idx="853">
                  <c:v>13868.477247565908</c:v>
                </c:pt>
                <c:pt idx="854">
                  <c:v>13900.238268561261</c:v>
                </c:pt>
                <c:pt idx="855">
                  <c:v>13931.845006417065</c:v>
                </c:pt>
                <c:pt idx="856">
                  <c:v>13963.296210854132</c:v>
                </c:pt>
                <c:pt idx="857">
                  <c:v>13994.590637745761</c:v>
                </c:pt>
                <c:pt idx="858">
                  <c:v>14025.727049166962</c:v>
                </c:pt>
                <c:pt idx="859">
                  <c:v>14056.704213443416</c:v>
                </c:pt>
                <c:pt idx="860">
                  <c:v>14087.520905200201</c:v>
                </c:pt>
                <c:pt idx="861">
                  <c:v>14118.175905410266</c:v>
                </c:pt>
                <c:pt idx="862">
                  <c:v>14148.668001442653</c:v>
                </c:pt>
                <c:pt idx="863">
                  <c:v>14178.995987110462</c:v>
                </c:pt>
                <c:pt idx="864">
                  <c:v>14209.158662718564</c:v>
                </c:pt>
                <c:pt idx="865">
                  <c:v>14239.154835111063</c:v>
                </c:pt>
                <c:pt idx="866">
                  <c:v>14268.98331771849</c:v>
                </c:pt>
                <c:pt idx="867">
                  <c:v>14298.642930604741</c:v>
                </c:pt>
                <c:pt idx="868">
                  <c:v>14328.132500513755</c:v>
                </c:pt>
                <c:pt idx="869">
                  <c:v>14357.45086091592</c:v>
                </c:pt>
                <c:pt idx="870">
                  <c:v>14386.596852054223</c:v>
                </c:pt>
                <c:pt idx="871">
                  <c:v>14415.56932099012</c:v>
                </c:pt>
                <c:pt idx="872">
                  <c:v>14444.367121649155</c:v>
                </c:pt>
                <c:pt idx="873">
                  <c:v>14472.989114866283</c:v>
                </c:pt>
                <c:pt idx="874">
                  <c:v>14501.434168430937</c:v>
                </c:pt>
                <c:pt idx="875">
                  <c:v>14529.701157131818</c:v>
                </c:pt>
                <c:pt idx="876">
                  <c:v>14557.788962801409</c:v>
                </c:pt>
                <c:pt idx="877">
                  <c:v>14585.696474360189</c:v>
                </c:pt>
                <c:pt idx="878">
                  <c:v>14613.422587860607</c:v>
                </c:pt>
                <c:pt idx="879">
                  <c:v>14640.966206530735</c:v>
                </c:pt>
                <c:pt idx="880">
                  <c:v>14668.32624081766</c:v>
                </c:pt>
                <c:pt idx="881">
                  <c:v>14695.501608430586</c:v>
                </c:pt>
                <c:pt idx="882">
                  <c:v>14722.49123438364</c:v>
                </c:pt>
                <c:pt idx="883">
                  <c:v>14749.294051038405</c:v>
                </c:pt>
                <c:pt idx="884">
                  <c:v>14775.908998146138</c:v>
                </c:pt>
                <c:pt idx="885">
                  <c:v>14802.335022889729</c:v>
                </c:pt>
                <c:pt idx="886">
                  <c:v>14828.571079925328</c:v>
                </c:pt>
                <c:pt idx="887">
                  <c:v>14854.61613142372</c:v>
                </c:pt>
                <c:pt idx="888">
                  <c:v>14880.469147111355</c:v>
                </c:pt>
                <c:pt idx="889">
                  <c:v>14906.129104311112</c:v>
                </c:pt>
                <c:pt idx="890">
                  <c:v>14931.594987982768</c:v>
                </c:pt>
                <c:pt idx="891">
                  <c:v>14956.86579076312</c:v>
                </c:pt>
                <c:pt idx="892">
                  <c:v>14981.940513005862</c:v>
                </c:pt>
                <c:pt idx="893">
                  <c:v>15006.818162821111</c:v>
                </c:pt>
                <c:pt idx="894">
                  <c:v>15031.497756114655</c:v>
                </c:pt>
                <c:pt idx="895">
                  <c:v>15055.978316626872</c:v>
                </c:pt>
                <c:pt idx="896">
                  <c:v>15080.258875971347</c:v>
                </c:pt>
                <c:pt idx="897">
                  <c:v>15104.338473673197</c:v>
                </c:pt>
                <c:pt idx="898">
                  <c:v>15128.216157207036</c:v>
                </c:pt>
                <c:pt idx="899">
                  <c:v>15151.890982034685</c:v>
                </c:pt>
                <c:pt idx="900">
                  <c:v>15175.362011642508</c:v>
                </c:pt>
                <c:pt idx="901">
                  <c:v>15198.628317578477</c:v>
                </c:pt>
                <c:pt idx="902">
                  <c:v>15221.68897948889</c:v>
                </c:pt>
                <c:pt idx="903">
                  <c:v>15244.543085154783</c:v>
                </c:pt>
                <c:pt idx="904">
                  <c:v>15267.189730528007</c:v>
                </c:pt>
                <c:pt idx="905">
                  <c:v>15289.628019767004</c:v>
                </c:pt>
                <c:pt idx="906">
                  <c:v>15311.857065272226</c:v>
                </c:pt>
                <c:pt idx="907">
                  <c:v>15333.87598772126</c:v>
                </c:pt>
                <c:pt idx="908">
                  <c:v>15355.683916103604</c:v>
                </c:pt>
                <c:pt idx="909">
                  <c:v>15377.27998775513</c:v>
                </c:pt>
                <c:pt idx="910">
                  <c:v>15398.663348392198</c:v>
                </c:pt>
                <c:pt idx="911">
                  <c:v>15419.833152145457</c:v>
                </c:pt>
                <c:pt idx="912">
                  <c:v>15440.788561593305</c:v>
                </c:pt>
                <c:pt idx="913">
                  <c:v>15461.528747795008</c:v>
                </c:pt>
                <c:pt idx="914">
                  <c:v>15482.052890323503</c:v>
                </c:pt>
                <c:pt idx="915">
                  <c:v>15502.360177297836</c:v>
                </c:pt>
                <c:pt idx="916">
                  <c:v>15522.449805415297</c:v>
                </c:pt>
                <c:pt idx="917">
                  <c:v>15542.320979983182</c:v>
                </c:pt>
                <c:pt idx="918">
                  <c:v>15561.972914950229</c:v>
                </c:pt>
                <c:pt idx="919">
                  <c:v>15581.404832937722</c:v>
                </c:pt>
                <c:pt idx="920">
                  <c:v>15600.615965270234</c:v>
                </c:pt>
                <c:pt idx="921">
                  <c:v>15619.605552006036</c:v>
                </c:pt>
                <c:pt idx="922">
                  <c:v>15638.372841967161</c:v>
                </c:pt>
                <c:pt idx="923">
                  <c:v>15656.917092769112</c:v>
                </c:pt>
                <c:pt idx="924">
                  <c:v>15675.237570850239</c:v>
                </c:pt>
                <c:pt idx="925">
                  <c:v>15693.333551500742</c:v>
                </c:pt>
                <c:pt idx="926">
                  <c:v>15711.204318891358</c:v>
                </c:pt>
                <c:pt idx="927">
                  <c:v>15728.849166101656</c:v>
                </c:pt>
                <c:pt idx="928">
                  <c:v>15746.267395148017</c:v>
                </c:pt>
                <c:pt idx="929">
                  <c:v>15763.458317011238</c:v>
                </c:pt>
                <c:pt idx="930">
                  <c:v>15780.421251663793</c:v>
                </c:pt>
                <c:pt idx="931">
                  <c:v>15797.155528096719</c:v>
                </c:pt>
                <c:pt idx="932">
                  <c:v>15813.660484346179</c:v>
                </c:pt>
                <c:pt idx="933">
                  <c:v>15829.93546751963</c:v>
                </c:pt>
                <c:pt idx="934">
                  <c:v>15845.979833821664</c:v>
                </c:pt>
                <c:pt idx="935">
                  <c:v>15861.792948579463</c:v>
                </c:pt>
                <c:pt idx="936">
                  <c:v>15877.374186267913</c:v>
                </c:pt>
                <c:pt idx="937">
                  <c:v>15892.722930534343</c:v>
                </c:pt>
                <c:pt idx="938">
                  <c:v>15907.838574222911</c:v>
                </c:pt>
                <c:pt idx="939">
                  <c:v>15922.720519398619</c:v>
                </c:pt>
                <c:pt idx="940">
                  <c:v>15937.368177370965</c:v>
                </c:pt>
                <c:pt idx="941">
                  <c:v>15951.780968717228</c:v>
                </c:pt>
                <c:pt idx="942">
                  <c:v>15965.958323305398</c:v>
                </c:pt>
                <c:pt idx="943">
                  <c:v>15979.899680316717</c:v>
                </c:pt>
                <c:pt idx="944">
                  <c:v>15993.604488267869</c:v>
                </c:pt>
                <c:pt idx="945">
                  <c:v>16007.072205032795</c:v>
                </c:pt>
                <c:pt idx="946">
                  <c:v>16020.302297864142</c:v>
                </c:pt>
                <c:pt idx="947">
                  <c:v>16033.29424341433</c:v>
                </c:pt>
                <c:pt idx="948">
                  <c:v>16046.047527756256</c:v>
                </c:pt>
                <c:pt idx="949">
                  <c:v>16058.561646403628</c:v>
                </c:pt>
                <c:pt idx="950">
                  <c:v>16070.836104330914</c:v>
                </c:pt>
                <c:pt idx="951">
                  <c:v>16082.870415992933</c:v>
                </c:pt>
                <c:pt idx="952">
                  <c:v>16094.664105344054</c:v>
                </c:pt>
                <c:pt idx="953">
                  <c:v>16106.216705857032</c:v>
                </c:pt>
                <c:pt idx="954">
                  <c:v>16117.527760541458</c:v>
                </c:pt>
                <c:pt idx="955">
                  <c:v>16128.596821961837</c:v>
                </c:pt>
                <c:pt idx="956">
                  <c:v>16139.423452255298</c:v>
                </c:pt>
                <c:pt idx="957">
                  <c:v>16150.007223148896</c:v>
                </c:pt>
                <c:pt idx="958">
                  <c:v>16160.347715976568</c:v>
                </c:pt>
                <c:pt idx="959">
                  <c:v>16170.444521695692</c:v>
                </c:pt>
                <c:pt idx="960">
                  <c:v>16180.297240903263</c:v>
                </c:pt>
                <c:pt idx="961">
                  <c:v>16189.905483851689</c:v>
                </c:pt>
                <c:pt idx="962">
                  <c:v>16199.268870464226</c:v>
                </c:pt>
                <c:pt idx="963">
                  <c:v>16208.38703034999</c:v>
                </c:pt>
                <c:pt idx="964">
                  <c:v>16217.259602818627</c:v>
                </c:pt>
                <c:pt idx="965">
                  <c:v>16225.886236894567</c:v>
                </c:pt>
                <c:pt idx="966">
                  <c:v>16234.266591330919</c:v>
                </c:pt>
                <c:pt idx="967">
                  <c:v>16242.400334622966</c:v>
                </c:pt>
                <c:pt idx="968">
                  <c:v>16250.287145021271</c:v>
                </c:pt>
                <c:pt idx="969">
                  <c:v>16257.926710544418</c:v>
                </c:pt>
                <c:pt idx="970">
                  <c:v>16265.31872899134</c:v>
                </c:pt>
                <c:pt idx="971">
                  <c:v>16272.462907953286</c:v>
                </c:pt>
                <c:pt idx="972">
                  <c:v>16279.358964825378</c:v>
                </c:pt>
                <c:pt idx="973">
                  <c:v>16286.006626817791</c:v>
                </c:pt>
                <c:pt idx="974">
                  <c:v>16292.405630966552</c:v>
                </c:pt>
                <c:pt idx="975">
                  <c:v>16298.555724143931</c:v>
                </c:pt>
                <c:pt idx="976">
                  <c:v>16304.456663068462</c:v>
                </c:pt>
                <c:pt idx="977">
                  <c:v>16310.108214314565</c:v>
                </c:pt>
                <c:pt idx="978">
                  <c:v>16315.510154321779</c:v>
                </c:pt>
                <c:pt idx="979">
                  <c:v>16320.662269403601</c:v>
                </c:pt>
                <c:pt idx="980">
                  <c:v>16325.564355755949</c:v>
                </c:pt>
                <c:pt idx="981">
                  <c:v>16330.216219465216</c:v>
                </c:pt>
                <c:pt idx="982">
                  <c:v>16334.61767651594</c:v>
                </c:pt>
                <c:pt idx="983">
                  <c:v>16338.768552798088</c:v>
                </c:pt>
                <c:pt idx="984">
                  <c:v>16342.668684113945</c:v>
                </c:pt>
                <c:pt idx="985">
                  <c:v>16346.317916184602</c:v>
                </c:pt>
                <c:pt idx="986">
                  <c:v>16349.716104656058</c:v>
                </c:pt>
                <c:pt idx="987">
                  <c:v>16352.863115104943</c:v>
                </c:pt>
                <c:pt idx="988">
                  <c:v>16355.758823043823</c:v>
                </c:pt>
                <c:pt idx="989">
                  <c:v>16358.40311392613</c:v>
                </c:pt>
                <c:pt idx="990">
                  <c:v>16360.795883150688</c:v>
                </c:pt>
                <c:pt idx="991">
                  <c:v>16362.937036065858</c:v>
                </c:pt>
                <c:pt idx="992">
                  <c:v>16364.826487973281</c:v>
                </c:pt>
                <c:pt idx="993">
                  <c:v>16366.464164131216</c:v>
                </c:pt>
                <c:pt idx="994">
                  <c:v>16367.84999975752</c:v>
                </c:pt>
                <c:pt idx="995">
                  <c:v>16368.983940032187</c:v>
                </c:pt>
                <c:pt idx="996">
                  <c:v>16369.865940099531</c:v>
                </c:pt>
                <c:pt idx="997">
                  <c:v>16370.495965069957</c:v>
                </c:pt>
                <c:pt idx="998">
                  <c:v>16370.873990021337</c:v>
                </c:pt>
                <c:pt idx="999">
                  <c:v>16371</c:v>
                </c:pt>
              </c:numCache>
            </c:numRef>
          </c:xVal>
          <c:yVal>
            <c:numRef>
              <c:f>'Feuille 1'!$T$3:$T$1002</c:f>
              <c:numCache>
                <c:formatCode>General</c:formatCode>
                <c:ptCount val="1000"/>
                <c:pt idx="0">
                  <c:v>-15000</c:v>
                </c:pt>
                <c:pt idx="1">
                  <c:v>-14959.930020343332</c:v>
                </c:pt>
                <c:pt idx="2">
                  <c:v>-14919.861625749381</c:v>
                </c:pt>
                <c:pt idx="3">
                  <c:v>-14879.79640121816</c:v>
                </c:pt>
                <c:pt idx="4">
                  <c:v>-14839.735931624287</c:v>
                </c:pt>
                <c:pt idx="5">
                  <c:v>-14799.681801654282</c:v>
                </c:pt>
                <c:pt idx="6">
                  <c:v>-14759.635595743894</c:v>
                </c:pt>
                <c:pt idx="7">
                  <c:v>-14719.598898015407</c:v>
                </c:pt>
                <c:pt idx="8">
                  <c:v>-14679.573292214995</c:v>
                </c:pt>
                <c:pt idx="9">
                  <c:v>-14639.560361650059</c:v>
                </c:pt>
                <c:pt idx="10">
                  <c:v>-14599.561689126605</c:v>
                </c:pt>
                <c:pt idx="11">
                  <c:v>-14559.578856886628</c:v>
                </c:pt>
                <c:pt idx="12">
                  <c:v>-14519.61344654552</c:v>
                </c:pt>
                <c:pt idx="13">
                  <c:v>-14479.667039029511</c:v>
                </c:pt>
                <c:pt idx="14">
                  <c:v>-14439.741214513129</c:v>
                </c:pt>
                <c:pt idx="15">
                  <c:v>-14399.837552356694</c:v>
                </c:pt>
                <c:pt idx="16">
                  <c:v>-14359.957631043839</c:v>
                </c:pt>
                <c:pt idx="17">
                  <c:v>-14320.103028119072</c:v>
                </c:pt>
                <c:pt idx="18">
                  <c:v>-14280.275320125376</c:v>
                </c:pt>
                <c:pt idx="19">
                  <c:v>-14240.47608254184</c:v>
                </c:pt>
                <c:pt idx="20">
                  <c:v>-14200.706889721334</c:v>
                </c:pt>
                <c:pt idx="21">
                  <c:v>-14160.969314828242</c:v>
                </c:pt>
                <c:pt idx="22">
                  <c:v>-14121.264929776225</c:v>
                </c:pt>
                <c:pt idx="23">
                  <c:v>-14081.595305166038</c:v>
                </c:pt>
                <c:pt idx="24">
                  <c:v>-14041.962010223409</c:v>
                </c:pt>
                <c:pt idx="25">
                  <c:v>-14002.36661273696</c:v>
                </c:pt>
                <c:pt idx="26">
                  <c:v>-13962.810678996184</c:v>
                </c:pt>
                <c:pt idx="27">
                  <c:v>-13923.2957737295</c:v>
                </c:pt>
                <c:pt idx="28">
                  <c:v>-13883.823460042344</c:v>
                </c:pt>
                <c:pt idx="29">
                  <c:v>-13844.395299355341</c:v>
                </c:pt>
                <c:pt idx="30">
                  <c:v>-13805.012851342542</c:v>
                </c:pt>
                <c:pt idx="31">
                  <c:v>-13765.677673869726</c:v>
                </c:pt>
                <c:pt idx="32">
                  <c:v>-13726.39132293277</c:v>
                </c:pt>
                <c:pt idx="33">
                  <c:v>-13687.155352596108</c:v>
                </c:pt>
                <c:pt idx="34">
                  <c:v>-13647.971314931243</c:v>
                </c:pt>
                <c:pt idx="35">
                  <c:v>-13608.840759955365</c:v>
                </c:pt>
                <c:pt idx="36">
                  <c:v>-13569.765235570027</c:v>
                </c:pt>
                <c:pt idx="37">
                  <c:v>-13530.746287499915</c:v>
                </c:pt>
                <c:pt idx="38">
                  <c:v>-13491.785459231709</c:v>
                </c:pt>
                <c:pt idx="39">
                  <c:v>-13452.884291953022</c:v>
                </c:pt>
                <c:pt idx="40">
                  <c:v>-13414.044324491435</c:v>
                </c:pt>
                <c:pt idx="41">
                  <c:v>-13375.267093253624</c:v>
                </c:pt>
                <c:pt idx="42">
                  <c:v>-13336.554132164587</c:v>
                </c:pt>
                <c:pt idx="43">
                  <c:v>-13297.906972606965</c:v>
                </c:pt>
                <c:pt idx="44">
                  <c:v>-13259.327143360464</c:v>
                </c:pt>
                <c:pt idx="45">
                  <c:v>-13220.81617054138</c:v>
                </c:pt>
                <c:pt idx="46">
                  <c:v>-13182.375577542229</c:v>
                </c:pt>
                <c:pt idx="47">
                  <c:v>-13144.006884971488</c:v>
                </c:pt>
                <c:pt idx="48">
                  <c:v>-13105.711610593446</c:v>
                </c:pt>
                <c:pt idx="49">
                  <c:v>-13067.491269268154</c:v>
                </c:pt>
                <c:pt idx="50">
                  <c:v>-13029.347372891516</c:v>
                </c:pt>
                <c:pt idx="51">
                  <c:v>-12991.281430335473</c:v>
                </c:pt>
                <c:pt idx="52">
                  <c:v>-12953.29494738832</c:v>
                </c:pt>
                <c:pt idx="53">
                  <c:v>-12915.389426695136</c:v>
                </c:pt>
                <c:pt idx="54">
                  <c:v>-12877.566367698351</c:v>
                </c:pt>
                <c:pt idx="55">
                  <c:v>-12839.827266578424</c:v>
                </c:pt>
                <c:pt idx="56">
                  <c:v>-12802.173616194663</c:v>
                </c:pt>
                <c:pt idx="57">
                  <c:v>-12764.606906026173</c:v>
                </c:pt>
                <c:pt idx="58">
                  <c:v>-12727.128622112928</c:v>
                </c:pt>
                <c:pt idx="59">
                  <c:v>-12689.740246997</c:v>
                </c:pt>
                <c:pt idx="60">
                  <c:v>-12652.443259663896</c:v>
                </c:pt>
                <c:pt idx="61">
                  <c:v>-12615.239135484075</c:v>
                </c:pt>
                <c:pt idx="62">
                  <c:v>-12578.129346154565</c:v>
                </c:pt>
                <c:pt idx="63">
                  <c:v>-12541.11535964076</c:v>
                </c:pt>
                <c:pt idx="64">
                  <c:v>-12504.198640118348</c:v>
                </c:pt>
                <c:pt idx="65">
                  <c:v>-12467.380647915388</c:v>
                </c:pt>
                <c:pt idx="66">
                  <c:v>-12430.662839454553</c:v>
                </c:pt>
                <c:pt idx="67">
                  <c:v>-12394.046667195506</c:v>
                </c:pt>
                <c:pt idx="68">
                  <c:v>-12357.53357957745</c:v>
                </c:pt>
                <c:pt idx="69">
                  <c:v>-12321.125020961834</c:v>
                </c:pt>
                <c:pt idx="70">
                  <c:v>-12284.822431575212</c:v>
                </c:pt>
                <c:pt idx="71">
                  <c:v>-12248.627247452281</c:v>
                </c:pt>
                <c:pt idx="72">
                  <c:v>-12212.540900379059</c:v>
                </c:pt>
                <c:pt idx="73">
                  <c:v>-12176.56481783627</c:v>
                </c:pt>
                <c:pt idx="74">
                  <c:v>-12140.700422942853</c:v>
                </c:pt>
                <c:pt idx="75">
                  <c:v>-12104.949134399683</c:v>
                </c:pt>
                <c:pt idx="76">
                  <c:v>-12069.312366433445</c:v>
                </c:pt>
                <c:pt idx="77">
                  <c:v>-12033.791528740696</c:v>
                </c:pt>
                <c:pt idx="78">
                  <c:v>-11998.388026432091</c:v>
                </c:pt>
                <c:pt idx="79">
                  <c:v>-11963.103259976808</c:v>
                </c:pt>
                <c:pt idx="80">
                  <c:v>-11927.93862514715</c:v>
                </c:pt>
                <c:pt idx="81">
                  <c:v>-11892.895512963332</c:v>
                </c:pt>
                <c:pt idx="82">
                  <c:v>-11857.975309638445</c:v>
                </c:pt>
                <c:pt idx="83">
                  <c:v>-11823.179396523639</c:v>
                </c:pt>
                <c:pt idx="84">
                  <c:v>-11788.509150053469</c:v>
                </c:pt>
                <c:pt idx="85">
                  <c:v>-11753.965941691442</c:v>
                </c:pt>
                <c:pt idx="86">
                  <c:v>-11719.55113787578</c:v>
                </c:pt>
                <c:pt idx="87">
                  <c:v>-11685.26609996536</c:v>
                </c:pt>
                <c:pt idx="88">
                  <c:v>-11651.112184185855</c:v>
                </c:pt>
                <c:pt idx="89">
                  <c:v>-11617.090741576099</c:v>
                </c:pt>
                <c:pt idx="90">
                  <c:v>-11583.203117934634</c:v>
                </c:pt>
                <c:pt idx="91">
                  <c:v>-11549.45065376648</c:v>
                </c:pt>
                <c:pt idx="92">
                  <c:v>-11515.8346842301</c:v>
                </c:pt>
                <c:pt idx="93">
                  <c:v>-11482.356539084589</c:v>
                </c:pt>
                <c:pt idx="94">
                  <c:v>-11449.017542637077</c:v>
                </c:pt>
                <c:pt idx="95">
                  <c:v>-11415.819013690336</c:v>
                </c:pt>
                <c:pt idx="96">
                  <c:v>-11382.762265490615</c:v>
                </c:pt>
                <c:pt idx="97">
                  <c:v>-11349.848605675692</c:v>
                </c:pt>
                <c:pt idx="98">
                  <c:v>-11317.079336223138</c:v>
                </c:pt>
                <c:pt idx="99">
                  <c:v>-11284.455753398834</c:v>
                </c:pt>
                <c:pt idx="100">
                  <c:v>-11251.979147705671</c:v>
                </c:pt>
                <c:pt idx="101">
                  <c:v>-11219.650803832521</c:v>
                </c:pt>
                <c:pt idx="102">
                  <c:v>-11187.472000603406</c:v>
                </c:pt>
                <c:pt idx="103">
                  <c:v>-11155.444010926913</c:v>
                </c:pt>
                <c:pt idx="104">
                  <c:v>-11123.568101745845</c:v>
                </c:pt>
                <c:pt idx="105">
                  <c:v>-11091.8455339871</c:v>
                </c:pt>
                <c:pt idx="106">
                  <c:v>-11060.277562511794</c:v>
                </c:pt>
                <c:pt idx="107">
                  <c:v>-11028.865436065622</c:v>
                </c:pt>
                <c:pt idx="108">
                  <c:v>-10997.610397229464</c:v>
                </c:pt>
                <c:pt idx="109">
                  <c:v>-10966.513682370223</c:v>
                </c:pt>
                <c:pt idx="110">
                  <c:v>-10935.576521591927</c:v>
                </c:pt>
                <c:pt idx="111">
                  <c:v>-10904.80013868706</c:v>
                </c:pt>
                <c:pt idx="112">
                  <c:v>-10874.185751088164</c:v>
                </c:pt>
                <c:pt idx="113">
                  <c:v>-10843.734569819673</c:v>
                </c:pt>
                <c:pt idx="114">
                  <c:v>-10813.447799450003</c:v>
                </c:pt>
                <c:pt idx="115">
                  <c:v>-10783.326638043913</c:v>
                </c:pt>
                <c:pt idx="116">
                  <c:v>-10753.372277115112</c:v>
                </c:pt>
                <c:pt idx="117">
                  <c:v>-10723.585901579112</c:v>
                </c:pt>
                <c:pt idx="118">
                  <c:v>-10693.968689706375</c:v>
                </c:pt>
                <c:pt idx="119">
                  <c:v>-10664.521813075691</c:v>
                </c:pt>
                <c:pt idx="120">
                  <c:v>-10635.246436527836</c:v>
                </c:pt>
                <c:pt idx="121">
                  <c:v>-10606.143718119496</c:v>
                </c:pt>
                <c:pt idx="122">
                  <c:v>-10577.214809077461</c:v>
                </c:pt>
                <c:pt idx="123">
                  <c:v>-10548.460853753071</c:v>
                </c:pt>
                <c:pt idx="124">
                  <c:v>-10519.882989576967</c:v>
                </c:pt>
                <c:pt idx="125">
                  <c:v>-10491.482347014084</c:v>
                </c:pt>
                <c:pt idx="126">
                  <c:v>-10463.26004951894</c:v>
                </c:pt>
                <c:pt idx="127">
                  <c:v>-10435.217213491193</c:v>
                </c:pt>
                <c:pt idx="128">
                  <c:v>-10407.354948231474</c:v>
                </c:pt>
                <c:pt idx="129">
                  <c:v>-10379.674355897514</c:v>
                </c:pt>
                <c:pt idx="130">
                  <c:v>-10352.176531460544</c:v>
                </c:pt>
                <c:pt idx="131">
                  <c:v>-10324.862562661972</c:v>
                </c:pt>
                <c:pt idx="132">
                  <c:v>-10297.733529970374</c:v>
                </c:pt>
                <c:pt idx="133">
                  <c:v>-10270.790506538728</c:v>
                </c:pt>
                <c:pt idx="134">
                  <c:v>-10244.034558161986</c:v>
                </c:pt>
                <c:pt idx="135">
                  <c:v>-10217.466743234898</c:v>
                </c:pt>
                <c:pt idx="136">
                  <c:v>-10191.088112710157</c:v>
                </c:pt>
                <c:pt idx="137">
                  <c:v>-10164.899710056812</c:v>
                </c:pt>
                <c:pt idx="138">
                  <c:v>-10138.902571219005</c:v>
                </c:pt>
                <c:pt idx="139">
                  <c:v>-10113.097724574985</c:v>
                </c:pt>
                <c:pt idx="140">
                  <c:v>-10087.48619089643</c:v>
                </c:pt>
                <c:pt idx="141">
                  <c:v>-10062.068983308065</c:v>
                </c:pt>
                <c:pt idx="142">
                  <c:v>-10036.847107247584</c:v>
                </c:pt>
                <c:pt idx="143">
                  <c:v>-10011.821560425888</c:v>
                </c:pt>
                <c:pt idx="144">
                  <c:v>-9986.9933327876061</c:v>
                </c:pt>
                <c:pt idx="145">
                  <c:v>-9962.3634064719445</c:v>
                </c:pt>
                <c:pt idx="146">
                  <c:v>-9937.9327557738288</c:v>
                </c:pt>
                <c:pt idx="147">
                  <c:v>-9913.7023471053653</c:v>
                </c:pt>
                <c:pt idx="148">
                  <c:v>-9889.6731389576235</c:v>
                </c:pt>
                <c:pt idx="149">
                  <c:v>-9865.8460818626972</c:v>
                </c:pt>
                <c:pt idx="150">
                  <c:v>-9842.2221183561269</c:v>
                </c:pt>
                <c:pt idx="151">
                  <c:v>-9818.8021829396057</c:v>
                </c:pt>
                <c:pt idx="152">
                  <c:v>-9795.5872020440074</c:v>
                </c:pt>
                <c:pt idx="153">
                  <c:v>-9772.5780939927536</c:v>
                </c:pt>
                <c:pt idx="154">
                  <c:v>-9749.7757689654718</c:v>
                </c:pt>
                <c:pt idx="155">
                  <c:v>-9727.1811289620073</c:v>
                </c:pt>
                <c:pt idx="156">
                  <c:v>-9704.795067766725</c:v>
                </c:pt>
                <c:pt idx="157">
                  <c:v>-9682.618470913163</c:v>
                </c:pt>
                <c:pt idx="158">
                  <c:v>-9660.65221564901</c:v>
                </c:pt>
                <c:pt idx="159">
                  <c:v>-9638.8971709013877</c:v>
                </c:pt>
                <c:pt idx="160">
                  <c:v>-9617.3541972424919</c:v>
                </c:pt>
                <c:pt idx="161">
                  <c:v>-9596.0241468555432</c:v>
                </c:pt>
                <c:pt idx="162">
                  <c:v>-9574.907863501081</c:v>
                </c:pt>
                <c:pt idx="163">
                  <c:v>-9554.006182483583</c:v>
                </c:pt>
                <c:pt idx="164">
                  <c:v>-9533.3199306184215</c:v>
                </c:pt>
                <c:pt idx="165">
                  <c:v>-9512.8499261991674</c:v>
                </c:pt>
                <c:pt idx="166">
                  <c:v>-9492.5969789652081</c:v>
                </c:pt>
                <c:pt idx="167">
                  <c:v>-9472.5618900697191</c:v>
                </c:pt>
                <c:pt idx="168">
                  <c:v>-9452.7454520479805</c:v>
                </c:pt>
                <c:pt idx="169">
                  <c:v>-9433.1484487860143</c:v>
                </c:pt>
                <c:pt idx="170">
                  <c:v>-9413.7716554895851</c:v>
                </c:pt>
                <c:pt idx="171">
                  <c:v>-9394.6158386535353</c:v>
                </c:pt>
                <c:pt idx="172">
                  <c:v>-9375.6817560314557</c:v>
                </c:pt>
                <c:pt idx="173">
                  <c:v>-9356.9701566057192</c:v>
                </c:pt>
                <c:pt idx="174">
                  <c:v>-9338.4817805578496</c:v>
                </c:pt>
                <c:pt idx="175">
                  <c:v>-9320.217359239241</c:v>
                </c:pt>
                <c:pt idx="176">
                  <c:v>-9302.1776151422346</c:v>
                </c:pt>
                <c:pt idx="177">
                  <c:v>-9284.3632618715237</c:v>
                </c:pt>
                <c:pt idx="178">
                  <c:v>-9266.7750041159488</c:v>
                </c:pt>
                <c:pt idx="179">
                  <c:v>-9249.4135376205923</c:v>
                </c:pt>
                <c:pt idx="180">
                  <c:v>-9232.2795491592842</c:v>
                </c:pt>
                <c:pt idx="181">
                  <c:v>-9215.3737165074199</c:v>
                </c:pt>
                <c:pt idx="182">
                  <c:v>-9198.6967084151474</c:v>
                </c:pt>
                <c:pt idx="183">
                  <c:v>-9182.2491845809309</c:v>
                </c:pt>
                <c:pt idx="184">
                  <c:v>-9166.0317956254294</c:v>
                </c:pt>
                <c:pt idx="185">
                  <c:v>-9150.0451830657821</c:v>
                </c:pt>
                <c:pt idx="186">
                  <c:v>-9134.2899792902172</c:v>
                </c:pt>
                <c:pt idx="187">
                  <c:v>-9118.7668075330439</c:v>
                </c:pt>
                <c:pt idx="188">
                  <c:v>-9103.4762818499967</c:v>
                </c:pt>
                <c:pt idx="189">
                  <c:v>-9088.4190070939476</c:v>
                </c:pt>
                <c:pt idx="190">
                  <c:v>-9073.5955788909705</c:v>
                </c:pt>
                <c:pt idx="191">
                  <c:v>-9059.0065836167923</c:v>
                </c:pt>
                <c:pt idx="192">
                  <c:v>-9044.6525983735883</c:v>
                </c:pt>
                <c:pt idx="193">
                  <c:v>-9030.5341909671588</c:v>
                </c:pt>
                <c:pt idx="194">
                  <c:v>-9016.6519198844671</c:v>
                </c:pt>
                <c:pt idx="195">
                  <c:v>-9003.0063342715421</c:v>
                </c:pt>
                <c:pt idx="196">
                  <c:v>-8989.5979739117629</c:v>
                </c:pt>
                <c:pt idx="197">
                  <c:v>-8976.4273692045026</c:v>
                </c:pt>
                <c:pt idx="198">
                  <c:v>-8963.4950411441496</c:v>
                </c:pt>
                <c:pt idx="199">
                  <c:v>-8950.8015012994911</c:v>
                </c:pt>
                <c:pt idx="200">
                  <c:v>-8938.3472517934879</c:v>
                </c:pt>
                <c:pt idx="201">
                  <c:v>-8926.1327852834038</c:v>
                </c:pt>
                <c:pt idx="202">
                  <c:v>-8914.1585849413204</c:v>
                </c:pt>
                <c:pt idx="203">
                  <c:v>-8902.4251244350235</c:v>
                </c:pt>
                <c:pt idx="204">
                  <c:v>-8890.9328679092632</c:v>
                </c:pt>
                <c:pt idx="205">
                  <c:v>-8879.6822699673994</c:v>
                </c:pt>
                <c:pt idx="206">
                  <c:v>-8868.6737756534149</c:v>
                </c:pt>
                <c:pt idx="207">
                  <c:v>-8857.9078204343095</c:v>
                </c:pt>
                <c:pt idx="208">
                  <c:v>-8847.3848301828821</c:v>
                </c:pt>
                <c:pt idx="209">
                  <c:v>-8837.1052211608694</c:v>
                </c:pt>
                <c:pt idx="210">
                  <c:v>-8827.069400002496</c:v>
                </c:pt>
                <c:pt idx="211">
                  <c:v>-8817.277763698381</c:v>
                </c:pt>
                <c:pt idx="212">
                  <c:v>-8807.7306995798263</c:v>
                </c:pt>
                <c:pt idx="213">
                  <c:v>-8798.4285853035126</c:v>
                </c:pt>
                <c:pt idx="214">
                  <c:v>-8789.3717888365481</c:v>
                </c:pt>
                <c:pt idx="215">
                  <c:v>-8780.5606684419145</c:v>
                </c:pt>
                <c:pt idx="216">
                  <c:v>-8771.9955726642966</c:v>
                </c:pt>
                <c:pt idx="217">
                  <c:v>-8763.6768403162932</c:v>
                </c:pt>
                <c:pt idx="218">
                  <c:v>-8755.6048004650183</c:v>
                </c:pt>
                <c:pt idx="219">
                  <c:v>-8747.7797724190787</c:v>
                </c:pt>
                <c:pt idx="220">
                  <c:v>-8740.2020657159446</c:v>
                </c:pt>
                <c:pt idx="221">
                  <c:v>-8732.8719801097086</c:v>
                </c:pt>
                <c:pt idx="222">
                  <c:v>-8725.7898055592268</c:v>
                </c:pt>
                <c:pt idx="223">
                  <c:v>-8718.9558222166452</c:v>
                </c:pt>
                <c:pt idx="224">
                  <c:v>-8712.3703004163217</c:v>
                </c:pt>
                <c:pt idx="225">
                  <c:v>-8706.033500664129</c:v>
                </c:pt>
                <c:pt idx="226">
                  <c:v>-8699.945673627155</c:v>
                </c:pt>
                <c:pt idx="227">
                  <c:v>-8694.1070601237807</c:v>
                </c:pt>
                <c:pt idx="228">
                  <c:v>-8688.5178911141538</c:v>
                </c:pt>
                <c:pt idx="229">
                  <c:v>-8683.1783876910649</c:v>
                </c:pt>
                <c:pt idx="230">
                  <c:v>-8678.0887610711852</c:v>
                </c:pt>
                <c:pt idx="231">
                  <c:v>-8673.2492125867211</c:v>
                </c:pt>
                <c:pt idx="232">
                  <c:v>-8668.6599336774452</c:v>
                </c:pt>
                <c:pt idx="233">
                  <c:v>-8664.3211058831293</c:v>
                </c:pt>
                <c:pt idx="234">
                  <c:v>-8660.2329008363577</c:v>
                </c:pt>
                <c:pt idx="235">
                  <c:v>-8656.39548025574</c:v>
                </c:pt>
                <c:pt idx="236">
                  <c:v>-8652.8089959395129</c:v>
                </c:pt>
                <c:pt idx="237">
                  <c:v>-8649.4735897595383</c:v>
                </c:pt>
                <c:pt idx="238">
                  <c:v>-8646.3893936556851</c:v>
                </c:pt>
                <c:pt idx="239">
                  <c:v>-8643.5565296306195</c:v>
                </c:pt>
                <c:pt idx="240">
                  <c:v>-8640.9751097449716</c:v>
                </c:pt>
                <c:pt idx="241">
                  <c:v>-8638.6452361129031</c:v>
                </c:pt>
                <c:pt idx="242">
                  <c:v>-8636.5670008980705</c:v>
                </c:pt>
                <c:pt idx="243">
                  <c:v>-8634.7404863099764</c:v>
                </c:pt>
                <c:pt idx="244">
                  <c:v>-8633.1657646007225</c:v>
                </c:pt>
                <c:pt idx="245">
                  <c:v>-8631.8428980621429</c:v>
                </c:pt>
                <c:pt idx="246">
                  <c:v>-8630.7719390233542</c:v>
                </c:pt>
                <c:pt idx="247">
                  <c:v>-8629.9529298486686</c:v>
                </c:pt>
                <c:pt idx="248">
                  <c:v>-8629.3859029359301</c:v>
                </c:pt>
                <c:pt idx="249">
                  <c:v>-8629.0708807152259</c:v>
                </c:pt>
                <c:pt idx="250">
                  <c:v>-8629.007875648007</c:v>
                </c:pt>
                <c:pt idx="251">
                  <c:v>-8629.1968902265835</c:v>
                </c:pt>
                <c:pt idx="252">
                  <c:v>-8629.637916974043</c:v>
                </c:pt>
                <c:pt idx="253">
                  <c:v>-8630.3309384445256</c:v>
                </c:pt>
                <c:pt idx="254">
                  <c:v>-8631.2759272239327</c:v>
                </c:pt>
                <c:pt idx="255">
                  <c:v>-8632.472845930999</c:v>
                </c:pt>
                <c:pt idx="256">
                  <c:v>-8633.9216472187763</c:v>
                </c:pt>
                <c:pt idx="257">
                  <c:v>-8635.6222737765092</c:v>
                </c:pt>
                <c:pt idx="258">
                  <c:v>-8637.5746583318942</c:v>
                </c:pt>
                <c:pt idx="259">
                  <c:v>-8639.7787236537479</c:v>
                </c:pt>
                <c:pt idx="260">
                  <c:v>-8642.2343825550597</c:v>
                </c:pt>
                <c:pt idx="261">
                  <c:v>-8644.9415378964404</c:v>
                </c:pt>
                <c:pt idx="262">
                  <c:v>-8647.900082589962</c:v>
                </c:pt>
                <c:pt idx="263">
                  <c:v>-8651.1098996034016</c:v>
                </c:pt>
                <c:pt idx="264">
                  <c:v>-8654.5708619648631</c:v>
                </c:pt>
                <c:pt idx="265">
                  <c:v>-8658.2828327678035</c:v>
                </c:pt>
                <c:pt idx="266">
                  <c:v>-8662.2456651764442</c:v>
                </c:pt>
                <c:pt idx="267">
                  <c:v>-8666.4592024315934</c:v>
                </c:pt>
                <c:pt idx="268">
                  <c:v>-8670.9232778568239</c:v>
                </c:pt>
                <c:pt idx="269">
                  <c:v>-8675.6377148650863</c:v>
                </c:pt>
                <c:pt idx="270">
                  <c:v>-8680.6023269656907</c:v>
                </c:pt>
                <c:pt idx="271">
                  <c:v>-8685.81691777167</c:v>
                </c:pt>
                <c:pt idx="272">
                  <c:v>-8691.2812810075702</c:v>
                </c:pt>
                <c:pt idx="273">
                  <c:v>-8696.9952005175874</c:v>
                </c:pt>
                <c:pt idx="274">
                  <c:v>-8702.9584502741382</c:v>
                </c:pt>
                <c:pt idx="275">
                  <c:v>-8709.1707943867914</c:v>
                </c:pt>
                <c:pt idx="276">
                  <c:v>-8715.6319871115957</c:v>
                </c:pt>
                <c:pt idx="277">
                  <c:v>-8722.3417728608074</c:v>
                </c:pt>
                <c:pt idx="278">
                  <c:v>-8729.2998862130007</c:v>
                </c:pt>
                <c:pt idx="279">
                  <c:v>-8736.5060519235612</c:v>
                </c:pt>
                <c:pt idx="280">
                  <c:v>-8743.9599849355764</c:v>
                </c:pt>
                <c:pt idx="281">
                  <c:v>-8751.6613903911202</c:v>
                </c:pt>
                <c:pt idx="282">
                  <c:v>-8759.6099636428989</c:v>
                </c:pt>
                <c:pt idx="283">
                  <c:v>-8767.8053902663196</c:v>
                </c:pt>
                <c:pt idx="284">
                  <c:v>-8776.2473460719229</c:v>
                </c:pt>
                <c:pt idx="285">
                  <c:v>-8784.9354971181965</c:v>
                </c:pt>
                <c:pt idx="286">
                  <c:v>-8793.8694997248022</c:v>
                </c:pt>
                <c:pt idx="287">
                  <c:v>-8803.0490004861567</c:v>
                </c:pt>
                <c:pt idx="288">
                  <c:v>-8812.4736362854237</c:v>
                </c:pt>
                <c:pt idx="289">
                  <c:v>-8822.1430343088614</c:v>
                </c:pt>
                <c:pt idx="290">
                  <c:v>-8832.0568120605894</c:v>
                </c:pt>
                <c:pt idx="291">
                  <c:v>-8842.2145773777083</c:v>
                </c:pt>
                <c:pt idx="292">
                  <c:v>-8852.6159284458063</c:v>
                </c:pt>
                <c:pt idx="293">
                  <c:v>-8863.2604538148698</c:v>
                </c:pt>
                <c:pt idx="294">
                  <c:v>-8874.1477324155512</c:v>
                </c:pt>
                <c:pt idx="295">
                  <c:v>-8885.2773335758211</c:v>
                </c:pt>
                <c:pt idx="296">
                  <c:v>-8896.6488170380071</c:v>
                </c:pt>
                <c:pt idx="297">
                  <c:v>-8908.2617329762197</c:v>
                </c:pt>
                <c:pt idx="298">
                  <c:v>-8920.1156220141274</c:v>
                </c:pt>
                <c:pt idx="299">
                  <c:v>-8932.2100152431449</c:v>
                </c:pt>
                <c:pt idx="300">
                  <c:v>-8944.5444342409755</c:v>
                </c:pt>
                <c:pt idx="301">
                  <c:v>-8957.1183910905311</c:v>
                </c:pt>
                <c:pt idx="302">
                  <c:v>-8969.9313883992399</c:v>
                </c:pt>
                <c:pt idx="303">
                  <c:v>-8982.9829193187252</c:v>
                </c:pt>
                <c:pt idx="304">
                  <c:v>-8996.2724675648406</c:v>
                </c:pt>
                <c:pt idx="305">
                  <c:v>-9009.7995074381106</c:v>
                </c:pt>
                <c:pt idx="306">
                  <c:v>-9023.5635038445107</c:v>
                </c:pt>
                <c:pt idx="307">
                  <c:v>-9037.5639123166475</c:v>
                </c:pt>
                <c:pt idx="308">
                  <c:v>-9051.8001790352828</c:v>
                </c:pt>
                <c:pt idx="309">
                  <c:v>-9066.2717408512508</c:v>
                </c:pt>
                <c:pt idx="310">
                  <c:v>-9080.978025307737</c:v>
                </c:pt>
                <c:pt idx="311">
                  <c:v>-9095.9184506629117</c:v>
                </c:pt>
                <c:pt idx="312">
                  <c:v>-9111.0924259129497</c:v>
                </c:pt>
                <c:pt idx="313">
                  <c:v>-9126.499350815413</c:v>
                </c:pt>
                <c:pt idx="314">
                  <c:v>-9142.1386159129834</c:v>
                </c:pt>
                <c:pt idx="315">
                  <c:v>-9158.0096025575804</c:v>
                </c:pt>
                <c:pt idx="316">
                  <c:v>-9174.1116829348284</c:v>
                </c:pt>
                <c:pt idx="317">
                  <c:v>-9190.4442200888989</c:v>
                </c:pt>
                <c:pt idx="318">
                  <c:v>-9207.0065679476975</c:v>
                </c:pt>
                <c:pt idx="319">
                  <c:v>-9223.7980713484176</c:v>
                </c:pt>
                <c:pt idx="320">
                  <c:v>-9240.8180660634753</c:v>
                </c:pt>
                <c:pt idx="321">
                  <c:v>-9258.0658788267647</c:v>
                </c:pt>
                <c:pt idx="322">
                  <c:v>-9275.5408273603025</c:v>
                </c:pt>
                <c:pt idx="323">
                  <c:v>-9293.2422204012146</c:v>
                </c:pt>
                <c:pt idx="324">
                  <c:v>-9311.1693577290753</c:v>
                </c:pt>
                <c:pt idx="325">
                  <c:v>-9329.3215301936143</c:v>
                </c:pt>
                <c:pt idx="326">
                  <c:v>-9347.6980197427602</c:v>
                </c:pt>
                <c:pt idx="327">
                  <c:v>-9366.2980994510526</c:v>
                </c:pt>
                <c:pt idx="328">
                  <c:v>-9385.1210335483956</c:v>
                </c:pt>
                <c:pt idx="329">
                  <c:v>-9404.1660774491575</c:v>
                </c:pt>
                <c:pt idx="330">
                  <c:v>-9423.4324777816291</c:v>
                </c:pt>
                <c:pt idx="331">
                  <c:v>-9442.9194724178269</c:v>
                </c:pt>
                <c:pt idx="332">
                  <c:v>-9462.6262905036383</c:v>
                </c:pt>
                <c:pt idx="333">
                  <c:v>-9482.5521524893156</c:v>
                </c:pt>
                <c:pt idx="334">
                  <c:v>-9502.6962701603061</c:v>
                </c:pt>
                <c:pt idx="335">
                  <c:v>-9523.0578466684456</c:v>
                </c:pt>
                <c:pt idx="336">
                  <c:v>-9543.6360765634654</c:v>
                </c:pt>
                <c:pt idx="337">
                  <c:v>-9564.4301458248665</c:v>
                </c:pt>
                <c:pt idx="338">
                  <c:v>-9585.4392318941082</c:v>
                </c:pt>
                <c:pt idx="339">
                  <c:v>-9606.6625037071553</c:v>
                </c:pt>
                <c:pt idx="340">
                  <c:v>-9628.0991217273477</c:v>
                </c:pt>
                <c:pt idx="341">
                  <c:v>-9649.7482379786125</c:v>
                </c:pt>
                <c:pt idx="342">
                  <c:v>-9671.6089960790105</c:v>
                </c:pt>
                <c:pt idx="343">
                  <c:v>-9693.6805312746019</c:v>
                </c:pt>
                <c:pt idx="344">
                  <c:v>-9715.961970473667</c:v>
                </c:pt>
                <c:pt idx="345">
                  <c:v>-9738.4524322812358</c:v>
                </c:pt>
                <c:pt idx="346">
                  <c:v>-9761.1510270339531</c:v>
                </c:pt>
                <c:pt idx="347">
                  <c:v>-9784.0568568352774</c:v>
                </c:pt>
                <c:pt idx="348">
                  <c:v>-9807.169015590991</c:v>
                </c:pt>
                <c:pt idx="349">
                  <c:v>-9830.4865890450492</c:v>
                </c:pt>
                <c:pt idx="350">
                  <c:v>-9854.0086548157451</c:v>
                </c:pt>
                <c:pt idx="351">
                  <c:v>-9877.7342824321877</c:v>
                </c:pt>
                <c:pt idx="352">
                  <c:v>-9901.6625333711272</c:v>
                </c:pt>
                <c:pt idx="353">
                  <c:v>-9925.7924610940627</c:v>
                </c:pt>
                <c:pt idx="354">
                  <c:v>-9950.1231110846911</c:v>
                </c:pt>
                <c:pt idx="355">
                  <c:v>-9974.6535208866699</c:v>
                </c:pt>
                <c:pt idx="356">
                  <c:v>-9999.3827201416825</c:v>
                </c:pt>
                <c:pt idx="357">
                  <c:v>-10024.309730627823</c:v>
                </c:pt>
                <c:pt idx="358">
                  <c:v>-10049.433566298303</c:v>
                </c:pt>
                <c:pt idx="359">
                  <c:v>-10074.753233320444</c:v>
                </c:pt>
                <c:pt idx="360">
                  <c:v>-10100.267730114991</c:v>
                </c:pt>
                <c:pt idx="361">
                  <c:v>-10125.976047395747</c:v>
                </c:pt>
                <c:pt idx="362">
                  <c:v>-10151.877168209478</c:v>
                </c:pt>
                <c:pt idx="363">
                  <c:v>-10177.970067976159</c:v>
                </c:pt>
                <c:pt idx="364">
                  <c:v>-10204.253714529492</c:v>
                </c:pt>
                <c:pt idx="365">
                  <c:v>-10230.727068157736</c:v>
                </c:pt>
                <c:pt idx="366">
                  <c:v>-10257.389081644844</c:v>
                </c:pt>
                <c:pt idx="367">
                  <c:v>-10284.238700311878</c:v>
                </c:pt>
                <c:pt idx="368">
                  <c:v>-10311.274862058737</c:v>
                </c:pt>
                <c:pt idx="369">
                  <c:v>-10338.496497406166</c:v>
                </c:pt>
                <c:pt idx="370">
                  <c:v>-10365.902529538065</c:v>
                </c:pt>
                <c:pt idx="371">
                  <c:v>-10393.491874344083</c:v>
                </c:pt>
                <c:pt idx="372">
                  <c:v>-10421.263440462501</c:v>
                </c:pt>
                <c:pt idx="373">
                  <c:v>-10449.216129323406</c:v>
                </c:pt>
                <c:pt idx="374">
                  <c:v>-10477.348835192151</c:v>
                </c:pt>
                <c:pt idx="375">
                  <c:v>-10505.660445213089</c:v>
                </c:pt>
                <c:pt idx="376">
                  <c:v>-10534.149839453592</c:v>
                </c:pt>
                <c:pt idx="377">
                  <c:v>-10562.815890948365</c:v>
                </c:pt>
                <c:pt idx="378">
                  <c:v>-10591.657465744007</c:v>
                </c:pt>
                <c:pt idx="379">
                  <c:v>-10620.673422943892</c:v>
                </c:pt>
                <c:pt idx="380">
                  <c:v>-10649.862614753278</c:v>
                </c:pt>
                <c:pt idx="381">
                  <c:v>-10679.223886524713</c:v>
                </c:pt>
                <c:pt idx="382">
                  <c:v>-10708.756076803729</c:v>
                </c:pt>
                <c:pt idx="383">
                  <c:v>-10738.458017374765</c:v>
                </c:pt>
                <c:pt idx="384">
                  <c:v>-10768.328533307385</c:v>
                </c:pt>
                <c:pt idx="385">
                  <c:v>-10798.36644300276</c:v>
                </c:pt>
                <c:pt idx="386">
                  <c:v>-10828.570558240401</c:v>
                </c:pt>
                <c:pt idx="387">
                  <c:v>-10858.939684225168</c:v>
                </c:pt>
                <c:pt idx="388">
                  <c:v>-10889.472619634535</c:v>
                </c:pt>
                <c:pt idx="389">
                  <c:v>-10920.168156666101</c:v>
                </c:pt>
                <c:pt idx="390">
                  <c:v>-10951.025081085379</c:v>
                </c:pt>
                <c:pt idx="391">
                  <c:v>-10982.042172273817</c:v>
                </c:pt>
                <c:pt idx="392">
                  <c:v>-11013.218203277094</c:v>
                </c:pt>
                <c:pt idx="393">
                  <c:v>-11044.551940853644</c:v>
                </c:pt>
                <c:pt idx="394">
                  <c:v>-11076.042145523446</c:v>
                </c:pt>
                <c:pt idx="395">
                  <c:v>-11107.687571617058</c:v>
                </c:pt>
                <c:pt idx="396">
                  <c:v>-11139.486967324881</c:v>
                </c:pt>
                <c:pt idx="397">
                  <c:v>-11171.43907474669</c:v>
                </c:pt>
                <c:pt idx="398">
                  <c:v>-11203.542629941385</c:v>
                </c:pt>
                <c:pt idx="399">
                  <c:v>-11235.796362976987</c:v>
                </c:pt>
                <c:pt idx="400">
                  <c:v>-11268.198997980886</c:v>
                </c:pt>
                <c:pt idx="401">
                  <c:v>-11300.749253190299</c:v>
                </c:pt>
                <c:pt idx="402">
                  <c:v>-11333.445841002975</c:v>
                </c:pt>
                <c:pt idx="403">
                  <c:v>-11366.287468028135</c:v>
                </c:pt>
                <c:pt idx="404">
                  <c:v>-11399.272835137626</c:v>
                </c:pt>
                <c:pt idx="405">
                  <c:v>-11432.400637517323</c:v>
                </c:pt>
                <c:pt idx="406">
                  <c:v>-11465.669564718733</c:v>
                </c:pt>
                <c:pt idx="407">
                  <c:v>-11499.078300710837</c:v>
                </c:pt>
                <c:pt idx="408">
                  <c:v>-11532.625523932151</c:v>
                </c:pt>
                <c:pt idx="409">
                  <c:v>-11566.309907343002</c:v>
                </c:pt>
                <c:pt idx="410">
                  <c:v>-11600.13011847802</c:v>
                </c:pt>
                <c:pt idx="411">
                  <c:v>-11634.084819498847</c:v>
                </c:pt>
                <c:pt idx="412">
                  <c:v>-11668.172667247061</c:v>
                </c:pt>
                <c:pt idx="413">
                  <c:v>-11702.392313297312</c:v>
                </c:pt>
                <c:pt idx="414">
                  <c:v>-11736.742404010647</c:v>
                </c:pt>
                <c:pt idx="415">
                  <c:v>-11771.221580588075</c:v>
                </c:pt>
                <c:pt idx="416">
                  <c:v>-11805.828479124302</c:v>
                </c:pt>
                <c:pt idx="417">
                  <c:v>-11840.561730661693</c:v>
                </c:pt>
                <c:pt idx="418">
                  <c:v>-11875.419961244423</c:v>
                </c:pt>
                <c:pt idx="419">
                  <c:v>-11910.401791972823</c:v>
                </c:pt>
                <c:pt idx="420">
                  <c:v>-11945.505839057929</c:v>
                </c:pt>
                <c:pt idx="421">
                  <c:v>-11980.730713876223</c:v>
                </c:pt>
                <c:pt idx="422">
                  <c:v>-12016.075023024556</c:v>
                </c:pt>
                <c:pt idx="423">
                  <c:v>-12051.537368375273</c:v>
                </c:pt>
                <c:pt idx="424">
                  <c:v>-12087.116347131523</c:v>
                </c:pt>
                <c:pt idx="425">
                  <c:v>-12122.810551882736</c:v>
                </c:pt>
                <c:pt idx="426">
                  <c:v>-12158.618570660316</c:v>
                </c:pt>
                <c:pt idx="427">
                  <c:v>-12194.538986993473</c:v>
                </c:pt>
                <c:pt idx="428">
                  <c:v>-12230.570379965278</c:v>
                </c:pt>
                <c:pt idx="429">
                  <c:v>-12266.711324268852</c:v>
                </c:pt>
                <c:pt idx="430">
                  <c:v>-12302.960390263752</c:v>
                </c:pt>
                <c:pt idx="431">
                  <c:v>-12339.316144032531</c:v>
                </c:pt>
                <c:pt idx="432">
                  <c:v>-12375.777147437455</c:v>
                </c:pt>
                <c:pt idx="433">
                  <c:v>-12412.341958177389</c:v>
                </c:pt>
                <c:pt idx="434">
                  <c:v>-12449.009129844853</c:v>
                </c:pt>
                <c:pt idx="435">
                  <c:v>-12485.777211983244</c:v>
                </c:pt>
                <c:pt idx="436">
                  <c:v>-12522.644750144202</c:v>
                </c:pt>
                <c:pt idx="437">
                  <c:v>-12559.610285945149</c:v>
                </c:pt>
                <c:pt idx="438">
                  <c:v>-12596.672357126983</c:v>
                </c:pt>
                <c:pt idx="439">
                  <c:v>-12633.829497611912</c:v>
                </c:pt>
                <c:pt idx="440">
                  <c:v>-12671.080237561458</c:v>
                </c:pt>
                <c:pt idx="441">
                  <c:v>-12708.42310343459</c:v>
                </c:pt>
                <c:pt idx="442">
                  <c:v>-12745.856618046024</c:v>
                </c:pt>
                <c:pt idx="443">
                  <c:v>-12783.379300624645</c:v>
                </c:pt>
                <c:pt idx="444">
                  <c:v>-12820.989666872092</c:v>
                </c:pt>
                <c:pt idx="445">
                  <c:v>-12858.686229021469</c:v>
                </c:pt>
                <c:pt idx="446">
                  <c:v>-12896.467495896195</c:v>
                </c:pt>
                <c:pt idx="447">
                  <c:v>-12934.331972968999</c:v>
                </c:pt>
                <c:pt idx="448">
                  <c:v>-12972.278162421027</c:v>
                </c:pt>
                <c:pt idx="449">
                  <c:v>-13010.304563201105</c:v>
                </c:pt>
                <c:pt idx="450">
                  <c:v>-13048.409671085108</c:v>
                </c:pt>
                <c:pt idx="451">
                  <c:v>-13086.591978735461</c:v>
                </c:pt>
                <c:pt idx="452">
                  <c:v>-13124.849975760781</c:v>
                </c:pt>
                <c:pt idx="453">
                  <c:v>-13163.182148775599</c:v>
                </c:pt>
                <c:pt idx="454">
                  <c:v>-13201.58698146025</c:v>
                </c:pt>
                <c:pt idx="455">
                  <c:v>-13240.06295462084</c:v>
                </c:pt>
                <c:pt idx="456">
                  <c:v>-13278.608546249347</c:v>
                </c:pt>
                <c:pt idx="457">
                  <c:v>-13317.222231583824</c:v>
                </c:pt>
                <c:pt idx="458">
                  <c:v>-13355.902483168717</c:v>
                </c:pt>
                <c:pt idx="459">
                  <c:v>-13394.64777091529</c:v>
                </c:pt>
                <c:pt idx="460">
                  <c:v>-13433.45656216214</c:v>
                </c:pt>
                <c:pt idx="461">
                  <c:v>-13472.327321735846</c:v>
                </c:pt>
                <c:pt idx="462">
                  <c:v>-13511.258512011669</c:v>
                </c:pt>
                <c:pt idx="463">
                  <c:v>-13550.2485929744</c:v>
                </c:pt>
                <c:pt idx="464">
                  <c:v>-13589.296022279266</c:v>
                </c:pt>
                <c:pt idx="465">
                  <c:v>-13628.39925531295</c:v>
                </c:pt>
                <c:pt idx="466">
                  <c:v>-13667.556745254678</c:v>
                </c:pt>
                <c:pt idx="467">
                  <c:v>-13706.766943137423</c:v>
                </c:pt>
                <c:pt idx="468">
                  <c:v>-13746.028297909168</c:v>
                </c:pt>
                <c:pt idx="469">
                  <c:v>-13785.339256494264</c:v>
                </c:pt>
                <c:pt idx="470">
                  <c:v>-13824.698263854869</c:v>
                </c:pt>
                <c:pt idx="471">
                  <c:v>-13864.103763052453</c:v>
                </c:pt>
                <c:pt idx="472">
                  <c:v>-13903.554195309396</c:v>
                </c:pt>
                <c:pt idx="473">
                  <c:v>-13943.048000070645</c:v>
                </c:pt>
                <c:pt idx="474">
                  <c:v>-13982.58361506544</c:v>
                </c:pt>
                <c:pt idx="475">
                  <c:v>-14022.159476369123</c:v>
                </c:pt>
                <c:pt idx="476">
                  <c:v>-14061.774018464997</c:v>
                </c:pt>
                <c:pt idx="477">
                  <c:v>-14101.425674306254</c:v>
                </c:pt>
                <c:pt idx="478">
                  <c:v>-14141.112875377969</c:v>
                </c:pt>
                <c:pt idx="479">
                  <c:v>-14180.83405175913</c:v>
                </c:pt>
                <c:pt idx="480">
                  <c:v>-14220.587632184765</c:v>
                </c:pt>
                <c:pt idx="481">
                  <c:v>-14260.372044108073</c:v>
                </c:pt>
                <c:pt idx="482">
                  <c:v>-14300.185713762647</c:v>
                </c:pt>
                <c:pt idx="483">
                  <c:v>-14340.027066224717</c:v>
                </c:pt>
                <c:pt idx="484">
                  <c:v>-14379.894525475458</c:v>
                </c:pt>
                <c:pt idx="485">
                  <c:v>-14419.786514463325</c:v>
                </c:pt>
                <c:pt idx="486">
                  <c:v>-14459.701455166445</c:v>
                </c:pt>
                <c:pt idx="487">
                  <c:v>-14499.637768655031</c:v>
                </c:pt>
                <c:pt idx="488">
                  <c:v>-14539.593875153852</c:v>
                </c:pt>
                <c:pt idx="489">
                  <c:v>-14579.568194104713</c:v>
                </c:pt>
                <c:pt idx="490">
                  <c:v>-14619.559144228982</c:v>
                </c:pt>
                <c:pt idx="491">
                  <c:v>-14659.565143590144</c:v>
                </c:pt>
                <c:pt idx="492">
                  <c:v>-14699.584609656373</c:v>
                </c:pt>
                <c:pt idx="493">
                  <c:v>-14739.615959363138</c:v>
                </c:pt>
                <c:pt idx="494">
                  <c:v>-14779.657609175823</c:v>
                </c:pt>
                <c:pt idx="495">
                  <c:v>-14819.707975152365</c:v>
                </c:pt>
                <c:pt idx="496">
                  <c:v>-14859.765473005915</c:v>
                </c:pt>
                <c:pt idx="497">
                  <c:v>-14899.828518167502</c:v>
                </c:pt>
                <c:pt idx="498">
                  <c:v>-14939.895525848722</c:v>
                </c:pt>
                <c:pt idx="499">
                  <c:v>-14979.964911104422</c:v>
                </c:pt>
                <c:pt idx="500">
                  <c:v>-15020.035088895398</c:v>
                </c:pt>
                <c:pt idx="501">
                  <c:v>-15060.104474151098</c:v>
                </c:pt>
                <c:pt idx="502">
                  <c:v>-15100.171481832318</c:v>
                </c:pt>
                <c:pt idx="503">
                  <c:v>-15140.234526993905</c:v>
                </c:pt>
                <c:pt idx="504">
                  <c:v>-15180.292024847455</c:v>
                </c:pt>
                <c:pt idx="505">
                  <c:v>-15220.342390823997</c:v>
                </c:pt>
                <c:pt idx="506">
                  <c:v>-15260.384040636682</c:v>
                </c:pt>
                <c:pt idx="507">
                  <c:v>-15300.415390343447</c:v>
                </c:pt>
                <c:pt idx="508">
                  <c:v>-15340.434856409676</c:v>
                </c:pt>
                <c:pt idx="509">
                  <c:v>-15380.440855770838</c:v>
                </c:pt>
                <c:pt idx="510">
                  <c:v>-15420.431805895107</c:v>
                </c:pt>
                <c:pt idx="511">
                  <c:v>-15460.406124845967</c:v>
                </c:pt>
                <c:pt idx="512">
                  <c:v>-15500.362231344789</c:v>
                </c:pt>
                <c:pt idx="513">
                  <c:v>-15540.298544833377</c:v>
                </c:pt>
                <c:pt idx="514">
                  <c:v>-15580.213485536497</c:v>
                </c:pt>
                <c:pt idx="515">
                  <c:v>-15620.105474524364</c:v>
                </c:pt>
                <c:pt idx="516">
                  <c:v>-15659.972933775103</c:v>
                </c:pt>
                <c:pt idx="517">
                  <c:v>-15699.814286237175</c:v>
                </c:pt>
                <c:pt idx="518">
                  <c:v>-15739.627955891749</c:v>
                </c:pt>
                <c:pt idx="519">
                  <c:v>-15779.412367815057</c:v>
                </c:pt>
                <c:pt idx="520">
                  <c:v>-15819.165948240692</c:v>
                </c:pt>
                <c:pt idx="521">
                  <c:v>-15858.887124621855</c:v>
                </c:pt>
                <c:pt idx="522">
                  <c:v>-15898.574325693568</c:v>
                </c:pt>
                <c:pt idx="523">
                  <c:v>-15938.225981534824</c:v>
                </c:pt>
                <c:pt idx="524">
                  <c:v>-15977.840523630699</c:v>
                </c:pt>
                <c:pt idx="525">
                  <c:v>-16017.416384934382</c:v>
                </c:pt>
                <c:pt idx="526">
                  <c:v>-16056.951999929179</c:v>
                </c:pt>
                <c:pt idx="527">
                  <c:v>-16096.445804690426</c:v>
                </c:pt>
                <c:pt idx="528">
                  <c:v>-16135.89623694737</c:v>
                </c:pt>
                <c:pt idx="529">
                  <c:v>-16175.301736144955</c:v>
                </c:pt>
                <c:pt idx="530">
                  <c:v>-16214.660743505559</c:v>
                </c:pt>
                <c:pt idx="531">
                  <c:v>-16253.971702090656</c:v>
                </c:pt>
                <c:pt idx="532">
                  <c:v>-16293.233056862402</c:v>
                </c:pt>
                <c:pt idx="533">
                  <c:v>-16332.443254745147</c:v>
                </c:pt>
                <c:pt idx="534">
                  <c:v>-16371.600744686875</c:v>
                </c:pt>
                <c:pt idx="535">
                  <c:v>-16410.703977720557</c:v>
                </c:pt>
                <c:pt idx="536">
                  <c:v>-16449.751407025426</c:v>
                </c:pt>
                <c:pt idx="537">
                  <c:v>-16488.741487988158</c:v>
                </c:pt>
                <c:pt idx="538">
                  <c:v>-16527.672678263982</c:v>
                </c:pt>
                <c:pt idx="539">
                  <c:v>-16566.543437837685</c:v>
                </c:pt>
                <c:pt idx="540">
                  <c:v>-16605.352229084536</c:v>
                </c:pt>
                <c:pt idx="541">
                  <c:v>-16644.097516831109</c:v>
                </c:pt>
                <c:pt idx="542">
                  <c:v>-16682.777768416003</c:v>
                </c:pt>
                <c:pt idx="543">
                  <c:v>-16721.391453750479</c:v>
                </c:pt>
                <c:pt idx="544">
                  <c:v>-16759.937045378989</c:v>
                </c:pt>
                <c:pt idx="545">
                  <c:v>-16798.413018539577</c:v>
                </c:pt>
                <c:pt idx="546">
                  <c:v>-16836.81785122423</c:v>
                </c:pt>
                <c:pt idx="547">
                  <c:v>-16875.150024239047</c:v>
                </c:pt>
                <c:pt idx="548">
                  <c:v>-16913.408021264368</c:v>
                </c:pt>
                <c:pt idx="549">
                  <c:v>-16951.590328914721</c:v>
                </c:pt>
                <c:pt idx="550">
                  <c:v>-16989.695436798724</c:v>
                </c:pt>
                <c:pt idx="551">
                  <c:v>-17027.7218375788</c:v>
                </c:pt>
                <c:pt idx="552">
                  <c:v>-17065.668027030832</c:v>
                </c:pt>
                <c:pt idx="553">
                  <c:v>-17103.532504103634</c:v>
                </c:pt>
                <c:pt idx="554">
                  <c:v>-17141.313770978362</c:v>
                </c:pt>
                <c:pt idx="555">
                  <c:v>-17179.010333127739</c:v>
                </c:pt>
                <c:pt idx="556">
                  <c:v>-17216.620699375188</c:v>
                </c:pt>
                <c:pt idx="557">
                  <c:v>-17254.143381953807</c:v>
                </c:pt>
                <c:pt idx="558">
                  <c:v>-17291.576896565242</c:v>
                </c:pt>
                <c:pt idx="559">
                  <c:v>-17328.919762438374</c:v>
                </c:pt>
                <c:pt idx="560">
                  <c:v>-17366.170502387919</c:v>
                </c:pt>
                <c:pt idx="561">
                  <c:v>-17403.32764287285</c:v>
                </c:pt>
                <c:pt idx="562">
                  <c:v>-17440.389714054683</c:v>
                </c:pt>
                <c:pt idx="563">
                  <c:v>-17477.355249855635</c:v>
                </c:pt>
                <c:pt idx="564">
                  <c:v>-17514.222788016592</c:v>
                </c:pt>
                <c:pt idx="565">
                  <c:v>-17550.990870154983</c:v>
                </c:pt>
                <c:pt idx="566">
                  <c:v>-17587.658041822448</c:v>
                </c:pt>
                <c:pt idx="567">
                  <c:v>-17624.222852562383</c:v>
                </c:pt>
                <c:pt idx="568">
                  <c:v>-17660.683855967305</c:v>
                </c:pt>
                <c:pt idx="569">
                  <c:v>-17697.039609736086</c:v>
                </c:pt>
                <c:pt idx="570">
                  <c:v>-17733.288675730986</c:v>
                </c:pt>
                <c:pt idx="571">
                  <c:v>-17769.42962003456</c:v>
                </c:pt>
                <c:pt idx="572">
                  <c:v>-17805.461013006363</c:v>
                </c:pt>
                <c:pt idx="573">
                  <c:v>-17841.381429339523</c:v>
                </c:pt>
                <c:pt idx="574">
                  <c:v>-17877.189448117104</c:v>
                </c:pt>
                <c:pt idx="575">
                  <c:v>-17912.883652868317</c:v>
                </c:pt>
                <c:pt idx="576">
                  <c:v>-17948.462631624567</c:v>
                </c:pt>
                <c:pt idx="577">
                  <c:v>-17983.924976975286</c:v>
                </c:pt>
                <c:pt idx="578">
                  <c:v>-18019.269286123617</c:v>
                </c:pt>
                <c:pt idx="579">
                  <c:v>-18054.494160941911</c:v>
                </c:pt>
                <c:pt idx="580">
                  <c:v>-18089.598208027019</c:v>
                </c:pt>
                <c:pt idx="581">
                  <c:v>-18124.580038755419</c:v>
                </c:pt>
                <c:pt idx="582">
                  <c:v>-18159.438269338152</c:v>
                </c:pt>
                <c:pt idx="583">
                  <c:v>-18194.171520875541</c:v>
                </c:pt>
                <c:pt idx="584">
                  <c:v>-18228.77841941177</c:v>
                </c:pt>
                <c:pt idx="585">
                  <c:v>-18263.257595989198</c:v>
                </c:pt>
                <c:pt idx="586">
                  <c:v>-18297.607686702533</c:v>
                </c:pt>
                <c:pt idx="587">
                  <c:v>-18331.827332752786</c:v>
                </c:pt>
                <c:pt idx="588">
                  <c:v>-18365.915180501001</c:v>
                </c:pt>
                <c:pt idx="589">
                  <c:v>-18399.869881521827</c:v>
                </c:pt>
                <c:pt idx="590">
                  <c:v>-18433.690092656845</c:v>
                </c:pt>
                <c:pt idx="591">
                  <c:v>-18467.374476067696</c:v>
                </c:pt>
                <c:pt idx="592">
                  <c:v>-18500.921699289014</c:v>
                </c:pt>
                <c:pt idx="593">
                  <c:v>-18534.330435281117</c:v>
                </c:pt>
                <c:pt idx="594">
                  <c:v>-18567.599362482528</c:v>
                </c:pt>
                <c:pt idx="595">
                  <c:v>-18600.727164862226</c:v>
                </c:pt>
                <c:pt idx="596">
                  <c:v>-18633.712531971716</c:v>
                </c:pt>
                <c:pt idx="597">
                  <c:v>-18666.554158996878</c:v>
                </c:pt>
                <c:pt idx="598">
                  <c:v>-18699.250746809554</c:v>
                </c:pt>
                <c:pt idx="599">
                  <c:v>-18731.801002018969</c:v>
                </c:pt>
                <c:pt idx="600">
                  <c:v>-18764.203637022867</c:v>
                </c:pt>
                <c:pt idx="601">
                  <c:v>-18796.457370058473</c:v>
                </c:pt>
                <c:pt idx="602">
                  <c:v>-18828.560925253165</c:v>
                </c:pt>
                <c:pt idx="603">
                  <c:v>-18860.513032674975</c:v>
                </c:pt>
                <c:pt idx="604">
                  <c:v>-18892.3124283828</c:v>
                </c:pt>
                <c:pt idx="605">
                  <c:v>-18923.957854476412</c:v>
                </c:pt>
                <c:pt idx="606">
                  <c:v>-18955.448059146216</c:v>
                </c:pt>
                <c:pt idx="607">
                  <c:v>-18986.781796722767</c:v>
                </c:pt>
                <c:pt idx="608">
                  <c:v>-19017.957827726044</c:v>
                </c:pt>
                <c:pt idx="609">
                  <c:v>-19048.974918914482</c:v>
                </c:pt>
                <c:pt idx="610">
                  <c:v>-19079.831843333759</c:v>
                </c:pt>
                <c:pt idx="611">
                  <c:v>-19110.527380365329</c:v>
                </c:pt>
                <c:pt idx="612">
                  <c:v>-19141.060315774695</c:v>
                </c:pt>
                <c:pt idx="613">
                  <c:v>-19171.429441759465</c:v>
                </c:pt>
                <c:pt idx="614">
                  <c:v>-19201.633556997105</c:v>
                </c:pt>
                <c:pt idx="615">
                  <c:v>-19231.671466692482</c:v>
                </c:pt>
                <c:pt idx="616">
                  <c:v>-19261.541982625102</c:v>
                </c:pt>
                <c:pt idx="617">
                  <c:v>-19291.243923196136</c:v>
                </c:pt>
                <c:pt idx="618">
                  <c:v>-19320.776113475153</c:v>
                </c:pt>
                <c:pt idx="619">
                  <c:v>-19350.137385246591</c:v>
                </c:pt>
                <c:pt idx="620">
                  <c:v>-19379.326577055977</c:v>
                </c:pt>
                <c:pt idx="621">
                  <c:v>-19408.342534255862</c:v>
                </c:pt>
                <c:pt idx="622">
                  <c:v>-19437.184109051508</c:v>
                </c:pt>
                <c:pt idx="623">
                  <c:v>-19465.850160546281</c:v>
                </c:pt>
                <c:pt idx="624">
                  <c:v>-19494.339554786784</c:v>
                </c:pt>
                <c:pt idx="625">
                  <c:v>-19522.651164807721</c:v>
                </c:pt>
                <c:pt idx="626">
                  <c:v>-19550.783870676467</c:v>
                </c:pt>
                <c:pt idx="627">
                  <c:v>-19578.736559537374</c:v>
                </c:pt>
                <c:pt idx="628">
                  <c:v>-19606.508125655793</c:v>
                </c:pt>
                <c:pt idx="629">
                  <c:v>-19634.097470461813</c:v>
                </c:pt>
                <c:pt idx="630">
                  <c:v>-19661.50350259371</c:v>
                </c:pt>
                <c:pt idx="631">
                  <c:v>-19688.725137941143</c:v>
                </c:pt>
                <c:pt idx="632">
                  <c:v>-19715.761299688002</c:v>
                </c:pt>
                <c:pt idx="633">
                  <c:v>-19742.610918355036</c:v>
                </c:pt>
                <c:pt idx="634">
                  <c:v>-19769.272931842144</c:v>
                </c:pt>
                <c:pt idx="635">
                  <c:v>-19795.746285470392</c:v>
                </c:pt>
                <c:pt idx="636">
                  <c:v>-19822.029932023725</c:v>
                </c:pt>
                <c:pt idx="637">
                  <c:v>-19848.12283179041</c:v>
                </c:pt>
                <c:pt idx="638">
                  <c:v>-19874.023952604141</c:v>
                </c:pt>
                <c:pt idx="639">
                  <c:v>-19899.732269884898</c:v>
                </c:pt>
                <c:pt idx="640">
                  <c:v>-19925.246766679451</c:v>
                </c:pt>
                <c:pt idx="641">
                  <c:v>-19950.566433701591</c:v>
                </c:pt>
                <c:pt idx="642">
                  <c:v>-19975.690269372077</c:v>
                </c:pt>
                <c:pt idx="643">
                  <c:v>-20000.617279858219</c:v>
                </c:pt>
                <c:pt idx="644">
                  <c:v>-20025.346479113236</c:v>
                </c:pt>
                <c:pt idx="645">
                  <c:v>-20049.876888915212</c:v>
                </c:pt>
                <c:pt idx="646">
                  <c:v>-20074.207538905845</c:v>
                </c:pt>
                <c:pt idx="647">
                  <c:v>-20098.337466628782</c:v>
                </c:pt>
                <c:pt idx="648">
                  <c:v>-20122.265717567723</c:v>
                </c:pt>
                <c:pt idx="649">
                  <c:v>-20145.991345184171</c:v>
                </c:pt>
                <c:pt idx="650">
                  <c:v>-20169.513410954867</c:v>
                </c:pt>
                <c:pt idx="651">
                  <c:v>-20192.830984408931</c:v>
                </c:pt>
                <c:pt idx="652">
                  <c:v>-20215.943143164644</c:v>
                </c:pt>
                <c:pt idx="653">
                  <c:v>-20238.84897296597</c:v>
                </c:pt>
                <c:pt idx="654">
                  <c:v>-20261.547567718691</c:v>
                </c:pt>
                <c:pt idx="655">
                  <c:v>-20284.038029526262</c:v>
                </c:pt>
                <c:pt idx="656">
                  <c:v>-20306.319468725331</c:v>
                </c:pt>
                <c:pt idx="657">
                  <c:v>-20328.391003920922</c:v>
                </c:pt>
                <c:pt idx="658">
                  <c:v>-20350.251762021322</c:v>
                </c:pt>
                <c:pt idx="659">
                  <c:v>-20371.90087827259</c:v>
                </c:pt>
                <c:pt idx="660">
                  <c:v>-20393.337496292785</c:v>
                </c:pt>
                <c:pt idx="661">
                  <c:v>-20414.560768105832</c:v>
                </c:pt>
                <c:pt idx="662">
                  <c:v>-20435.569854175079</c:v>
                </c:pt>
                <c:pt idx="663">
                  <c:v>-20456.363923436482</c:v>
                </c:pt>
                <c:pt idx="664">
                  <c:v>-20476.942153331504</c:v>
                </c:pt>
                <c:pt idx="665">
                  <c:v>-20497.303729839645</c:v>
                </c:pt>
                <c:pt idx="666">
                  <c:v>-20517.447847510637</c:v>
                </c:pt>
                <c:pt idx="667">
                  <c:v>-20537.373709496314</c:v>
                </c:pt>
                <c:pt idx="668">
                  <c:v>-20557.080527582129</c:v>
                </c:pt>
                <c:pt idx="669">
                  <c:v>-20576.567522218327</c:v>
                </c:pt>
                <c:pt idx="670">
                  <c:v>-20595.833922550803</c:v>
                </c:pt>
                <c:pt idx="671">
                  <c:v>-20614.878966451564</c:v>
                </c:pt>
                <c:pt idx="672">
                  <c:v>-20633.701900548909</c:v>
                </c:pt>
                <c:pt idx="673">
                  <c:v>-20652.301980257205</c:v>
                </c:pt>
                <c:pt idx="674">
                  <c:v>-20670.678469806353</c:v>
                </c:pt>
                <c:pt idx="675">
                  <c:v>-20688.830642270892</c:v>
                </c:pt>
                <c:pt idx="676">
                  <c:v>-20706.757779598753</c:v>
                </c:pt>
                <c:pt idx="677">
                  <c:v>-20724.459172639668</c:v>
                </c:pt>
                <c:pt idx="678">
                  <c:v>-20741.93412117321</c:v>
                </c:pt>
                <c:pt idx="679">
                  <c:v>-20759.181933936503</c:v>
                </c:pt>
                <c:pt idx="680">
                  <c:v>-20776.201928651561</c:v>
                </c:pt>
                <c:pt idx="681">
                  <c:v>-20792.993432052281</c:v>
                </c:pt>
                <c:pt idx="682">
                  <c:v>-20809.555779911079</c:v>
                </c:pt>
                <c:pt idx="683">
                  <c:v>-20825.888317065153</c:v>
                </c:pt>
                <c:pt idx="684">
                  <c:v>-20841.990397442401</c:v>
                </c:pt>
                <c:pt idx="685">
                  <c:v>-20857.861384087002</c:v>
                </c:pt>
                <c:pt idx="686">
                  <c:v>-20873.500649184571</c:v>
                </c:pt>
                <c:pt idx="687">
                  <c:v>-20888.907574087036</c:v>
                </c:pt>
                <c:pt idx="688">
                  <c:v>-20904.081549337076</c:v>
                </c:pt>
                <c:pt idx="689">
                  <c:v>-20919.021974692252</c:v>
                </c:pt>
                <c:pt idx="690">
                  <c:v>-20933.728259148738</c:v>
                </c:pt>
                <c:pt idx="691">
                  <c:v>-20948.19982096471</c:v>
                </c:pt>
                <c:pt idx="692">
                  <c:v>-20962.436087683345</c:v>
                </c:pt>
                <c:pt idx="693">
                  <c:v>-20976.436496155482</c:v>
                </c:pt>
                <c:pt idx="694">
                  <c:v>-20990.200492561886</c:v>
                </c:pt>
                <c:pt idx="695">
                  <c:v>-21003.727532435154</c:v>
                </c:pt>
                <c:pt idx="696">
                  <c:v>-21017.017080681271</c:v>
                </c:pt>
                <c:pt idx="697">
                  <c:v>-21030.068611600756</c:v>
                </c:pt>
                <c:pt idx="698">
                  <c:v>-21042.881608909469</c:v>
                </c:pt>
                <c:pt idx="699">
                  <c:v>-21055.455565759024</c:v>
                </c:pt>
                <c:pt idx="700">
                  <c:v>-21067.789984756855</c:v>
                </c:pt>
                <c:pt idx="701">
                  <c:v>-21079.884377985873</c:v>
                </c:pt>
                <c:pt idx="702">
                  <c:v>-21091.738267023782</c:v>
                </c:pt>
                <c:pt idx="703">
                  <c:v>-21103.351182961997</c:v>
                </c:pt>
                <c:pt idx="704">
                  <c:v>-21114.722666424183</c:v>
                </c:pt>
                <c:pt idx="705">
                  <c:v>-21125.852267584451</c:v>
                </c:pt>
                <c:pt idx="706">
                  <c:v>-21136.739546185134</c:v>
                </c:pt>
                <c:pt idx="707">
                  <c:v>-21147.384071554199</c:v>
                </c:pt>
                <c:pt idx="708">
                  <c:v>-21157.785422622299</c:v>
                </c:pt>
                <c:pt idx="709">
                  <c:v>-21167.943187939418</c:v>
                </c:pt>
                <c:pt idx="710">
                  <c:v>-21177.856965691146</c:v>
                </c:pt>
                <c:pt idx="711">
                  <c:v>-21187.526363714584</c:v>
                </c:pt>
                <c:pt idx="712">
                  <c:v>-21196.950999513851</c:v>
                </c:pt>
                <c:pt idx="713">
                  <c:v>-21206.130500275205</c:v>
                </c:pt>
                <c:pt idx="714">
                  <c:v>-21215.064502881811</c:v>
                </c:pt>
                <c:pt idx="715">
                  <c:v>-21223.752653928088</c:v>
                </c:pt>
                <c:pt idx="716">
                  <c:v>-21232.194609733691</c:v>
                </c:pt>
                <c:pt idx="717">
                  <c:v>-21240.390036357112</c:v>
                </c:pt>
                <c:pt idx="718">
                  <c:v>-21248.338609608891</c:v>
                </c:pt>
                <c:pt idx="719">
                  <c:v>-21256.040015064435</c:v>
                </c:pt>
                <c:pt idx="720">
                  <c:v>-21263.493948076451</c:v>
                </c:pt>
                <c:pt idx="721">
                  <c:v>-21270.70011378701</c:v>
                </c:pt>
                <c:pt idx="722">
                  <c:v>-21277.658227139204</c:v>
                </c:pt>
                <c:pt idx="723">
                  <c:v>-21284.368012888415</c:v>
                </c:pt>
                <c:pt idx="724">
                  <c:v>-21290.82920561322</c:v>
                </c:pt>
                <c:pt idx="725">
                  <c:v>-21297.041549725873</c:v>
                </c:pt>
                <c:pt idx="726">
                  <c:v>-21303.004799482424</c:v>
                </c:pt>
                <c:pt idx="727">
                  <c:v>-21308.718718992441</c:v>
                </c:pt>
                <c:pt idx="728">
                  <c:v>-21314.183082228341</c:v>
                </c:pt>
                <c:pt idx="729">
                  <c:v>-21319.39767303432</c:v>
                </c:pt>
                <c:pt idx="730">
                  <c:v>-21324.362285134921</c:v>
                </c:pt>
                <c:pt idx="731">
                  <c:v>-21329.076722143189</c:v>
                </c:pt>
                <c:pt idx="732">
                  <c:v>-21333.540797568417</c:v>
                </c:pt>
                <c:pt idx="733">
                  <c:v>-21337.754334823563</c:v>
                </c:pt>
                <c:pt idx="734">
                  <c:v>-21341.717167232207</c:v>
                </c:pt>
                <c:pt idx="735">
                  <c:v>-21345.429138035146</c:v>
                </c:pt>
                <c:pt idx="736">
                  <c:v>-21348.890100396606</c:v>
                </c:pt>
                <c:pt idx="737">
                  <c:v>-21352.099917410047</c:v>
                </c:pt>
                <c:pt idx="738">
                  <c:v>-21355.058462103567</c:v>
                </c:pt>
                <c:pt idx="739">
                  <c:v>-21357.765617444948</c:v>
                </c:pt>
                <c:pt idx="740">
                  <c:v>-21360.221276346259</c:v>
                </c:pt>
                <c:pt idx="741">
                  <c:v>-21362.425341668113</c:v>
                </c:pt>
                <c:pt idx="742">
                  <c:v>-21364.377726223498</c:v>
                </c:pt>
                <c:pt idx="743">
                  <c:v>-21366.078352781227</c:v>
                </c:pt>
                <c:pt idx="744">
                  <c:v>-21367.527154069005</c:v>
                </c:pt>
                <c:pt idx="745">
                  <c:v>-21368.724072776073</c:v>
                </c:pt>
                <c:pt idx="746">
                  <c:v>-21369.669061555476</c:v>
                </c:pt>
                <c:pt idx="747">
                  <c:v>-21370.362083025961</c:v>
                </c:pt>
                <c:pt idx="748">
                  <c:v>-21370.803109773417</c:v>
                </c:pt>
                <c:pt idx="749">
                  <c:v>-21370.992124351993</c:v>
                </c:pt>
                <c:pt idx="750">
                  <c:v>-21370.929119284774</c:v>
                </c:pt>
                <c:pt idx="751">
                  <c:v>-21370.61409706407</c:v>
                </c:pt>
                <c:pt idx="752">
                  <c:v>-21370.04707015133</c:v>
                </c:pt>
                <c:pt idx="753">
                  <c:v>-21369.228060976642</c:v>
                </c:pt>
                <c:pt idx="754">
                  <c:v>-21368.157101937853</c:v>
                </c:pt>
                <c:pt idx="755">
                  <c:v>-21366.834235399274</c:v>
                </c:pt>
                <c:pt idx="756">
                  <c:v>-21365.259513690016</c:v>
                </c:pt>
                <c:pt idx="757">
                  <c:v>-21363.432999101922</c:v>
                </c:pt>
                <c:pt idx="758">
                  <c:v>-21361.354763887088</c:v>
                </c:pt>
                <c:pt idx="759">
                  <c:v>-21359.024890255016</c:v>
                </c:pt>
                <c:pt idx="760">
                  <c:v>-21356.44347036937</c:v>
                </c:pt>
                <c:pt idx="761">
                  <c:v>-21353.6106063443</c:v>
                </c:pt>
                <c:pt idx="762">
                  <c:v>-21350.526410240447</c:v>
                </c:pt>
                <c:pt idx="763">
                  <c:v>-21347.191004060471</c:v>
                </c:pt>
                <c:pt idx="764">
                  <c:v>-21343.604519744244</c:v>
                </c:pt>
                <c:pt idx="765">
                  <c:v>-21339.767099163622</c:v>
                </c:pt>
                <c:pt idx="766">
                  <c:v>-21335.678894116849</c:v>
                </c:pt>
                <c:pt idx="767">
                  <c:v>-21331.340066322533</c:v>
                </c:pt>
                <c:pt idx="768">
                  <c:v>-21326.750787413257</c:v>
                </c:pt>
                <c:pt idx="769">
                  <c:v>-21321.911238928791</c:v>
                </c:pt>
                <c:pt idx="770">
                  <c:v>-21316.821612308908</c:v>
                </c:pt>
                <c:pt idx="771">
                  <c:v>-21311.482108885819</c:v>
                </c:pt>
                <c:pt idx="772">
                  <c:v>-21305.89293987619</c:v>
                </c:pt>
                <c:pt idx="773">
                  <c:v>-21300.054326372814</c:v>
                </c:pt>
                <c:pt idx="774">
                  <c:v>-21293.966499335838</c:v>
                </c:pt>
                <c:pt idx="775">
                  <c:v>-21287.629699583642</c:v>
                </c:pt>
                <c:pt idx="776">
                  <c:v>-21281.044177783318</c:v>
                </c:pt>
                <c:pt idx="777">
                  <c:v>-21274.210194440733</c:v>
                </c:pt>
                <c:pt idx="778">
                  <c:v>-21267.128019890253</c:v>
                </c:pt>
                <c:pt idx="779">
                  <c:v>-21259.797934284015</c:v>
                </c:pt>
                <c:pt idx="780">
                  <c:v>-21252.220227580878</c:v>
                </c:pt>
                <c:pt idx="781">
                  <c:v>-21244.395199534934</c:v>
                </c:pt>
                <c:pt idx="782">
                  <c:v>-21236.323159683659</c:v>
                </c:pt>
                <c:pt idx="783">
                  <c:v>-21228.004427335654</c:v>
                </c:pt>
                <c:pt idx="784">
                  <c:v>-21219.439331558035</c:v>
                </c:pt>
                <c:pt idx="785">
                  <c:v>-21210.628211163399</c:v>
                </c:pt>
                <c:pt idx="786">
                  <c:v>-21201.571414696431</c:v>
                </c:pt>
                <c:pt idx="787">
                  <c:v>-21192.269300420117</c:v>
                </c:pt>
                <c:pt idx="788">
                  <c:v>-21182.722236301561</c:v>
                </c:pt>
                <c:pt idx="789">
                  <c:v>-21172.930599997439</c:v>
                </c:pt>
                <c:pt idx="790">
                  <c:v>-21162.894778839065</c:v>
                </c:pt>
                <c:pt idx="791">
                  <c:v>-21152.615169817051</c:v>
                </c:pt>
                <c:pt idx="792">
                  <c:v>-21142.092179565621</c:v>
                </c:pt>
                <c:pt idx="793">
                  <c:v>-21131.326224346514</c:v>
                </c:pt>
                <c:pt idx="794">
                  <c:v>-21120.317730032526</c:v>
                </c:pt>
                <c:pt idx="795">
                  <c:v>-21109.067132090662</c:v>
                </c:pt>
                <c:pt idx="796">
                  <c:v>-21097.574875564897</c:v>
                </c:pt>
                <c:pt idx="797">
                  <c:v>-21085.841415058596</c:v>
                </c:pt>
                <c:pt idx="798">
                  <c:v>-21073.867214716513</c:v>
                </c:pt>
                <c:pt idx="799">
                  <c:v>-21061.652748206427</c:v>
                </c:pt>
                <c:pt idx="800">
                  <c:v>-21049.198498700418</c:v>
                </c:pt>
                <c:pt idx="801">
                  <c:v>-21036.504958855759</c:v>
                </c:pt>
                <c:pt idx="802">
                  <c:v>-21023.572630795403</c:v>
                </c:pt>
                <c:pt idx="803">
                  <c:v>-21010.402026088141</c:v>
                </c:pt>
                <c:pt idx="804">
                  <c:v>-20996.993665728358</c:v>
                </c:pt>
                <c:pt idx="805">
                  <c:v>-20983.348080115429</c:v>
                </c:pt>
                <c:pt idx="806">
                  <c:v>-20969.465809032736</c:v>
                </c:pt>
                <c:pt idx="807">
                  <c:v>-20955.347401626306</c:v>
                </c:pt>
                <c:pt idx="808">
                  <c:v>-20940.993416383099</c:v>
                </c:pt>
                <c:pt idx="809">
                  <c:v>-20926.404421108917</c:v>
                </c:pt>
                <c:pt idx="810">
                  <c:v>-20911.580992905936</c:v>
                </c:pt>
                <c:pt idx="811">
                  <c:v>-20896.523718149881</c:v>
                </c:pt>
                <c:pt idx="812">
                  <c:v>-20881.233192466832</c:v>
                </c:pt>
                <c:pt idx="813">
                  <c:v>-20865.710020709659</c:v>
                </c:pt>
                <c:pt idx="814">
                  <c:v>-20849.954816934089</c:v>
                </c:pt>
                <c:pt idx="815">
                  <c:v>-20833.96820437444</c:v>
                </c:pt>
                <c:pt idx="816">
                  <c:v>-20817.750815418935</c:v>
                </c:pt>
                <c:pt idx="817">
                  <c:v>-20801.303291584714</c:v>
                </c:pt>
                <c:pt idx="818">
                  <c:v>-20784.626283492442</c:v>
                </c:pt>
                <c:pt idx="819">
                  <c:v>-20767.72045084057</c:v>
                </c:pt>
                <c:pt idx="820">
                  <c:v>-20750.586462379262</c:v>
                </c:pt>
                <c:pt idx="821">
                  <c:v>-20733.224995883902</c:v>
                </c:pt>
                <c:pt idx="822">
                  <c:v>-20715.636738128323</c:v>
                </c:pt>
                <c:pt idx="823">
                  <c:v>-20697.822384857609</c:v>
                </c:pt>
                <c:pt idx="824">
                  <c:v>-20679.782640760601</c:v>
                </c:pt>
                <c:pt idx="825">
                  <c:v>-20661.51821944199</c:v>
                </c:pt>
                <c:pt idx="826">
                  <c:v>-20643.029843394113</c:v>
                </c:pt>
                <c:pt idx="827">
                  <c:v>-20624.318243968373</c:v>
                </c:pt>
                <c:pt idx="828">
                  <c:v>-20605.384161346294</c:v>
                </c:pt>
                <c:pt idx="829">
                  <c:v>-20586.228344510237</c:v>
                </c:pt>
                <c:pt idx="830">
                  <c:v>-20566.851551213807</c:v>
                </c:pt>
                <c:pt idx="831">
                  <c:v>-20547.254547951838</c:v>
                </c:pt>
                <c:pt idx="832">
                  <c:v>-20527.438109930095</c:v>
                </c:pt>
                <c:pt idx="833">
                  <c:v>-20507.403021034603</c:v>
                </c:pt>
                <c:pt idx="834">
                  <c:v>-20487.15007380064</c:v>
                </c:pt>
                <c:pt idx="835">
                  <c:v>-20466.680069381382</c:v>
                </c:pt>
                <c:pt idx="836">
                  <c:v>-20445.993817516217</c:v>
                </c:pt>
                <c:pt idx="837">
                  <c:v>-20425.092136498715</c:v>
                </c:pt>
                <c:pt idx="838">
                  <c:v>-20403.975853144249</c:v>
                </c:pt>
                <c:pt idx="839">
                  <c:v>-20382.645802757295</c:v>
                </c:pt>
                <c:pt idx="840">
                  <c:v>-20361.102829098396</c:v>
                </c:pt>
                <c:pt idx="841">
                  <c:v>-20339.347784350772</c:v>
                </c:pt>
                <c:pt idx="842">
                  <c:v>-20317.381529086615</c:v>
                </c:pt>
                <c:pt idx="843">
                  <c:v>-20295.204932233049</c:v>
                </c:pt>
                <c:pt idx="844">
                  <c:v>-20272.818871037765</c:v>
                </c:pt>
                <c:pt idx="845">
                  <c:v>-20250.224231034295</c:v>
                </c:pt>
                <c:pt idx="846">
                  <c:v>-20227.42190600701</c:v>
                </c:pt>
                <c:pt idx="847">
                  <c:v>-20204.412797955752</c:v>
                </c:pt>
                <c:pt idx="848">
                  <c:v>-20181.197817060151</c:v>
                </c:pt>
                <c:pt idx="849">
                  <c:v>-20157.777881643626</c:v>
                </c:pt>
                <c:pt idx="850">
                  <c:v>-20134.153918137054</c:v>
                </c:pt>
                <c:pt idx="851">
                  <c:v>-20110.326861042122</c:v>
                </c:pt>
                <c:pt idx="852">
                  <c:v>-20086.297652894373</c:v>
                </c:pt>
                <c:pt idx="853">
                  <c:v>-20062.067244225909</c:v>
                </c:pt>
                <c:pt idx="854">
                  <c:v>-20037.636593527786</c:v>
                </c:pt>
                <c:pt idx="855">
                  <c:v>-20013.006667212121</c:v>
                </c:pt>
                <c:pt idx="856">
                  <c:v>-19988.178439573836</c:v>
                </c:pt>
                <c:pt idx="857">
                  <c:v>-19963.152892752136</c:v>
                </c:pt>
                <c:pt idx="858">
                  <c:v>-19937.931016691655</c:v>
                </c:pt>
                <c:pt idx="859">
                  <c:v>-19912.513809103282</c:v>
                </c:pt>
                <c:pt idx="860">
                  <c:v>-19886.902275424723</c:v>
                </c:pt>
                <c:pt idx="861">
                  <c:v>-19861.0974287807</c:v>
                </c:pt>
                <c:pt idx="862">
                  <c:v>-19835.10028994289</c:v>
                </c:pt>
                <c:pt idx="863">
                  <c:v>-19808.911887289541</c:v>
                </c:pt>
                <c:pt idx="864">
                  <c:v>-19782.533256764793</c:v>
                </c:pt>
                <c:pt idx="865">
                  <c:v>-19755.965441837703</c:v>
                </c:pt>
                <c:pt idx="866">
                  <c:v>-19729.209493460956</c:v>
                </c:pt>
                <c:pt idx="867">
                  <c:v>-19702.266470029306</c:v>
                </c:pt>
                <c:pt idx="868">
                  <c:v>-19675.137437337704</c:v>
                </c:pt>
                <c:pt idx="869">
                  <c:v>-19647.823468539129</c:v>
                </c:pt>
                <c:pt idx="870">
                  <c:v>-19620.325644102155</c:v>
                </c:pt>
                <c:pt idx="871">
                  <c:v>-19592.645051768191</c:v>
                </c:pt>
                <c:pt idx="872">
                  <c:v>-19564.782786508469</c:v>
                </c:pt>
                <c:pt idx="873">
                  <c:v>-19536.739950480714</c:v>
                </c:pt>
                <c:pt idx="874">
                  <c:v>-19508.517652985567</c:v>
                </c:pt>
                <c:pt idx="875">
                  <c:v>-19480.11701042268</c:v>
                </c:pt>
                <c:pt idx="876">
                  <c:v>-19451.53914624657</c:v>
                </c:pt>
                <c:pt idx="877">
                  <c:v>-19422.785190922179</c:v>
                </c:pt>
                <c:pt idx="878">
                  <c:v>-19393.856281880137</c:v>
                </c:pt>
                <c:pt idx="879">
                  <c:v>-19364.753563471793</c:v>
                </c:pt>
                <c:pt idx="880">
                  <c:v>-19335.478186923938</c:v>
                </c:pt>
                <c:pt idx="881">
                  <c:v>-19306.031310293249</c:v>
                </c:pt>
                <c:pt idx="882">
                  <c:v>-19276.414098420508</c:v>
                </c:pt>
                <c:pt idx="883">
                  <c:v>-19246.627722884503</c:v>
                </c:pt>
                <c:pt idx="884">
                  <c:v>-19216.673361955698</c:v>
                </c:pt>
                <c:pt idx="885">
                  <c:v>-19186.552200549602</c:v>
                </c:pt>
                <c:pt idx="886">
                  <c:v>-19156.265430179927</c:v>
                </c:pt>
                <c:pt idx="887">
                  <c:v>-19125.814248911433</c:v>
                </c:pt>
                <c:pt idx="888">
                  <c:v>-19095.199861312532</c:v>
                </c:pt>
                <c:pt idx="889">
                  <c:v>-19064.423478407662</c:v>
                </c:pt>
                <c:pt idx="890">
                  <c:v>-19033.486317629358</c:v>
                </c:pt>
                <c:pt idx="891">
                  <c:v>-19002.389602770116</c:v>
                </c:pt>
                <c:pt idx="892">
                  <c:v>-18971.134563933952</c:v>
                </c:pt>
                <c:pt idx="893">
                  <c:v>-18939.722437487777</c:v>
                </c:pt>
                <c:pt idx="894">
                  <c:v>-18908.154466012467</c:v>
                </c:pt>
                <c:pt idx="895">
                  <c:v>-18876.431898253719</c:v>
                </c:pt>
                <c:pt idx="896">
                  <c:v>-18844.555989072644</c:v>
                </c:pt>
                <c:pt idx="897">
                  <c:v>-18812.527999396149</c:v>
                </c:pt>
                <c:pt idx="898">
                  <c:v>-18780.349196167026</c:v>
                </c:pt>
                <c:pt idx="899">
                  <c:v>-18748.020852293874</c:v>
                </c:pt>
                <c:pt idx="900">
                  <c:v>-18715.544246600708</c:v>
                </c:pt>
                <c:pt idx="901">
                  <c:v>-18682.920663776396</c:v>
                </c:pt>
                <c:pt idx="902">
                  <c:v>-18650.151394323839</c:v>
                </c:pt>
                <c:pt idx="903">
                  <c:v>-18617.237734508912</c:v>
                </c:pt>
                <c:pt idx="904">
                  <c:v>-18584.180986309184</c:v>
                </c:pt>
                <c:pt idx="905">
                  <c:v>-18550.982457362443</c:v>
                </c:pt>
                <c:pt idx="906">
                  <c:v>-18517.643460914926</c:v>
                </c:pt>
                <c:pt idx="907">
                  <c:v>-18484.165315769409</c:v>
                </c:pt>
                <c:pt idx="908">
                  <c:v>-18450.549346233023</c:v>
                </c:pt>
                <c:pt idx="909">
                  <c:v>-18416.796882064868</c:v>
                </c:pt>
                <c:pt idx="910">
                  <c:v>-18382.909258423399</c:v>
                </c:pt>
                <c:pt idx="911">
                  <c:v>-18348.887815813639</c:v>
                </c:pt>
                <c:pt idx="912">
                  <c:v>-18314.733900034131</c:v>
                </c:pt>
                <c:pt idx="913">
                  <c:v>-18280.448862123703</c:v>
                </c:pt>
                <c:pt idx="914">
                  <c:v>-18246.034058308036</c:v>
                </c:pt>
                <c:pt idx="915">
                  <c:v>-18211.490849946007</c:v>
                </c:pt>
                <c:pt idx="916">
                  <c:v>-18176.82060347583</c:v>
                </c:pt>
                <c:pt idx="917">
                  <c:v>-18142.02469036102</c:v>
                </c:pt>
                <c:pt idx="918">
                  <c:v>-18107.104487036129</c:v>
                </c:pt>
                <c:pt idx="919">
                  <c:v>-18072.061374852306</c:v>
                </c:pt>
                <c:pt idx="920">
                  <c:v>-18036.896740022647</c:v>
                </c:pt>
                <c:pt idx="921">
                  <c:v>-18001.61197356736</c:v>
                </c:pt>
                <c:pt idx="922">
                  <c:v>-17966.208471258749</c:v>
                </c:pt>
                <c:pt idx="923">
                  <c:v>-17930.687633565994</c:v>
                </c:pt>
                <c:pt idx="924">
                  <c:v>-17895.050865599755</c:v>
                </c:pt>
                <c:pt idx="925">
                  <c:v>-17859.299577056579</c:v>
                </c:pt>
                <c:pt idx="926">
                  <c:v>-17823.435182163157</c:v>
                </c:pt>
                <c:pt idx="927">
                  <c:v>-17787.459099620366</c:v>
                </c:pt>
                <c:pt idx="928">
                  <c:v>-17751.37275254714</c:v>
                </c:pt>
                <c:pt idx="929">
                  <c:v>-17715.177568424206</c:v>
                </c:pt>
                <c:pt idx="930">
                  <c:v>-17678.87497903758</c:v>
                </c:pt>
                <c:pt idx="931">
                  <c:v>-17642.466420421959</c:v>
                </c:pt>
                <c:pt idx="932">
                  <c:v>-17605.9533328039</c:v>
                </c:pt>
                <c:pt idx="933">
                  <c:v>-17569.337160544848</c:v>
                </c:pt>
                <c:pt idx="934">
                  <c:v>-17532.61935208401</c:v>
                </c:pt>
                <c:pt idx="935">
                  <c:v>-17495.801359881047</c:v>
                </c:pt>
                <c:pt idx="936">
                  <c:v>-17458.884640358629</c:v>
                </c:pt>
                <c:pt idx="937">
                  <c:v>-17421.87065384482</c:v>
                </c:pt>
                <c:pt idx="938">
                  <c:v>-17384.760864515309</c:v>
                </c:pt>
                <c:pt idx="939">
                  <c:v>-17347.55674033548</c:v>
                </c:pt>
                <c:pt idx="940">
                  <c:v>-17310.259753002374</c:v>
                </c:pt>
                <c:pt idx="941">
                  <c:v>-17272.87137788644</c:v>
                </c:pt>
                <c:pt idx="942">
                  <c:v>-17235.393093973194</c:v>
                </c:pt>
                <c:pt idx="943">
                  <c:v>-17197.826383804699</c:v>
                </c:pt>
                <c:pt idx="944">
                  <c:v>-17160.172733420935</c:v>
                </c:pt>
                <c:pt idx="945">
                  <c:v>-17122.433632301003</c:v>
                </c:pt>
                <c:pt idx="946">
                  <c:v>-17084.610573304213</c:v>
                </c:pt>
                <c:pt idx="947">
                  <c:v>-17046.705052611025</c:v>
                </c:pt>
                <c:pt idx="948">
                  <c:v>-17008.71856966387</c:v>
                </c:pt>
                <c:pt idx="949">
                  <c:v>-16970.652627107822</c:v>
                </c:pt>
                <c:pt idx="950">
                  <c:v>-16932.508730731184</c:v>
                </c:pt>
                <c:pt idx="951">
                  <c:v>-16894.288389405887</c:v>
                </c:pt>
                <c:pt idx="952">
                  <c:v>-16855.993115027839</c:v>
                </c:pt>
                <c:pt idx="953">
                  <c:v>-16817.624422457095</c:v>
                </c:pt>
                <c:pt idx="954">
                  <c:v>-16779.183829457943</c:v>
                </c:pt>
                <c:pt idx="955">
                  <c:v>-16740.672856638852</c:v>
                </c:pt>
                <c:pt idx="956">
                  <c:v>-16702.093027392348</c:v>
                </c:pt>
                <c:pt idx="957">
                  <c:v>-16663.445867834722</c:v>
                </c:pt>
                <c:pt idx="958">
                  <c:v>-16624.732906745685</c:v>
                </c:pt>
                <c:pt idx="959">
                  <c:v>-16585.95567550787</c:v>
                </c:pt>
                <c:pt idx="960">
                  <c:v>-16547.115708046276</c:v>
                </c:pt>
                <c:pt idx="961">
                  <c:v>-16508.214540767585</c:v>
                </c:pt>
                <c:pt idx="962">
                  <c:v>-16469.253712499376</c:v>
                </c:pt>
                <c:pt idx="963">
                  <c:v>-16430.234764429264</c:v>
                </c:pt>
                <c:pt idx="964">
                  <c:v>-16391.159240043919</c:v>
                </c:pt>
                <c:pt idx="965">
                  <c:v>-16352.028685068039</c:v>
                </c:pt>
                <c:pt idx="966">
                  <c:v>-16312.84464740317</c:v>
                </c:pt>
                <c:pt idx="967">
                  <c:v>-16273.608677066504</c:v>
                </c:pt>
                <c:pt idx="968">
                  <c:v>-16234.322326129546</c:v>
                </c:pt>
                <c:pt idx="969">
                  <c:v>-16194.987148656724</c:v>
                </c:pt>
                <c:pt idx="970">
                  <c:v>-16155.604700643924</c:v>
                </c:pt>
                <c:pt idx="971">
                  <c:v>-16116.176539956918</c:v>
                </c:pt>
                <c:pt idx="972">
                  <c:v>-16076.704226269758</c:v>
                </c:pt>
                <c:pt idx="973">
                  <c:v>-16037.189321003068</c:v>
                </c:pt>
                <c:pt idx="974">
                  <c:v>-15997.633387262291</c:v>
                </c:pt>
                <c:pt idx="975">
                  <c:v>-15958.037989775838</c:v>
                </c:pt>
                <c:pt idx="976">
                  <c:v>-15918.404694833205</c:v>
                </c:pt>
                <c:pt idx="977">
                  <c:v>-15878.735070223016</c:v>
                </c:pt>
                <c:pt idx="978">
                  <c:v>-15839.030685170996</c:v>
                </c:pt>
                <c:pt idx="979">
                  <c:v>-15799.2931102779</c:v>
                </c:pt>
                <c:pt idx="980">
                  <c:v>-15759.523917457391</c:v>
                </c:pt>
                <c:pt idx="981">
                  <c:v>-15719.724679873851</c:v>
                </c:pt>
                <c:pt idx="982">
                  <c:v>-15679.896971880151</c:v>
                </c:pt>
                <c:pt idx="983">
                  <c:v>-15640.042368955383</c:v>
                </c:pt>
                <c:pt idx="984">
                  <c:v>-15600.162447642524</c:v>
                </c:pt>
                <c:pt idx="985">
                  <c:v>-15560.258785486087</c:v>
                </c:pt>
                <c:pt idx="986">
                  <c:v>-15520.332960969701</c:v>
                </c:pt>
                <c:pt idx="987">
                  <c:v>-15480.386553453689</c:v>
                </c:pt>
                <c:pt idx="988">
                  <c:v>-15440.421143112579</c:v>
                </c:pt>
                <c:pt idx="989">
                  <c:v>-15400.438310872598</c:v>
                </c:pt>
                <c:pt idx="990">
                  <c:v>-15360.43963834914</c:v>
                </c:pt>
                <c:pt idx="991">
                  <c:v>-15320.426707784203</c:v>
                </c:pt>
                <c:pt idx="992">
                  <c:v>-15280.401101983787</c:v>
                </c:pt>
                <c:pt idx="993">
                  <c:v>-15240.364404255299</c:v>
                </c:pt>
                <c:pt idx="994">
                  <c:v>-15200.318198344907</c:v>
                </c:pt>
                <c:pt idx="995">
                  <c:v>-15160.2640683749</c:v>
                </c:pt>
                <c:pt idx="996">
                  <c:v>-15120.203598781023</c:v>
                </c:pt>
                <c:pt idx="997">
                  <c:v>-15080.1383742498</c:v>
                </c:pt>
                <c:pt idx="998">
                  <c:v>-15040.069979655846</c:v>
                </c:pt>
                <c:pt idx="999">
                  <c:v>-14999.999999999176</c:v>
                </c:pt>
              </c:numCache>
            </c:numRef>
          </c:yVal>
          <c:smooth val="1"/>
          <c:extLst>
            <c:ext xmlns:c16="http://schemas.microsoft.com/office/drawing/2014/chart" uri="{C3380CC4-5D6E-409C-BE32-E72D297353CC}">
              <c16:uniqueId val="{00000002-4A68-47E9-8205-E1D9F1BB65F8}"/>
            </c:ext>
          </c:extLst>
        </c:ser>
        <c:ser>
          <c:idx val="3"/>
          <c:order val="3"/>
          <c:tx>
            <c:v>PT</c:v>
          </c:tx>
          <c:spPr>
            <a:ln w="19050" cap="rnd">
              <a:noFill/>
              <a:round/>
            </a:ln>
            <a:effectLst/>
          </c:spPr>
          <c:marker>
            <c:symbol val="square"/>
            <c:size val="71"/>
            <c:spPr>
              <a:blipFill>
                <a:blip xmlns:r="http://schemas.openxmlformats.org/officeDocument/2006/relationships" r:embed="rId2"/>
                <a:stretch>
                  <a:fillRect/>
                </a:stretch>
              </a:blipFill>
              <a:ln>
                <a:noFill/>
              </a:ln>
            </c:spPr>
          </c:marker>
          <c:xVal>
            <c:numRef>
              <c:f>'Feuille 2'!$D$13</c:f>
              <c:numCache>
                <c:formatCode>General</c:formatCode>
                <c:ptCount val="1"/>
                <c:pt idx="0">
                  <c:v>0</c:v>
                </c:pt>
              </c:numCache>
            </c:numRef>
          </c:xVal>
          <c:yVal>
            <c:numRef>
              <c:f>'Feuille 2'!$D$14</c:f>
              <c:numCache>
                <c:formatCode>General</c:formatCode>
                <c:ptCount val="1"/>
                <c:pt idx="0">
                  <c:v>0</c:v>
                </c:pt>
              </c:numCache>
            </c:numRef>
          </c:yVal>
          <c:smooth val="1"/>
          <c:extLst>
            <c:ext xmlns:c16="http://schemas.microsoft.com/office/drawing/2014/chart" uri="{C3380CC4-5D6E-409C-BE32-E72D297353CC}">
              <c16:uniqueId val="{00000003-4A68-47E9-8205-E1D9F1BB65F8}"/>
            </c:ext>
          </c:extLst>
        </c:ser>
        <c:ser>
          <c:idx val="5"/>
          <c:order val="5"/>
          <c:tx>
            <c:v>RASTRO</c:v>
          </c:tx>
          <c:spPr>
            <a:ln>
              <a:gradFill>
                <a:gsLst>
                  <a:gs pos="0">
                    <a:srgbClr val="7030A0"/>
                  </a:gs>
                  <a:gs pos="36000">
                    <a:srgbClr val="00B0F0"/>
                  </a:gs>
                  <a:gs pos="72000">
                    <a:srgbClr val="FF0000"/>
                  </a:gs>
                  <a:gs pos="100000">
                    <a:srgbClr val="00B050"/>
                  </a:gs>
                </a:gsLst>
                <a:lin ang="5400000" scaled="1"/>
              </a:gradFill>
            </a:ln>
          </c:spPr>
          <c:marker>
            <c:symbol val="none"/>
          </c:marker>
          <c:dPt>
            <c:idx val="42"/>
            <c:bubble3D val="0"/>
            <c:spPr/>
            <c:extLst>
              <c:ext xmlns:c16="http://schemas.microsoft.com/office/drawing/2014/chart" uri="{C3380CC4-5D6E-409C-BE32-E72D297353CC}">
                <c16:uniqueId val="{00000002-92BF-4776-A51C-69E5C408A430}"/>
              </c:ext>
            </c:extLst>
          </c:dPt>
          <c:xVal>
            <c:numRef>
              <c:f>'Feuille 2'!$S$25:$S$73</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xVal>
          <c:yVal>
            <c:numRef>
              <c:f>'Feuille 2'!$T$25:$T$73</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yVal>
          <c:smooth val="1"/>
          <c:extLst>
            <c:ext xmlns:c16="http://schemas.microsoft.com/office/drawing/2014/chart" uri="{C3380CC4-5D6E-409C-BE32-E72D297353CC}">
              <c16:uniqueId val="{00000000-92BF-4776-A51C-69E5C408A430}"/>
            </c:ext>
          </c:extLst>
        </c:ser>
        <c:dLbls>
          <c:showLegendKey val="0"/>
          <c:showVal val="0"/>
          <c:showCatName val="0"/>
          <c:showSerName val="0"/>
          <c:showPercent val="0"/>
          <c:showBubbleSize val="0"/>
        </c:dLbls>
        <c:axId val="1682795439"/>
        <c:axId val="1682817487"/>
      </c:scatterChart>
      <c:valAx>
        <c:axId val="1682795439"/>
        <c:scaling>
          <c:orientation val="minMax"/>
          <c:max val="100000"/>
          <c:min val="-100000"/>
        </c:scaling>
        <c:delete val="1"/>
        <c:axPos val="b"/>
        <c:numFmt formatCode="General" sourceLinked="1"/>
        <c:majorTickMark val="out"/>
        <c:minorTickMark val="cross"/>
        <c:tickLblPos val="nextTo"/>
        <c:crossAx val="1682817487"/>
        <c:crosses val="autoZero"/>
        <c:crossBetween val="midCat"/>
      </c:valAx>
      <c:valAx>
        <c:axId val="1682817487"/>
        <c:scaling>
          <c:orientation val="minMax"/>
          <c:max val="100000"/>
          <c:min val="-100000"/>
        </c:scaling>
        <c:delete val="1"/>
        <c:axPos val="l"/>
        <c:numFmt formatCode="General" sourceLinked="1"/>
        <c:majorTickMark val="out"/>
        <c:minorTickMark val="cross"/>
        <c:tickLblPos val="nextTo"/>
        <c:crossAx val="1682795439"/>
        <c:crosses val="autoZero"/>
        <c:crossBetween val="midCat"/>
      </c:valAx>
      <c:spPr>
        <a:gradFill flip="none" rotWithShape="1">
          <a:gsLst>
            <a:gs pos="0">
              <a:schemeClr val="accent3">
                <a:lumMod val="67000"/>
              </a:schemeClr>
            </a:gs>
            <a:gs pos="83000">
              <a:schemeClr val="tx1"/>
            </a:gs>
            <a:gs pos="100000">
              <a:schemeClr val="accent3">
                <a:lumMod val="60000"/>
                <a:lumOff val="40000"/>
              </a:schemeClr>
            </a:gs>
          </a:gsLst>
          <a:lin ang="2700000" scaled="1"/>
          <a:tileRect/>
        </a:grad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Feuille 2'!A1"/><Relationship Id="rId2" Type="http://schemas.openxmlformats.org/officeDocument/2006/relationships/hyperlink" Target="#'Feuille 1'!A1"/><Relationship Id="rId1" Type="http://schemas.openxmlformats.org/officeDocument/2006/relationships/hyperlink" Target="#Pr&#233;sentation!A1"/></Relationships>
</file>

<file path=xl/drawings/_rels/drawing3.xml.rels><?xml version="1.0" encoding="UTF-8" standalone="yes"?>
<Relationships xmlns="http://schemas.openxmlformats.org/package/2006/relationships"><Relationship Id="rId3" Type="http://schemas.openxmlformats.org/officeDocument/2006/relationships/hyperlink" Target="#'Feuille 1'!A1"/><Relationship Id="rId2" Type="http://schemas.openxmlformats.org/officeDocument/2006/relationships/hyperlink" Target="#Pr&#233;sentation!A1"/><Relationship Id="rId1" Type="http://schemas.openxmlformats.org/officeDocument/2006/relationships/image" Target="../media/image1.png"/><Relationship Id="rId5" Type="http://schemas.openxmlformats.org/officeDocument/2006/relationships/hyperlink" Target="#Page1!A1"/><Relationship Id="rId4" Type="http://schemas.openxmlformats.org/officeDocument/2006/relationships/hyperlink" Target="#'Feuille 2'!A1"/></Relationships>
</file>

<file path=xl/drawings/_rels/drawing4.xml.rels><?xml version="1.0" encoding="UTF-8" standalone="yes"?>
<Relationships xmlns="http://schemas.openxmlformats.org/package/2006/relationships"><Relationship Id="rId3" Type="http://schemas.openxmlformats.org/officeDocument/2006/relationships/hyperlink" Target="#'Feuille 1'!A1"/><Relationship Id="rId2" Type="http://schemas.openxmlformats.org/officeDocument/2006/relationships/hyperlink" Target="#Pr&#233;sentation!A1"/><Relationship Id="rId1" Type="http://schemas.openxmlformats.org/officeDocument/2006/relationships/chart" Target="../charts/chart4.xml"/><Relationship Id="rId5" Type="http://schemas.openxmlformats.org/officeDocument/2006/relationships/hyperlink" Target="#Page1!A1"/><Relationship Id="rId4" Type="http://schemas.openxmlformats.org/officeDocument/2006/relationships/hyperlink" Target="#'Feuille 2'!A1"/></Relationships>
</file>

<file path=xl/drawings/_rels/drawing5.xml.rels><?xml version="1.0" encoding="UTF-8" standalone="yes"?>
<Relationships xmlns="http://schemas.openxmlformats.org/package/2006/relationships"><Relationship Id="rId3" Type="http://schemas.openxmlformats.org/officeDocument/2006/relationships/hyperlink" Target="#'Feuille 1'!A1"/><Relationship Id="rId2" Type="http://schemas.openxmlformats.org/officeDocument/2006/relationships/hyperlink" Target="#Pr&#233;sentation!A1"/><Relationship Id="rId1" Type="http://schemas.openxmlformats.org/officeDocument/2006/relationships/chart" Target="../charts/chart5.xml"/><Relationship Id="rId5" Type="http://schemas.openxmlformats.org/officeDocument/2006/relationships/hyperlink" Target="#Page1!A1"/><Relationship Id="rId4" Type="http://schemas.openxmlformats.org/officeDocument/2006/relationships/hyperlink" Target="#'Feuille 2'!A1"/></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0</xdr:rowOff>
    </xdr:from>
    <xdr:to>
      <xdr:col>6</xdr:col>
      <xdr:colOff>0</xdr:colOff>
      <xdr:row>24</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9525</xdr:colOff>
      <xdr:row>8</xdr:row>
      <xdr:rowOff>52387</xdr:rowOff>
    </xdr:from>
    <xdr:to>
      <xdr:col>23</xdr:col>
      <xdr:colOff>9525</xdr:colOff>
      <xdr:row>22</xdr:row>
      <xdr:rowOff>128587</xdr:rowOff>
    </xdr:to>
    <xdr:graphicFrame macro="">
      <xdr:nvGraphicFramePr>
        <xdr:cNvPr id="3" name="Graphique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24</xdr:row>
      <xdr:rowOff>0</xdr:rowOff>
    </xdr:from>
    <xdr:to>
      <xdr:col>23</xdr:col>
      <xdr:colOff>0</xdr:colOff>
      <xdr:row>38</xdr:row>
      <xdr:rowOff>76200</xdr:rowOff>
    </xdr:to>
    <xdr:graphicFrame macro="">
      <xdr:nvGraphicFramePr>
        <xdr:cNvPr id="4" name="Graphique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12</xdr:row>
      <xdr:rowOff>0</xdr:rowOff>
    </xdr:from>
    <xdr:to>
      <xdr:col>8</xdr:col>
      <xdr:colOff>0</xdr:colOff>
      <xdr:row>16</xdr:row>
      <xdr:rowOff>0</xdr:rowOff>
    </xdr:to>
    <xdr:sp macro="" textlink="">
      <xdr:nvSpPr>
        <xdr:cNvPr id="2" name="Rectangle : coins arrondis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4191000" y="2305050"/>
          <a:ext cx="1524000" cy="762000"/>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200" b="1">
              <a:solidFill>
                <a:sysClr val="windowText" lastClr="000000"/>
              </a:solidFill>
            </a:rPr>
            <a:t>Présentation</a:t>
          </a:r>
        </a:p>
      </xdr:txBody>
    </xdr:sp>
    <xdr:clientData/>
  </xdr:twoCellAnchor>
  <xdr:twoCellAnchor>
    <xdr:from>
      <xdr:col>9</xdr:col>
      <xdr:colOff>0</xdr:colOff>
      <xdr:row>12</xdr:row>
      <xdr:rowOff>0</xdr:rowOff>
    </xdr:from>
    <xdr:to>
      <xdr:col>11</xdr:col>
      <xdr:colOff>0</xdr:colOff>
      <xdr:row>16</xdr:row>
      <xdr:rowOff>0</xdr:rowOff>
    </xdr:to>
    <xdr:sp macro="" textlink="">
      <xdr:nvSpPr>
        <xdr:cNvPr id="3" name="Rectangle : coins arrondis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5829300" y="2305050"/>
          <a:ext cx="1524000" cy="762000"/>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200" b="1">
              <a:solidFill>
                <a:sysClr val="windowText" lastClr="000000"/>
              </a:solidFill>
            </a:rPr>
            <a:t>Feuille 1 – Conditions initiales et trajectoire </a:t>
          </a:r>
        </a:p>
      </xdr:txBody>
    </xdr:sp>
    <xdr:clientData/>
  </xdr:twoCellAnchor>
  <xdr:twoCellAnchor>
    <xdr:from>
      <xdr:col>12</xdr:col>
      <xdr:colOff>0</xdr:colOff>
      <xdr:row>12</xdr:row>
      <xdr:rowOff>0</xdr:rowOff>
    </xdr:from>
    <xdr:to>
      <xdr:col>14</xdr:col>
      <xdr:colOff>0</xdr:colOff>
      <xdr:row>16</xdr:row>
      <xdr:rowOff>0</xdr:rowOff>
    </xdr:to>
    <xdr:sp macro="" textlink="">
      <xdr:nvSpPr>
        <xdr:cNvPr id="4" name="Rectangle : coins arrondis 3">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a:xfrm>
          <a:off x="7467600" y="2305050"/>
          <a:ext cx="1524000" cy="762000"/>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200" b="1">
              <a:solidFill>
                <a:sysClr val="windowText" lastClr="000000"/>
              </a:solidFill>
            </a:rPr>
            <a:t>Feuille 2 – Simulation en mouvement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5</xdr:col>
      <xdr:colOff>466725</xdr:colOff>
      <xdr:row>28</xdr:row>
      <xdr:rowOff>76200</xdr:rowOff>
    </xdr:to>
    <xdr:pic>
      <xdr:nvPicPr>
        <xdr:cNvPr id="4" name="Image 3" descr="Kang and Kodos - Wikipedia">
          <a:extLst>
            <a:ext uri="{FF2B5EF4-FFF2-40B4-BE49-F238E27FC236}">
              <a16:creationId xmlns:a16="http://schemas.microsoft.com/office/drawing/2014/main" id="{2E2D31AC-F975-457D-9A3F-6D0AAE5BAF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3450" y="3619500"/>
          <a:ext cx="2752725" cy="179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761998</xdr:colOff>
      <xdr:row>3</xdr:row>
      <xdr:rowOff>84667</xdr:rowOff>
    </xdr:from>
    <xdr:to>
      <xdr:col>21</xdr:col>
      <xdr:colOff>761999</xdr:colOff>
      <xdr:row>5</xdr:row>
      <xdr:rowOff>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F0FD322C-91EF-42EE-B3CA-65E6E9D67ACA}"/>
            </a:ext>
          </a:extLst>
        </xdr:cNvPr>
        <xdr:cNvSpPr/>
      </xdr:nvSpPr>
      <xdr:spPr>
        <a:xfrm>
          <a:off x="15271748" y="666750"/>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Présentation</a:t>
          </a:r>
        </a:p>
        <a:p>
          <a:pPr algn="ctr"/>
          <a:endParaRPr lang="fr-CA" sz="1000" b="1">
            <a:solidFill>
              <a:sysClr val="windowText" lastClr="000000"/>
            </a:solidFill>
          </a:endParaRPr>
        </a:p>
      </xdr:txBody>
    </xdr:sp>
    <xdr:clientData/>
  </xdr:twoCellAnchor>
  <xdr:twoCellAnchor>
    <xdr:from>
      <xdr:col>19</xdr:col>
      <xdr:colOff>761999</xdr:colOff>
      <xdr:row>5</xdr:row>
      <xdr:rowOff>84667</xdr:rowOff>
    </xdr:from>
    <xdr:to>
      <xdr:col>22</xdr:col>
      <xdr:colOff>0</xdr:colOff>
      <xdr:row>7</xdr:row>
      <xdr:rowOff>0</xdr:rowOff>
    </xdr:to>
    <xdr:sp macro="" textlink="">
      <xdr:nvSpPr>
        <xdr:cNvPr id="7" name="Rectangle : coins arrondis 6">
          <a:hlinkClick xmlns:r="http://schemas.openxmlformats.org/officeDocument/2006/relationships" r:id="rId3"/>
          <a:extLst>
            <a:ext uri="{FF2B5EF4-FFF2-40B4-BE49-F238E27FC236}">
              <a16:creationId xmlns:a16="http://schemas.microsoft.com/office/drawing/2014/main" id="{142423BE-6318-4ACF-BDBE-588B82151E2A}"/>
            </a:ext>
          </a:extLst>
        </xdr:cNvPr>
        <xdr:cNvSpPr/>
      </xdr:nvSpPr>
      <xdr:spPr>
        <a:xfrm>
          <a:off x="15271749" y="1047750"/>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Feuille 1</a:t>
          </a:r>
        </a:p>
        <a:p>
          <a:pPr algn="ctr"/>
          <a:endParaRPr lang="fr-CA" sz="1000" b="1">
            <a:solidFill>
              <a:sysClr val="windowText" lastClr="000000"/>
            </a:solidFill>
          </a:endParaRPr>
        </a:p>
      </xdr:txBody>
    </xdr:sp>
    <xdr:clientData/>
  </xdr:twoCellAnchor>
  <xdr:twoCellAnchor>
    <xdr:from>
      <xdr:col>19</xdr:col>
      <xdr:colOff>761999</xdr:colOff>
      <xdr:row>7</xdr:row>
      <xdr:rowOff>84667</xdr:rowOff>
    </xdr:from>
    <xdr:to>
      <xdr:col>22</xdr:col>
      <xdr:colOff>0</xdr:colOff>
      <xdr:row>9</xdr:row>
      <xdr:rowOff>0</xdr:rowOff>
    </xdr:to>
    <xdr:sp macro="" textlink="">
      <xdr:nvSpPr>
        <xdr:cNvPr id="8" name="Rectangle : coins arrondis 7">
          <a:hlinkClick xmlns:r="http://schemas.openxmlformats.org/officeDocument/2006/relationships" r:id="rId4"/>
          <a:extLst>
            <a:ext uri="{FF2B5EF4-FFF2-40B4-BE49-F238E27FC236}">
              <a16:creationId xmlns:a16="http://schemas.microsoft.com/office/drawing/2014/main" id="{F1511CBD-F081-4016-8C21-C2001973C2F0}"/>
            </a:ext>
          </a:extLst>
        </xdr:cNvPr>
        <xdr:cNvSpPr/>
      </xdr:nvSpPr>
      <xdr:spPr>
        <a:xfrm>
          <a:off x="15271749" y="1428750"/>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Feuille 2</a:t>
          </a:r>
        </a:p>
        <a:p>
          <a:pPr algn="ctr"/>
          <a:endParaRPr lang="fr-CA" sz="1000" b="1">
            <a:solidFill>
              <a:sysClr val="windowText" lastClr="000000"/>
            </a:solidFill>
          </a:endParaRPr>
        </a:p>
      </xdr:txBody>
    </xdr:sp>
    <xdr:clientData/>
  </xdr:twoCellAnchor>
  <xdr:twoCellAnchor>
    <xdr:from>
      <xdr:col>20</xdr:col>
      <xdr:colOff>0</xdr:colOff>
      <xdr:row>1</xdr:row>
      <xdr:rowOff>84667</xdr:rowOff>
    </xdr:from>
    <xdr:to>
      <xdr:col>22</xdr:col>
      <xdr:colOff>1</xdr:colOff>
      <xdr:row>3</xdr:row>
      <xdr:rowOff>0</xdr:rowOff>
    </xdr:to>
    <xdr:sp macro="" textlink="">
      <xdr:nvSpPr>
        <xdr:cNvPr id="9" name="Rectangle : coins arrondis 8">
          <a:hlinkClick xmlns:r="http://schemas.openxmlformats.org/officeDocument/2006/relationships" r:id="rId5"/>
          <a:extLst>
            <a:ext uri="{FF2B5EF4-FFF2-40B4-BE49-F238E27FC236}">
              <a16:creationId xmlns:a16="http://schemas.microsoft.com/office/drawing/2014/main" id="{3C2F3F2A-60D9-48B1-A559-B8BBFC76BBDC}"/>
            </a:ext>
          </a:extLst>
        </xdr:cNvPr>
        <xdr:cNvSpPr/>
      </xdr:nvSpPr>
      <xdr:spPr>
        <a:xfrm>
          <a:off x="15271750" y="285750"/>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Page 1</a:t>
          </a:r>
        </a:p>
        <a:p>
          <a:pPr algn="ctr"/>
          <a:endParaRPr lang="fr-CA" sz="10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3</xdr:row>
      <xdr:rowOff>0</xdr:rowOff>
    </xdr:from>
    <xdr:to>
      <xdr:col>49</xdr:col>
      <xdr:colOff>0</xdr:colOff>
      <xdr:row>51</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50</xdr:col>
      <xdr:colOff>761998</xdr:colOff>
      <xdr:row>4</xdr:row>
      <xdr:rowOff>84667</xdr:rowOff>
    </xdr:from>
    <xdr:to>
      <xdr:col>52</xdr:col>
      <xdr:colOff>761999</xdr:colOff>
      <xdr:row>6</xdr:row>
      <xdr:rowOff>0</xdr:rowOff>
    </xdr:to>
    <xdr:sp macro="" textlink="">
      <xdr:nvSpPr>
        <xdr:cNvPr id="4" name="Rectangle : coins arrondis 3">
          <a:hlinkClick xmlns:r="http://schemas.openxmlformats.org/officeDocument/2006/relationships" r:id="rId2"/>
          <a:extLst>
            <a:ext uri="{FF2B5EF4-FFF2-40B4-BE49-F238E27FC236}">
              <a16:creationId xmlns:a16="http://schemas.microsoft.com/office/drawing/2014/main" id="{B6BB8A56-A417-4E36-92A1-15BC737A0F01}"/>
            </a:ext>
          </a:extLst>
        </xdr:cNvPr>
        <xdr:cNvSpPr/>
      </xdr:nvSpPr>
      <xdr:spPr>
        <a:xfrm>
          <a:off x="15278098" y="665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Présentation</a:t>
          </a:r>
        </a:p>
        <a:p>
          <a:pPr algn="ctr"/>
          <a:endParaRPr lang="fr-CA" sz="1000" b="1">
            <a:solidFill>
              <a:sysClr val="windowText" lastClr="000000"/>
            </a:solidFill>
          </a:endParaRPr>
        </a:p>
      </xdr:txBody>
    </xdr:sp>
    <xdr:clientData/>
  </xdr:twoCellAnchor>
  <xdr:twoCellAnchor>
    <xdr:from>
      <xdr:col>50</xdr:col>
      <xdr:colOff>761999</xdr:colOff>
      <xdr:row>6</xdr:row>
      <xdr:rowOff>84667</xdr:rowOff>
    </xdr:from>
    <xdr:to>
      <xdr:col>53</xdr:col>
      <xdr:colOff>0</xdr:colOff>
      <xdr:row>8</xdr:row>
      <xdr:rowOff>0</xdr:rowOff>
    </xdr:to>
    <xdr:sp macro="" textlink="">
      <xdr:nvSpPr>
        <xdr:cNvPr id="5" name="Rectangle : coins arrondis 4">
          <a:hlinkClick xmlns:r="http://schemas.openxmlformats.org/officeDocument/2006/relationships" r:id="rId3"/>
          <a:extLst>
            <a:ext uri="{FF2B5EF4-FFF2-40B4-BE49-F238E27FC236}">
              <a16:creationId xmlns:a16="http://schemas.microsoft.com/office/drawing/2014/main" id="{F4102A72-1AF3-4D09-97CF-5D0BA16C7873}"/>
            </a:ext>
          </a:extLst>
        </xdr:cNvPr>
        <xdr:cNvSpPr/>
      </xdr:nvSpPr>
      <xdr:spPr>
        <a:xfrm>
          <a:off x="15278099" y="1046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Feuille 1</a:t>
          </a:r>
        </a:p>
        <a:p>
          <a:pPr algn="ctr"/>
          <a:endParaRPr lang="fr-CA" sz="1000" b="1">
            <a:solidFill>
              <a:sysClr val="windowText" lastClr="000000"/>
            </a:solidFill>
          </a:endParaRPr>
        </a:p>
      </xdr:txBody>
    </xdr:sp>
    <xdr:clientData/>
  </xdr:twoCellAnchor>
  <xdr:twoCellAnchor>
    <xdr:from>
      <xdr:col>50</xdr:col>
      <xdr:colOff>761999</xdr:colOff>
      <xdr:row>8</xdr:row>
      <xdr:rowOff>84667</xdr:rowOff>
    </xdr:from>
    <xdr:to>
      <xdr:col>53</xdr:col>
      <xdr:colOff>0</xdr:colOff>
      <xdr:row>10</xdr:row>
      <xdr:rowOff>0</xdr:rowOff>
    </xdr:to>
    <xdr:sp macro="" textlink="">
      <xdr:nvSpPr>
        <xdr:cNvPr id="6" name="Rectangle : coins arrondis 5">
          <a:hlinkClick xmlns:r="http://schemas.openxmlformats.org/officeDocument/2006/relationships" r:id="rId4"/>
          <a:extLst>
            <a:ext uri="{FF2B5EF4-FFF2-40B4-BE49-F238E27FC236}">
              <a16:creationId xmlns:a16="http://schemas.microsoft.com/office/drawing/2014/main" id="{BA1281DF-8824-42B9-B4F4-32B1AC0AA00D}"/>
            </a:ext>
          </a:extLst>
        </xdr:cNvPr>
        <xdr:cNvSpPr/>
      </xdr:nvSpPr>
      <xdr:spPr>
        <a:xfrm>
          <a:off x="15278099" y="1427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Feuille 2</a:t>
          </a:r>
        </a:p>
        <a:p>
          <a:pPr algn="ctr"/>
          <a:endParaRPr lang="fr-CA" sz="1000" b="1">
            <a:solidFill>
              <a:sysClr val="windowText" lastClr="000000"/>
            </a:solidFill>
          </a:endParaRPr>
        </a:p>
      </xdr:txBody>
    </xdr:sp>
    <xdr:clientData/>
  </xdr:twoCellAnchor>
  <xdr:twoCellAnchor>
    <xdr:from>
      <xdr:col>51</xdr:col>
      <xdr:colOff>0</xdr:colOff>
      <xdr:row>2</xdr:row>
      <xdr:rowOff>84667</xdr:rowOff>
    </xdr:from>
    <xdr:to>
      <xdr:col>53</xdr:col>
      <xdr:colOff>1</xdr:colOff>
      <xdr:row>4</xdr:row>
      <xdr:rowOff>0</xdr:rowOff>
    </xdr:to>
    <xdr:sp macro="" textlink="">
      <xdr:nvSpPr>
        <xdr:cNvPr id="7" name="Rectangle : coins arrondis 6">
          <a:hlinkClick xmlns:r="http://schemas.openxmlformats.org/officeDocument/2006/relationships" r:id="rId5"/>
          <a:extLst>
            <a:ext uri="{FF2B5EF4-FFF2-40B4-BE49-F238E27FC236}">
              <a16:creationId xmlns:a16="http://schemas.microsoft.com/office/drawing/2014/main" id="{843EC1F7-5CC6-4E3B-8B33-52A89708A7E4}"/>
            </a:ext>
          </a:extLst>
        </xdr:cNvPr>
        <xdr:cNvSpPr/>
      </xdr:nvSpPr>
      <xdr:spPr>
        <a:xfrm>
          <a:off x="15278100" y="284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Page 1</a:t>
          </a:r>
        </a:p>
        <a:p>
          <a:pPr algn="ctr"/>
          <a:endParaRPr lang="fr-CA" sz="1000" b="1">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2540</xdr:colOff>
      <xdr:row>8</xdr:row>
      <xdr:rowOff>0</xdr:rowOff>
    </xdr:from>
    <xdr:to>
      <xdr:col>11</xdr:col>
      <xdr:colOff>0</xdr:colOff>
      <xdr:row>50</xdr:row>
      <xdr:rowOff>0</xdr:rowOff>
    </xdr:to>
    <xdr:graphicFrame macro="">
      <xdr:nvGraphicFramePr>
        <xdr:cNvPr id="2" name="GraphAni">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A" sz="1100" b="1" i="0" u="none" strike="noStrike" baseline="0">
                  <a:solidFill>
                    <a:srgbClr val="000000"/>
                  </a:solidFill>
                  <a:latin typeface="Calibri"/>
                  <a:cs typeface="Calibri"/>
                </a:rPr>
                <a:t>Démarrer la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3</xdr:col>
          <xdr:colOff>0</xdr:colOff>
          <xdr:row>7</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A" sz="1100" b="1" i="0" u="none" strike="noStrike" baseline="0">
                  <a:solidFill>
                    <a:srgbClr val="000000"/>
                  </a:solidFill>
                  <a:latin typeface="Calibri"/>
                  <a:cs typeface="Calibri"/>
                </a:rPr>
                <a:t>Retourner la simulation à la position initiale</a:t>
              </a:r>
            </a:p>
          </xdr:txBody>
        </xdr:sp>
        <xdr:clientData fPrintsWithSheet="0"/>
      </xdr:twoCellAnchor>
    </mc:Choice>
    <mc:Fallback/>
  </mc:AlternateContent>
  <xdr:twoCellAnchor>
    <xdr:from>
      <xdr:col>19</xdr:col>
      <xdr:colOff>761998</xdr:colOff>
      <xdr:row>4</xdr:row>
      <xdr:rowOff>84667</xdr:rowOff>
    </xdr:from>
    <xdr:to>
      <xdr:col>21</xdr:col>
      <xdr:colOff>761999</xdr:colOff>
      <xdr:row>6</xdr:row>
      <xdr:rowOff>0</xdr:rowOff>
    </xdr:to>
    <xdr:sp macro="" textlink="">
      <xdr:nvSpPr>
        <xdr:cNvPr id="10" name="Rectangle : coins arrondis 9">
          <a:hlinkClick xmlns:r="http://schemas.openxmlformats.org/officeDocument/2006/relationships" r:id="rId2"/>
          <a:extLst>
            <a:ext uri="{FF2B5EF4-FFF2-40B4-BE49-F238E27FC236}">
              <a16:creationId xmlns:a16="http://schemas.microsoft.com/office/drawing/2014/main" id="{60826F6F-453F-43D6-9C6B-1CCEF0579550}"/>
            </a:ext>
          </a:extLst>
        </xdr:cNvPr>
        <xdr:cNvSpPr/>
      </xdr:nvSpPr>
      <xdr:spPr>
        <a:xfrm>
          <a:off x="15278098" y="665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Présentation</a:t>
          </a:r>
        </a:p>
        <a:p>
          <a:pPr algn="ctr"/>
          <a:endParaRPr lang="fr-CA" sz="1000" b="1">
            <a:solidFill>
              <a:sysClr val="windowText" lastClr="000000"/>
            </a:solidFill>
          </a:endParaRPr>
        </a:p>
      </xdr:txBody>
    </xdr:sp>
    <xdr:clientData/>
  </xdr:twoCellAnchor>
  <xdr:twoCellAnchor>
    <xdr:from>
      <xdr:col>19</xdr:col>
      <xdr:colOff>761999</xdr:colOff>
      <xdr:row>6</xdr:row>
      <xdr:rowOff>84667</xdr:rowOff>
    </xdr:from>
    <xdr:to>
      <xdr:col>22</xdr:col>
      <xdr:colOff>0</xdr:colOff>
      <xdr:row>8</xdr:row>
      <xdr:rowOff>0</xdr:rowOff>
    </xdr:to>
    <xdr:sp macro="" textlink="">
      <xdr:nvSpPr>
        <xdr:cNvPr id="11" name="Rectangle : coins arrondis 10">
          <a:hlinkClick xmlns:r="http://schemas.openxmlformats.org/officeDocument/2006/relationships" r:id="rId3"/>
          <a:extLst>
            <a:ext uri="{FF2B5EF4-FFF2-40B4-BE49-F238E27FC236}">
              <a16:creationId xmlns:a16="http://schemas.microsoft.com/office/drawing/2014/main" id="{F3008DE2-9335-44FD-A790-CE3CCB8F9DE1}"/>
            </a:ext>
          </a:extLst>
        </xdr:cNvPr>
        <xdr:cNvSpPr/>
      </xdr:nvSpPr>
      <xdr:spPr>
        <a:xfrm>
          <a:off x="15278099" y="1046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Feuille 1</a:t>
          </a:r>
        </a:p>
        <a:p>
          <a:pPr algn="ctr"/>
          <a:endParaRPr lang="fr-CA" sz="1000" b="1">
            <a:solidFill>
              <a:sysClr val="windowText" lastClr="000000"/>
            </a:solidFill>
          </a:endParaRPr>
        </a:p>
      </xdr:txBody>
    </xdr:sp>
    <xdr:clientData/>
  </xdr:twoCellAnchor>
  <xdr:twoCellAnchor>
    <xdr:from>
      <xdr:col>19</xdr:col>
      <xdr:colOff>761999</xdr:colOff>
      <xdr:row>8</xdr:row>
      <xdr:rowOff>84667</xdr:rowOff>
    </xdr:from>
    <xdr:to>
      <xdr:col>22</xdr:col>
      <xdr:colOff>0</xdr:colOff>
      <xdr:row>10</xdr:row>
      <xdr:rowOff>0</xdr:rowOff>
    </xdr:to>
    <xdr:sp macro="" textlink="">
      <xdr:nvSpPr>
        <xdr:cNvPr id="12" name="Rectangle : coins arrondis 11">
          <a:hlinkClick xmlns:r="http://schemas.openxmlformats.org/officeDocument/2006/relationships" r:id="rId4"/>
          <a:extLst>
            <a:ext uri="{FF2B5EF4-FFF2-40B4-BE49-F238E27FC236}">
              <a16:creationId xmlns:a16="http://schemas.microsoft.com/office/drawing/2014/main" id="{974987CF-5456-4593-99F4-31D0CDAA01F8}"/>
            </a:ext>
          </a:extLst>
        </xdr:cNvPr>
        <xdr:cNvSpPr/>
      </xdr:nvSpPr>
      <xdr:spPr>
        <a:xfrm>
          <a:off x="15278099" y="1427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Feuille 2</a:t>
          </a:r>
        </a:p>
        <a:p>
          <a:pPr algn="ctr"/>
          <a:endParaRPr lang="fr-CA" sz="1000" b="1">
            <a:solidFill>
              <a:sysClr val="windowText" lastClr="000000"/>
            </a:solidFill>
          </a:endParaRPr>
        </a:p>
      </xdr:txBody>
    </xdr:sp>
    <xdr:clientData/>
  </xdr:twoCellAnchor>
  <xdr:twoCellAnchor>
    <xdr:from>
      <xdr:col>20</xdr:col>
      <xdr:colOff>0</xdr:colOff>
      <xdr:row>2</xdr:row>
      <xdr:rowOff>84667</xdr:rowOff>
    </xdr:from>
    <xdr:to>
      <xdr:col>22</xdr:col>
      <xdr:colOff>1</xdr:colOff>
      <xdr:row>4</xdr:row>
      <xdr:rowOff>0</xdr:rowOff>
    </xdr:to>
    <xdr:sp macro="" textlink="">
      <xdr:nvSpPr>
        <xdr:cNvPr id="13" name="Rectangle : coins arrondis 12">
          <a:hlinkClick xmlns:r="http://schemas.openxmlformats.org/officeDocument/2006/relationships" r:id="rId5"/>
          <a:extLst>
            <a:ext uri="{FF2B5EF4-FFF2-40B4-BE49-F238E27FC236}">
              <a16:creationId xmlns:a16="http://schemas.microsoft.com/office/drawing/2014/main" id="{B37054FE-A4D5-4D72-A8FE-83149B47312D}"/>
            </a:ext>
          </a:extLst>
        </xdr:cNvPr>
        <xdr:cNvSpPr/>
      </xdr:nvSpPr>
      <xdr:spPr>
        <a:xfrm>
          <a:off x="15278100" y="284692"/>
          <a:ext cx="1524001" cy="296333"/>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CA" sz="1000" b="1">
              <a:solidFill>
                <a:sysClr val="windowText" lastClr="000000"/>
              </a:solidFill>
            </a:rPr>
            <a:t>Page 1</a:t>
          </a:r>
        </a:p>
        <a:p>
          <a:pPr algn="ctr"/>
          <a:endParaRPr lang="fr-CA" sz="1000" b="1">
            <a:solidFill>
              <a:sysClr val="windowText" lastClr="000000"/>
            </a:solidFill>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romenade.imcce.fr/fr/pages5/563.html" TargetMode="External"/><Relationship Id="rId1" Type="http://schemas.openxmlformats.org/officeDocument/2006/relationships/hyperlink" Target="https://www.palais-decouverte.fr/fileadmin/_migrated/content_uploads/SystemeSolaire-presentation-commun.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romenade.imcce.fr/fr/pages5/563.html" TargetMode="External"/><Relationship Id="rId1" Type="http://schemas.openxmlformats.org/officeDocument/2006/relationships/hyperlink" Target="https://www.palais-decouverte.fr/fileadmin/_migrated/content_uploads/SystemeSolaire-presentation-commun.pdf" TargetMode="Externa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64B0C-62AE-425F-B0D3-DB2C0A42B3ED}">
  <sheetPr codeName="Feuil1"/>
  <dimension ref="A1:E12"/>
  <sheetViews>
    <sheetView workbookViewId="0">
      <selection activeCell="E6" sqref="A6:E6"/>
    </sheetView>
  </sheetViews>
  <sheetFormatPr baseColWidth="10" defaultRowHeight="15" x14ac:dyDescent="0.25"/>
  <sheetData>
    <row r="1" spans="1:5" x14ac:dyDescent="0.25">
      <c r="A1" t="s">
        <v>0</v>
      </c>
      <c r="B1" t="s">
        <v>1</v>
      </c>
    </row>
    <row r="2" spans="1:5" x14ac:dyDescent="0.25">
      <c r="A2" t="s">
        <v>2</v>
      </c>
      <c r="B2" t="s">
        <v>3</v>
      </c>
    </row>
    <row r="3" spans="1:5" x14ac:dyDescent="0.25">
      <c r="A3" t="s">
        <v>4</v>
      </c>
      <c r="B3">
        <v>1</v>
      </c>
      <c r="C3" t="s">
        <v>5</v>
      </c>
      <c r="D3" t="s">
        <v>9</v>
      </c>
    </row>
    <row r="4" spans="1:5" x14ac:dyDescent="0.25">
      <c r="A4" t="s">
        <v>6</v>
      </c>
      <c r="B4">
        <v>0</v>
      </c>
    </row>
    <row r="5" spans="1:5" x14ac:dyDescent="0.25">
      <c r="A5" t="s">
        <v>7</v>
      </c>
      <c r="B5">
        <v>0</v>
      </c>
    </row>
    <row r="6" spans="1:5" x14ac:dyDescent="0.25">
      <c r="A6" t="s">
        <v>8</v>
      </c>
      <c r="B6">
        <v>0</v>
      </c>
      <c r="D6" t="s">
        <v>9</v>
      </c>
      <c r="E6" t="s">
        <v>14</v>
      </c>
    </row>
    <row r="7" spans="1:5" x14ac:dyDescent="0.25">
      <c r="A7" t="s">
        <v>10</v>
      </c>
      <c r="B7">
        <v>2500</v>
      </c>
      <c r="D7" t="s">
        <v>9</v>
      </c>
    </row>
    <row r="9" spans="1:5" x14ac:dyDescent="0.25">
      <c r="A9" t="s">
        <v>11</v>
      </c>
      <c r="B9" t="s">
        <v>13</v>
      </c>
      <c r="C9" t="s">
        <v>14</v>
      </c>
    </row>
    <row r="10" spans="1:5" x14ac:dyDescent="0.25">
      <c r="A10" t="s">
        <v>12</v>
      </c>
      <c r="B10" t="s">
        <v>13</v>
      </c>
      <c r="C10" t="s">
        <v>14</v>
      </c>
    </row>
    <row r="12" spans="1:5" x14ac:dyDescent="0.25">
      <c r="A12" t="s">
        <v>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97D60-3313-4FF7-B2F4-BB21264ADC9B}">
  <sheetPr codeName="Feuil2"/>
  <dimension ref="C2:T44"/>
  <sheetViews>
    <sheetView topLeftCell="G16" workbookViewId="0">
      <selection activeCell="O26" sqref="O26"/>
    </sheetView>
  </sheetViews>
  <sheetFormatPr baseColWidth="10" defaultRowHeight="15" x14ac:dyDescent="0.25"/>
  <cols>
    <col min="15" max="15" width="15" bestFit="1" customWidth="1"/>
    <col min="16" max="16" width="14.7109375" bestFit="1" customWidth="1"/>
  </cols>
  <sheetData>
    <row r="2" spans="3:20" x14ac:dyDescent="0.25">
      <c r="K2" t="s">
        <v>18</v>
      </c>
    </row>
    <row r="3" spans="3:20" x14ac:dyDescent="0.25">
      <c r="C3" t="s">
        <v>16</v>
      </c>
      <c r="D3" t="s">
        <v>17</v>
      </c>
      <c r="K3" t="s">
        <v>19</v>
      </c>
      <c r="L3" t="s">
        <v>20</v>
      </c>
    </row>
    <row r="4" spans="3:20" x14ac:dyDescent="0.25">
      <c r="C4">
        <v>1</v>
      </c>
      <c r="D4">
        <v>1</v>
      </c>
      <c r="K4" t="s">
        <v>21</v>
      </c>
    </row>
    <row r="5" spans="3:20" x14ac:dyDescent="0.25">
      <c r="C5">
        <v>2</v>
      </c>
      <c r="D5">
        <v>2</v>
      </c>
      <c r="O5" t="s">
        <v>29</v>
      </c>
      <c r="P5" t="s">
        <v>20</v>
      </c>
    </row>
    <row r="6" spans="3:20" x14ac:dyDescent="0.25">
      <c r="C6">
        <v>3</v>
      </c>
      <c r="D6">
        <v>3</v>
      </c>
      <c r="K6" t="s">
        <v>22</v>
      </c>
      <c r="L6" t="s">
        <v>23</v>
      </c>
      <c r="M6" t="s">
        <v>24</v>
      </c>
      <c r="O6" t="s">
        <v>16</v>
      </c>
      <c r="P6" t="s">
        <v>17</v>
      </c>
    </row>
    <row r="7" spans="3:20" x14ac:dyDescent="0.25">
      <c r="C7">
        <v>4</v>
      </c>
      <c r="D7">
        <v>4</v>
      </c>
      <c r="L7">
        <v>0</v>
      </c>
      <c r="M7">
        <f>L7*PI()</f>
        <v>0</v>
      </c>
      <c r="N7" t="s">
        <v>28</v>
      </c>
      <c r="O7">
        <f>COS(M7)</f>
        <v>1</v>
      </c>
      <c r="P7">
        <f>SIN(M7)</f>
        <v>0</v>
      </c>
      <c r="R7" t="s">
        <v>25</v>
      </c>
      <c r="S7" t="s">
        <v>27</v>
      </c>
      <c r="T7" t="s">
        <v>26</v>
      </c>
    </row>
    <row r="8" spans="3:20" x14ac:dyDescent="0.25">
      <c r="C8">
        <v>3</v>
      </c>
      <c r="D8">
        <v>5</v>
      </c>
      <c r="L8">
        <v>1</v>
      </c>
      <c r="M8">
        <f>M7+$S$8</f>
        <v>0.39269908169872414</v>
      </c>
      <c r="N8" t="s">
        <v>28</v>
      </c>
      <c r="O8">
        <f t="shared" ref="O8:O23" si="0">COS(M8)</f>
        <v>0.92387953251128674</v>
      </c>
      <c r="P8">
        <f t="shared" ref="P8:P23" si="1">SIN(M8)</f>
        <v>0.38268343236508978</v>
      </c>
      <c r="R8">
        <v>0</v>
      </c>
      <c r="S8">
        <f>(T8-R8)/16</f>
        <v>0.39269908169872414</v>
      </c>
      <c r="T8">
        <f>2*PI()</f>
        <v>6.2831853071795862</v>
      </c>
    </row>
    <row r="9" spans="3:20" x14ac:dyDescent="0.25">
      <c r="C9">
        <v>2</v>
      </c>
      <c r="D9">
        <v>6</v>
      </c>
      <c r="L9">
        <v>2</v>
      </c>
      <c r="M9">
        <f t="shared" ref="M9:M22" si="2">M8+$S$8</f>
        <v>0.78539816339744828</v>
      </c>
      <c r="N9" t="s">
        <v>28</v>
      </c>
      <c r="O9">
        <f t="shared" si="0"/>
        <v>0.70710678118654757</v>
      </c>
      <c r="P9">
        <f t="shared" si="1"/>
        <v>0.70710678118654746</v>
      </c>
    </row>
    <row r="10" spans="3:20" x14ac:dyDescent="0.25">
      <c r="C10">
        <v>1</v>
      </c>
      <c r="D10">
        <v>7</v>
      </c>
      <c r="L10">
        <v>3</v>
      </c>
      <c r="M10">
        <f t="shared" si="2"/>
        <v>1.1780972450961724</v>
      </c>
      <c r="N10" t="s">
        <v>28</v>
      </c>
      <c r="O10">
        <f t="shared" si="0"/>
        <v>0.38268343236508984</v>
      </c>
      <c r="P10">
        <f t="shared" si="1"/>
        <v>0.92387953251128674</v>
      </c>
    </row>
    <row r="11" spans="3:20" x14ac:dyDescent="0.25">
      <c r="L11">
        <v>4</v>
      </c>
      <c r="M11">
        <f t="shared" si="2"/>
        <v>1.5707963267948966</v>
      </c>
      <c r="N11" t="s">
        <v>28</v>
      </c>
      <c r="O11">
        <f t="shared" si="0"/>
        <v>6.1257422745431001E-17</v>
      </c>
      <c r="P11">
        <f t="shared" si="1"/>
        <v>1</v>
      </c>
    </row>
    <row r="12" spans="3:20" x14ac:dyDescent="0.25">
      <c r="L12">
        <v>5</v>
      </c>
      <c r="M12">
        <f t="shared" si="2"/>
        <v>1.9634954084936207</v>
      </c>
      <c r="N12" t="s">
        <v>28</v>
      </c>
      <c r="O12">
        <f t="shared" si="0"/>
        <v>-0.38268343236508973</v>
      </c>
      <c r="P12">
        <f t="shared" si="1"/>
        <v>0.92387953251128674</v>
      </c>
    </row>
    <row r="13" spans="3:20" x14ac:dyDescent="0.25">
      <c r="L13">
        <v>6</v>
      </c>
      <c r="M13">
        <f t="shared" si="2"/>
        <v>2.3561944901923448</v>
      </c>
      <c r="N13" t="s">
        <v>28</v>
      </c>
      <c r="O13">
        <f t="shared" si="0"/>
        <v>-0.70710678118654746</v>
      </c>
      <c r="P13">
        <f t="shared" si="1"/>
        <v>0.70710678118654757</v>
      </c>
    </row>
    <row r="14" spans="3:20" x14ac:dyDescent="0.25">
      <c r="L14">
        <v>7</v>
      </c>
      <c r="M14">
        <f t="shared" si="2"/>
        <v>2.748893571891069</v>
      </c>
      <c r="N14" t="s">
        <v>28</v>
      </c>
      <c r="O14">
        <f t="shared" si="0"/>
        <v>-0.92387953251128674</v>
      </c>
      <c r="P14">
        <f t="shared" si="1"/>
        <v>0.38268343236508989</v>
      </c>
    </row>
    <row r="15" spans="3:20" x14ac:dyDescent="0.25">
      <c r="L15">
        <v>8</v>
      </c>
      <c r="M15">
        <f t="shared" si="2"/>
        <v>3.1415926535897931</v>
      </c>
      <c r="N15" t="s">
        <v>28</v>
      </c>
      <c r="O15">
        <f t="shared" si="0"/>
        <v>-1</v>
      </c>
      <c r="P15">
        <f t="shared" si="1"/>
        <v>1.22514845490862E-16</v>
      </c>
    </row>
    <row r="16" spans="3:20" x14ac:dyDescent="0.25">
      <c r="L16">
        <v>9</v>
      </c>
      <c r="M16">
        <f t="shared" si="2"/>
        <v>3.5342917352885173</v>
      </c>
      <c r="N16" t="s">
        <v>28</v>
      </c>
      <c r="O16">
        <f t="shared" si="0"/>
        <v>-0.92387953251128685</v>
      </c>
      <c r="P16">
        <f t="shared" si="1"/>
        <v>-0.38268343236508967</v>
      </c>
    </row>
    <row r="17" spans="12:16" x14ac:dyDescent="0.25">
      <c r="L17">
        <v>10</v>
      </c>
      <c r="M17">
        <f t="shared" si="2"/>
        <v>3.9269908169872414</v>
      </c>
      <c r="N17" t="s">
        <v>28</v>
      </c>
      <c r="O17">
        <f t="shared" si="0"/>
        <v>-0.70710678118654768</v>
      </c>
      <c r="P17">
        <f t="shared" si="1"/>
        <v>-0.70710678118654746</v>
      </c>
    </row>
    <row r="18" spans="12:16" x14ac:dyDescent="0.25">
      <c r="L18">
        <v>11</v>
      </c>
      <c r="M18">
        <f t="shared" si="2"/>
        <v>4.3196898986859651</v>
      </c>
      <c r="N18" t="s">
        <v>28</v>
      </c>
      <c r="O18">
        <f t="shared" si="0"/>
        <v>-0.38268343236509034</v>
      </c>
      <c r="P18">
        <f t="shared" si="1"/>
        <v>-0.92387953251128652</v>
      </c>
    </row>
    <row r="19" spans="12:16" x14ac:dyDescent="0.25">
      <c r="L19">
        <v>12</v>
      </c>
      <c r="M19">
        <f t="shared" si="2"/>
        <v>4.7123889803846897</v>
      </c>
      <c r="N19" t="s">
        <v>28</v>
      </c>
      <c r="O19">
        <f t="shared" si="0"/>
        <v>-1.83772268236293E-16</v>
      </c>
      <c r="P19">
        <f t="shared" si="1"/>
        <v>-1</v>
      </c>
    </row>
    <row r="20" spans="12:16" x14ac:dyDescent="0.25">
      <c r="L20">
        <v>13</v>
      </c>
      <c r="M20">
        <f t="shared" si="2"/>
        <v>5.1050880620834143</v>
      </c>
      <c r="N20" t="s">
        <v>28</v>
      </c>
      <c r="O20">
        <f t="shared" si="0"/>
        <v>0.38268343236509</v>
      </c>
      <c r="P20">
        <f t="shared" si="1"/>
        <v>-0.92387953251128663</v>
      </c>
    </row>
    <row r="21" spans="12:16" x14ac:dyDescent="0.25">
      <c r="L21">
        <v>14</v>
      </c>
      <c r="M21">
        <f t="shared" si="2"/>
        <v>5.4977871437821388</v>
      </c>
      <c r="N21" t="s">
        <v>28</v>
      </c>
      <c r="O21">
        <f t="shared" si="0"/>
        <v>0.70710678118654802</v>
      </c>
      <c r="P21">
        <f t="shared" si="1"/>
        <v>-0.70710678118654702</v>
      </c>
    </row>
    <row r="22" spans="12:16" x14ac:dyDescent="0.25">
      <c r="L22">
        <v>15</v>
      </c>
      <c r="M22">
        <f t="shared" si="2"/>
        <v>5.8904862254808634</v>
      </c>
      <c r="N22" t="s">
        <v>28</v>
      </c>
      <c r="O22">
        <f t="shared" si="0"/>
        <v>0.92387953251128718</v>
      </c>
      <c r="P22">
        <f t="shared" si="1"/>
        <v>-0.38268343236508873</v>
      </c>
    </row>
    <row r="23" spans="12:16" x14ac:dyDescent="0.25">
      <c r="L23">
        <v>16</v>
      </c>
      <c r="M23">
        <f>2*PI()</f>
        <v>6.2831853071795862</v>
      </c>
      <c r="N23" t="s">
        <v>28</v>
      </c>
      <c r="O23">
        <f t="shared" si="0"/>
        <v>1</v>
      </c>
      <c r="P23">
        <f t="shared" si="1"/>
        <v>-2.45029690981724E-16</v>
      </c>
    </row>
    <row r="25" spans="12:16" x14ac:dyDescent="0.25">
      <c r="M25" t="s">
        <v>21</v>
      </c>
      <c r="N25">
        <v>5000</v>
      </c>
      <c r="O25" t="s">
        <v>16</v>
      </c>
      <c r="P25" t="s">
        <v>17</v>
      </c>
    </row>
    <row r="26" spans="12:16" x14ac:dyDescent="0.25">
      <c r="M26" t="s">
        <v>30</v>
      </c>
      <c r="N26">
        <v>20000</v>
      </c>
      <c r="O26">
        <f>COS(M7)*$N$25+$N$26</f>
        <v>25000</v>
      </c>
      <c r="P26">
        <f>SIN(M7)*$N$25+$N$27</f>
        <v>7500</v>
      </c>
    </row>
    <row r="27" spans="12:16" x14ac:dyDescent="0.25">
      <c r="M27" t="s">
        <v>31</v>
      </c>
      <c r="N27">
        <v>7500</v>
      </c>
      <c r="O27">
        <f t="shared" ref="O27:O42" si="3">COS(M8)*$N$25+$N$26</f>
        <v>24619.397662556432</v>
      </c>
      <c r="P27">
        <f t="shared" ref="P27:P42" si="4">SIN(M8)*$N$25+$N$27</f>
        <v>9413.4171618254495</v>
      </c>
    </row>
    <row r="28" spans="12:16" x14ac:dyDescent="0.25">
      <c r="O28">
        <f t="shared" si="3"/>
        <v>23535.533905932738</v>
      </c>
      <c r="P28">
        <f t="shared" si="4"/>
        <v>11035.533905932738</v>
      </c>
    </row>
    <row r="29" spans="12:16" x14ac:dyDescent="0.25">
      <c r="O29">
        <f t="shared" si="3"/>
        <v>21913.417161825448</v>
      </c>
      <c r="P29">
        <f t="shared" si="4"/>
        <v>12119.397662556434</v>
      </c>
    </row>
    <row r="30" spans="12:16" x14ac:dyDescent="0.25">
      <c r="O30">
        <f t="shared" si="3"/>
        <v>20000</v>
      </c>
      <c r="P30">
        <f t="shared" si="4"/>
        <v>12500</v>
      </c>
    </row>
    <row r="31" spans="12:16" x14ac:dyDescent="0.25">
      <c r="O31">
        <f t="shared" si="3"/>
        <v>18086.582838174552</v>
      </c>
      <c r="P31">
        <f t="shared" si="4"/>
        <v>12119.397662556434</v>
      </c>
    </row>
    <row r="32" spans="12:16" x14ac:dyDescent="0.25">
      <c r="O32">
        <f t="shared" si="3"/>
        <v>16464.466094067262</v>
      </c>
      <c r="P32">
        <f t="shared" si="4"/>
        <v>11035.533905932738</v>
      </c>
    </row>
    <row r="33" spans="15:16" x14ac:dyDescent="0.25">
      <c r="O33">
        <f t="shared" si="3"/>
        <v>15380.602337443566</v>
      </c>
      <c r="P33">
        <f t="shared" si="4"/>
        <v>9413.4171618254495</v>
      </c>
    </row>
    <row r="34" spans="15:16" x14ac:dyDescent="0.25">
      <c r="O34">
        <f t="shared" si="3"/>
        <v>15000</v>
      </c>
      <c r="P34">
        <f t="shared" si="4"/>
        <v>7500.0000000000009</v>
      </c>
    </row>
    <row r="35" spans="15:16" x14ac:dyDescent="0.25">
      <c r="O35">
        <f t="shared" si="3"/>
        <v>15380.602337443564</v>
      </c>
      <c r="P35">
        <f t="shared" si="4"/>
        <v>5586.5828381745514</v>
      </c>
    </row>
    <row r="36" spans="15:16" x14ac:dyDescent="0.25">
      <c r="O36">
        <f t="shared" si="3"/>
        <v>16464.466094067262</v>
      </c>
      <c r="P36">
        <f t="shared" si="4"/>
        <v>3964.4660940672625</v>
      </c>
    </row>
    <row r="37" spans="15:16" x14ac:dyDescent="0.25">
      <c r="O37">
        <f t="shared" si="3"/>
        <v>18086.582838174549</v>
      </c>
      <c r="P37">
        <f t="shared" si="4"/>
        <v>2880.6023374435672</v>
      </c>
    </row>
    <row r="38" spans="15:16" x14ac:dyDescent="0.25">
      <c r="O38">
        <f t="shared" si="3"/>
        <v>20000</v>
      </c>
      <c r="P38">
        <f t="shared" si="4"/>
        <v>2500</v>
      </c>
    </row>
    <row r="39" spans="15:16" x14ac:dyDescent="0.25">
      <c r="O39">
        <f t="shared" si="3"/>
        <v>21913.417161825451</v>
      </c>
      <c r="P39">
        <f t="shared" si="4"/>
        <v>2880.6023374435672</v>
      </c>
    </row>
    <row r="40" spans="15:16" x14ac:dyDescent="0.25">
      <c r="O40">
        <f t="shared" si="3"/>
        <v>23535.533905932742</v>
      </c>
      <c r="P40">
        <f t="shared" si="4"/>
        <v>3964.4660940672647</v>
      </c>
    </row>
    <row r="41" spans="15:16" x14ac:dyDescent="0.25">
      <c r="O41">
        <f t="shared" si="3"/>
        <v>24619.397662556436</v>
      </c>
      <c r="P41">
        <f t="shared" si="4"/>
        <v>5586.5828381745559</v>
      </c>
    </row>
    <row r="42" spans="15:16" x14ac:dyDescent="0.25">
      <c r="O42">
        <f t="shared" si="3"/>
        <v>25000</v>
      </c>
      <c r="P42">
        <f t="shared" si="4"/>
        <v>7499.9999999999991</v>
      </c>
    </row>
    <row r="43" spans="15:16" x14ac:dyDescent="0.25">
      <c r="O43" t="s">
        <v>32</v>
      </c>
      <c r="P43" t="s">
        <v>33</v>
      </c>
    </row>
    <row r="44" spans="15:16" x14ac:dyDescent="0.25">
      <c r="O44" t="s">
        <v>34</v>
      </c>
      <c r="P44" t="s">
        <v>35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7B749-C064-4D8C-A71E-A2B0C0D5B953}">
  <sheetPr codeName="Feuil3"/>
  <dimension ref="A1:B5"/>
  <sheetViews>
    <sheetView workbookViewId="0">
      <selection activeCell="B6" sqref="B6"/>
    </sheetView>
  </sheetViews>
  <sheetFormatPr baseColWidth="10" defaultRowHeight="15" x14ac:dyDescent="0.25"/>
  <sheetData>
    <row r="1" spans="1:2" x14ac:dyDescent="0.25">
      <c r="A1" s="1" t="s">
        <v>36</v>
      </c>
    </row>
    <row r="2" spans="1:2" x14ac:dyDescent="0.25">
      <c r="A2" t="s">
        <v>37</v>
      </c>
      <c r="B2" t="s">
        <v>38</v>
      </c>
    </row>
    <row r="3" spans="1:2" x14ac:dyDescent="0.25">
      <c r="A3" t="s">
        <v>39</v>
      </c>
      <c r="B3" t="s">
        <v>40</v>
      </c>
    </row>
    <row r="4" spans="1:2" x14ac:dyDescent="0.25">
      <c r="A4" t="s">
        <v>41</v>
      </c>
      <c r="B4" t="s">
        <v>42</v>
      </c>
    </row>
    <row r="5" spans="1:2" x14ac:dyDescent="0.25">
      <c r="A5" t="s">
        <v>43</v>
      </c>
      <c r="B5" t="s">
        <v>44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44DDD-0CCE-4227-ACDF-5EDC67AF5C3C}">
  <sheetPr codeName="Feuil4"/>
  <dimension ref="A1:K17"/>
  <sheetViews>
    <sheetView workbookViewId="0">
      <selection activeCell="A15" sqref="A15:A17"/>
    </sheetView>
  </sheetViews>
  <sheetFormatPr baseColWidth="10" defaultRowHeight="15" x14ac:dyDescent="0.25"/>
  <sheetData>
    <row r="1" spans="1:11" x14ac:dyDescent="0.25">
      <c r="A1" t="s">
        <v>82</v>
      </c>
      <c r="B1" t="s">
        <v>99</v>
      </c>
      <c r="C1" t="s">
        <v>98</v>
      </c>
      <c r="D1" t="s">
        <v>84</v>
      </c>
      <c r="E1" t="s">
        <v>53</v>
      </c>
      <c r="F1" t="s">
        <v>92</v>
      </c>
      <c r="G1" t="s">
        <v>93</v>
      </c>
      <c r="H1" t="s">
        <v>115</v>
      </c>
      <c r="I1" t="s">
        <v>116</v>
      </c>
      <c r="J1" t="s">
        <v>94</v>
      </c>
      <c r="K1" t="s">
        <v>95</v>
      </c>
    </row>
    <row r="2" spans="1:11" x14ac:dyDescent="0.25">
      <c r="A2" s="17" t="s">
        <v>83</v>
      </c>
      <c r="B2" s="17">
        <v>0.1</v>
      </c>
      <c r="C2" s="17">
        <v>3871</v>
      </c>
      <c r="D2" s="17">
        <v>-7500</v>
      </c>
      <c r="E2" s="17">
        <v>2440</v>
      </c>
      <c r="F2" s="17">
        <v>87</v>
      </c>
      <c r="G2" s="17">
        <v>1408</v>
      </c>
      <c r="H2" s="17">
        <v>4879</v>
      </c>
      <c r="I2" s="17">
        <v>5.43</v>
      </c>
      <c r="J2" s="17">
        <v>0.378</v>
      </c>
      <c r="K2" s="17">
        <v>0</v>
      </c>
    </row>
    <row r="3" spans="1:11" x14ac:dyDescent="0.25">
      <c r="A3" s="23" t="s">
        <v>85</v>
      </c>
      <c r="B3" s="23">
        <v>0.8</v>
      </c>
      <c r="C3" s="23">
        <v>-7233</v>
      </c>
      <c r="D3" s="23">
        <v>10000</v>
      </c>
      <c r="E3" s="23">
        <v>6052</v>
      </c>
      <c r="F3" s="23">
        <v>224</v>
      </c>
      <c r="G3" s="23">
        <v>5832</v>
      </c>
      <c r="H3" s="23">
        <v>12104</v>
      </c>
      <c r="I3" s="23">
        <v>5.2</v>
      </c>
      <c r="J3" s="23">
        <v>0.90700000000000003</v>
      </c>
      <c r="K3" s="23">
        <v>0</v>
      </c>
    </row>
    <row r="4" spans="1:11" x14ac:dyDescent="0.25">
      <c r="A4" s="55" t="s">
        <v>86</v>
      </c>
      <c r="B4" s="55">
        <v>1</v>
      </c>
      <c r="C4" s="55">
        <v>10000</v>
      </c>
      <c r="D4" s="55">
        <v>-15000</v>
      </c>
      <c r="E4" s="55">
        <v>6371</v>
      </c>
      <c r="F4" s="55">
        <v>365</v>
      </c>
      <c r="G4" s="55">
        <v>24</v>
      </c>
      <c r="H4" s="55">
        <v>12756</v>
      </c>
      <c r="I4" s="55">
        <v>5.52</v>
      </c>
      <c r="J4" s="55">
        <v>1</v>
      </c>
      <c r="K4" s="55">
        <v>1</v>
      </c>
    </row>
    <row r="5" spans="1:11" x14ac:dyDescent="0.25">
      <c r="A5" s="56" t="s">
        <v>87</v>
      </c>
      <c r="B5" s="56">
        <v>0.2</v>
      </c>
      <c r="C5" s="56">
        <v>-15240</v>
      </c>
      <c r="D5" s="56">
        <v>20000</v>
      </c>
      <c r="E5" s="56">
        <v>3390</v>
      </c>
      <c r="F5" s="56">
        <v>686</v>
      </c>
      <c r="G5" s="56">
        <v>24.3</v>
      </c>
      <c r="H5" s="56">
        <v>6792</v>
      </c>
      <c r="I5" s="56">
        <v>3.93</v>
      </c>
      <c r="J5" s="56">
        <v>0.377</v>
      </c>
      <c r="K5" s="56">
        <v>2</v>
      </c>
    </row>
    <row r="6" spans="1:11" x14ac:dyDescent="0.25">
      <c r="A6" s="29" t="s">
        <v>88</v>
      </c>
      <c r="B6" s="29">
        <v>2</v>
      </c>
      <c r="C6" s="29">
        <v>52030</v>
      </c>
      <c r="D6" s="29">
        <v>-55000</v>
      </c>
      <c r="E6" s="29">
        <v>69911</v>
      </c>
      <c r="F6" s="29">
        <v>4330</v>
      </c>
      <c r="G6" s="29">
        <v>9.9</v>
      </c>
      <c r="H6" s="29">
        <v>142984</v>
      </c>
      <c r="I6" s="29">
        <v>1.33</v>
      </c>
      <c r="J6" s="29">
        <v>2.36</v>
      </c>
      <c r="K6" s="29">
        <v>67</v>
      </c>
    </row>
    <row r="7" spans="1:11" x14ac:dyDescent="0.25">
      <c r="A7" s="57" t="s">
        <v>89</v>
      </c>
      <c r="B7" s="57">
        <v>1.8</v>
      </c>
      <c r="C7" s="57">
        <v>-95730</v>
      </c>
      <c r="D7" s="57">
        <v>80000</v>
      </c>
      <c r="E7" s="57">
        <v>58232</v>
      </c>
      <c r="F7" s="57">
        <v>10752</v>
      </c>
      <c r="G7" s="57">
        <v>10.5</v>
      </c>
      <c r="H7" s="57">
        <v>120536</v>
      </c>
      <c r="I7" s="57">
        <v>0.68700000000000006</v>
      </c>
      <c r="J7" s="57">
        <v>0.91600000000000004</v>
      </c>
      <c r="K7" s="57">
        <v>62</v>
      </c>
    </row>
    <row r="8" spans="1:11" x14ac:dyDescent="0.25">
      <c r="A8" s="58" t="s">
        <v>90</v>
      </c>
      <c r="B8" s="58">
        <v>1.4</v>
      </c>
      <c r="C8" s="58">
        <v>19230</v>
      </c>
      <c r="D8" s="58">
        <v>-25000</v>
      </c>
      <c r="E8" s="58">
        <v>25362</v>
      </c>
      <c r="F8" s="58">
        <v>30667</v>
      </c>
      <c r="G8" s="58">
        <v>17.100000000000001</v>
      </c>
      <c r="H8" s="58">
        <v>51118</v>
      </c>
      <c r="I8" s="58">
        <v>1.27</v>
      </c>
      <c r="J8" s="58">
        <v>0.88900000000000001</v>
      </c>
      <c r="K8" s="58">
        <v>27</v>
      </c>
    </row>
    <row r="9" spans="1:11" x14ac:dyDescent="0.25">
      <c r="A9" s="59" t="s">
        <v>91</v>
      </c>
      <c r="B9" s="59">
        <v>1.3</v>
      </c>
      <c r="C9" s="59">
        <v>-30100</v>
      </c>
      <c r="D9" s="59">
        <v>22000</v>
      </c>
      <c r="E9" s="59">
        <v>24622</v>
      </c>
      <c r="F9" s="59">
        <v>60141</v>
      </c>
      <c r="G9" s="59">
        <v>16</v>
      </c>
      <c r="H9" s="59">
        <v>49530</v>
      </c>
      <c r="I9" s="59">
        <v>1.64</v>
      </c>
      <c r="J9" s="59">
        <v>1.1200000000000001</v>
      </c>
      <c r="K9" s="59">
        <v>14</v>
      </c>
    </row>
    <row r="15" spans="1:11" x14ac:dyDescent="0.25">
      <c r="A15" s="45" t="s">
        <v>96</v>
      </c>
    </row>
    <row r="17" spans="1:1" x14ac:dyDescent="0.25">
      <c r="A17" s="45" t="s">
        <v>136</v>
      </c>
    </row>
  </sheetData>
  <hyperlinks>
    <hyperlink ref="A15" r:id="rId1" xr:uid="{A50DC285-88DA-4C95-A9BD-BFE26E93367C}"/>
    <hyperlink ref="A17" r:id="rId2" xr:uid="{0D894A3E-4320-42E5-AAF6-945042C0C642}"/>
  </hyperlinks>
  <pageMargins left="0.7" right="0.7" top="0.75" bottom="0.75" header="0.3" footer="0.3"/>
  <pageSetup paperSize="119" orientation="portrait" verticalDpi="599"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D5C32-0365-42A1-BBDF-F0A89261858C}">
  <sheetPr codeName="Feuil7"/>
  <dimension ref="B3:N20"/>
  <sheetViews>
    <sheetView showGridLines="0" showRowColHeaders="0" tabSelected="1" zoomScale="140" zoomScaleNormal="140" workbookViewId="0"/>
  </sheetViews>
  <sheetFormatPr baseColWidth="10" defaultRowHeight="15" x14ac:dyDescent="0.25"/>
  <cols>
    <col min="1" max="1" width="6.140625" customWidth="1"/>
    <col min="2" max="2" width="3.28515625" customWidth="1"/>
    <col min="4" max="4" width="17.140625" bestFit="1" customWidth="1"/>
    <col min="5" max="5" width="13.42578125" customWidth="1"/>
    <col min="9" max="9" width="1.7109375" customWidth="1"/>
    <col min="12" max="12" width="1.7109375" customWidth="1"/>
  </cols>
  <sheetData>
    <row r="3" spans="2:14" x14ac:dyDescent="0.25">
      <c r="B3" s="80" t="s">
        <v>124</v>
      </c>
    </row>
    <row r="4" spans="2:14" ht="15.75" thickBot="1" x14ac:dyDescent="0.3"/>
    <row r="5" spans="2:14" x14ac:dyDescent="0.25">
      <c r="B5" s="90" t="s">
        <v>125</v>
      </c>
      <c r="C5" s="91"/>
      <c r="D5" s="92"/>
    </row>
    <row r="6" spans="2:14" x14ac:dyDescent="0.25">
      <c r="B6" s="93"/>
      <c r="C6" s="94"/>
      <c r="D6" s="95"/>
    </row>
    <row r="7" spans="2:14" ht="15.75" thickBot="1" x14ac:dyDescent="0.3">
      <c r="B7" s="96"/>
      <c r="C7" s="97"/>
      <c r="D7" s="98"/>
    </row>
    <row r="10" spans="2:14" x14ac:dyDescent="0.25">
      <c r="B10" s="81" t="s">
        <v>126</v>
      </c>
      <c r="C10" s="82"/>
      <c r="D10" s="82"/>
    </row>
    <row r="11" spans="2:14" x14ac:dyDescent="0.25">
      <c r="C11" t="s">
        <v>127</v>
      </c>
      <c r="D11" s="83"/>
      <c r="G11" s="99" t="s">
        <v>132</v>
      </c>
      <c r="H11" s="99"/>
      <c r="I11" s="99"/>
      <c r="J11" s="99"/>
      <c r="K11" s="99"/>
      <c r="L11" s="99"/>
      <c r="M11" s="99"/>
      <c r="N11" s="99"/>
    </row>
    <row r="13" spans="2:14" x14ac:dyDescent="0.25">
      <c r="B13" s="81" t="s">
        <v>128</v>
      </c>
      <c r="C13" s="82"/>
      <c r="D13" s="82"/>
    </row>
    <row r="14" spans="2:14" x14ac:dyDescent="0.25">
      <c r="C14" t="s">
        <v>129</v>
      </c>
      <c r="D14" s="83"/>
    </row>
    <row r="16" spans="2:14" x14ac:dyDescent="0.25">
      <c r="B16" s="81" t="s">
        <v>130</v>
      </c>
      <c r="C16" s="82"/>
      <c r="D16" s="82"/>
      <c r="E16" s="82"/>
    </row>
    <row r="17" spans="3:5" x14ac:dyDescent="0.25">
      <c r="C17" t="s">
        <v>131</v>
      </c>
      <c r="E17" s="83"/>
    </row>
    <row r="20" spans="3:5" x14ac:dyDescent="0.25">
      <c r="D20" s="84">
        <f ca="1">TODAY()</f>
        <v>44900</v>
      </c>
    </row>
  </sheetData>
  <mergeCells count="2">
    <mergeCell ref="B5:D7"/>
    <mergeCell ref="G11:N11"/>
  </mergeCells>
  <pageMargins left="0.7" right="0.7" top="0.75" bottom="0.75" header="0.3" footer="0.3"/>
  <pageSetup paperSize="119" orientation="portrait" verticalDpi="599"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5586-4F2E-4DF8-BFE2-912C4272D103}">
  <sheetPr codeName="Feuil8"/>
  <dimension ref="A1:V17"/>
  <sheetViews>
    <sheetView showGridLines="0" showRowColHeaders="0" zoomScale="90" zoomScaleNormal="90" workbookViewId="0">
      <selection sqref="A1:Q1"/>
    </sheetView>
  </sheetViews>
  <sheetFormatPr baseColWidth="10" defaultRowHeight="15" x14ac:dyDescent="0.25"/>
  <cols>
    <col min="1" max="1" width="2.5703125" customWidth="1"/>
    <col min="17" max="17" width="20.85546875" customWidth="1"/>
  </cols>
  <sheetData>
    <row r="1" spans="1:22" ht="15.75" x14ac:dyDescent="0.25">
      <c r="A1" s="101" t="s">
        <v>133</v>
      </c>
      <c r="B1" s="101"/>
      <c r="C1" s="101"/>
      <c r="D1" s="101"/>
      <c r="E1" s="101"/>
      <c r="F1" s="101"/>
      <c r="G1" s="101"/>
      <c r="H1" s="101"/>
      <c r="I1" s="101"/>
      <c r="J1" s="101"/>
      <c r="K1" s="101"/>
      <c r="L1" s="101"/>
      <c r="M1" s="101"/>
      <c r="N1" s="101"/>
      <c r="O1" s="101"/>
      <c r="P1" s="101"/>
      <c r="Q1" s="101"/>
      <c r="U1" s="109" t="s">
        <v>132</v>
      </c>
      <c r="V1" s="109"/>
    </row>
    <row r="2" spans="1:22" x14ac:dyDescent="0.25">
      <c r="A2" t="s">
        <v>141</v>
      </c>
    </row>
    <row r="4" spans="1:22" x14ac:dyDescent="0.25">
      <c r="A4" s="101" t="s">
        <v>134</v>
      </c>
      <c r="B4" s="101"/>
      <c r="C4" s="101"/>
      <c r="D4" s="101"/>
      <c r="E4" s="101"/>
      <c r="F4" s="101"/>
      <c r="G4" s="101"/>
      <c r="H4" s="101"/>
      <c r="I4" s="101"/>
      <c r="J4" s="101"/>
      <c r="K4" s="101"/>
      <c r="L4" s="101"/>
      <c r="M4" s="101"/>
      <c r="N4" s="101"/>
      <c r="O4" s="101"/>
      <c r="P4" s="101"/>
      <c r="Q4" s="101"/>
    </row>
    <row r="5" spans="1:22" ht="15" customHeight="1" x14ac:dyDescent="0.25">
      <c r="A5" s="100" t="s">
        <v>142</v>
      </c>
      <c r="B5" s="100"/>
      <c r="C5" s="100"/>
      <c r="D5" s="100"/>
      <c r="E5" s="100"/>
      <c r="F5" s="100"/>
      <c r="G5" s="100"/>
      <c r="H5" s="100"/>
      <c r="I5" s="100"/>
      <c r="J5" s="100"/>
      <c r="K5" s="100"/>
      <c r="L5" s="100"/>
      <c r="M5" s="100"/>
      <c r="N5" s="100"/>
      <c r="O5" s="100"/>
      <c r="P5" s="100"/>
      <c r="Q5" s="100"/>
    </row>
    <row r="6" spans="1:22" x14ac:dyDescent="0.25">
      <c r="A6" s="100"/>
      <c r="B6" s="100"/>
      <c r="C6" s="100"/>
      <c r="D6" s="100"/>
      <c r="E6" s="100"/>
      <c r="F6" s="100"/>
      <c r="G6" s="100"/>
      <c r="H6" s="100"/>
      <c r="I6" s="100"/>
      <c r="J6" s="100"/>
      <c r="K6" s="100"/>
      <c r="L6" s="100"/>
      <c r="M6" s="100"/>
      <c r="N6" s="100"/>
      <c r="O6" s="100"/>
      <c r="P6" s="100"/>
      <c r="Q6" s="100"/>
    </row>
    <row r="7" spans="1:22" x14ac:dyDescent="0.25">
      <c r="A7" s="100"/>
      <c r="B7" s="100"/>
      <c r="C7" s="100"/>
      <c r="D7" s="100"/>
      <c r="E7" s="100"/>
      <c r="F7" s="100"/>
      <c r="G7" s="100"/>
      <c r="H7" s="100"/>
      <c r="I7" s="100"/>
      <c r="J7" s="100"/>
      <c r="K7" s="100"/>
      <c r="L7" s="100"/>
      <c r="M7" s="100"/>
      <c r="N7" s="100"/>
      <c r="O7" s="100"/>
      <c r="P7" s="100"/>
      <c r="Q7" s="100"/>
    </row>
    <row r="9" spans="1:22" x14ac:dyDescent="0.25">
      <c r="A9" s="101" t="s">
        <v>135</v>
      </c>
      <c r="B9" s="101"/>
      <c r="C9" s="101"/>
      <c r="D9" s="101"/>
      <c r="E9" s="101"/>
      <c r="F9" s="101"/>
      <c r="G9" s="101"/>
      <c r="H9" s="101"/>
      <c r="I9" s="101"/>
      <c r="J9" s="101"/>
      <c r="K9" s="101"/>
      <c r="L9" s="101"/>
      <c r="M9" s="101"/>
      <c r="N9" s="101"/>
      <c r="O9" s="101"/>
      <c r="P9" s="101"/>
      <c r="Q9" s="101"/>
    </row>
    <row r="10" spans="1:22" x14ac:dyDescent="0.25">
      <c r="A10" t="s">
        <v>146</v>
      </c>
    </row>
    <row r="11" spans="1:22" x14ac:dyDescent="0.25">
      <c r="A11" t="s">
        <v>140</v>
      </c>
      <c r="B11" t="s">
        <v>144</v>
      </c>
    </row>
    <row r="12" spans="1:22" x14ac:dyDescent="0.25">
      <c r="A12" t="s">
        <v>140</v>
      </c>
      <c r="B12" t="s">
        <v>138</v>
      </c>
    </row>
    <row r="13" spans="1:22" x14ac:dyDescent="0.25">
      <c r="A13" t="s">
        <v>140</v>
      </c>
      <c r="B13" t="s">
        <v>139</v>
      </c>
    </row>
    <row r="14" spans="1:22" x14ac:dyDescent="0.25">
      <c r="A14" t="s">
        <v>140</v>
      </c>
      <c r="B14" t="s">
        <v>145</v>
      </c>
    </row>
    <row r="15" spans="1:22" x14ac:dyDescent="0.25">
      <c r="A15" s="85" t="s">
        <v>143</v>
      </c>
    </row>
    <row r="16" spans="1:22" x14ac:dyDescent="0.25">
      <c r="A16" s="86" t="s">
        <v>96</v>
      </c>
    </row>
    <row r="17" spans="1:1" x14ac:dyDescent="0.25">
      <c r="A17" s="86" t="s">
        <v>136</v>
      </c>
    </row>
  </sheetData>
  <mergeCells count="5">
    <mergeCell ref="A5:Q7"/>
    <mergeCell ref="A1:Q1"/>
    <mergeCell ref="A4:Q4"/>
    <mergeCell ref="A9:Q9"/>
    <mergeCell ref="U1:V1"/>
  </mergeCells>
  <hyperlinks>
    <hyperlink ref="A16" r:id="rId1" xr:uid="{F72777A1-AE0E-4D74-BC89-A614C759858C}"/>
    <hyperlink ref="A17" r:id="rId2" xr:uid="{D2430859-44F5-400A-BF85-F0638FB8EC77}"/>
  </hyperlinks>
  <pageMargins left="0.7" right="0.7" top="0.75" bottom="0.75" header="0.3" footer="0.3"/>
  <pageSetup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498BC-D83D-4CB0-A7E7-4BBCB54DF329}">
  <sheetPr codeName="Feuil5"/>
  <dimension ref="B1:BA1002"/>
  <sheetViews>
    <sheetView showGridLines="0" showRowColHeaders="0" zoomScale="75" zoomScaleNormal="75" workbookViewId="0">
      <selection activeCell="B39" sqref="B39:I39"/>
    </sheetView>
  </sheetViews>
  <sheetFormatPr baseColWidth="10" defaultRowHeight="15" x14ac:dyDescent="0.25"/>
  <cols>
    <col min="1" max="1" width="4.42578125" customWidth="1"/>
    <col min="7" max="7" width="13" bestFit="1" customWidth="1"/>
    <col min="9" max="9" width="19.28515625" customWidth="1"/>
    <col min="11" max="20" width="11.42578125" hidden="1" customWidth="1"/>
    <col min="21" max="21" width="3.140625" hidden="1" customWidth="1"/>
    <col min="22" max="22" width="13.7109375" hidden="1" customWidth="1"/>
    <col min="23" max="25" width="13" hidden="1" customWidth="1"/>
    <col min="26" max="26" width="12.7109375" hidden="1" customWidth="1"/>
    <col min="27" max="27" width="11.42578125" hidden="1" customWidth="1"/>
    <col min="28" max="28" width="3.140625" hidden="1" customWidth="1"/>
    <col min="29" max="30" width="12" hidden="1" customWidth="1"/>
    <col min="31" max="31" width="12.7109375" hidden="1" customWidth="1"/>
    <col min="32" max="32" width="12" hidden="1" customWidth="1"/>
    <col min="33" max="34" width="12.7109375" hidden="1" customWidth="1"/>
    <col min="35" max="37" width="11.42578125" hidden="1" customWidth="1"/>
  </cols>
  <sheetData>
    <row r="1" spans="2:53" ht="6" customHeight="1" x14ac:dyDescent="0.25">
      <c r="M1" t="s">
        <v>97</v>
      </c>
      <c r="O1" t="str">
        <f>B13</f>
        <v>Mercure</v>
      </c>
      <c r="Q1" t="str">
        <f>B26</f>
        <v>Vénus</v>
      </c>
      <c r="S1" t="str">
        <f>B39</f>
        <v>Terre</v>
      </c>
    </row>
    <row r="2" spans="2:53" ht="19.5" thickBot="1" x14ac:dyDescent="0.35">
      <c r="B2" s="102" t="s">
        <v>45</v>
      </c>
      <c r="C2" s="102"/>
      <c r="D2" s="102"/>
      <c r="E2" s="102"/>
      <c r="F2" s="102"/>
      <c r="G2" s="102"/>
      <c r="H2" s="102"/>
      <c r="I2" s="102"/>
      <c r="J2" s="79"/>
      <c r="K2" s="79" t="s">
        <v>56</v>
      </c>
      <c r="L2" s="79" t="s">
        <v>57</v>
      </c>
      <c r="M2" s="79" t="s">
        <v>16</v>
      </c>
      <c r="N2" s="79" t="s">
        <v>17</v>
      </c>
      <c r="O2" s="79" t="s">
        <v>16</v>
      </c>
      <c r="P2" s="79" t="s">
        <v>17</v>
      </c>
      <c r="Q2" s="79" t="s">
        <v>16</v>
      </c>
      <c r="R2" s="79" t="s">
        <v>17</v>
      </c>
      <c r="S2" s="79" t="s">
        <v>16</v>
      </c>
      <c r="T2" s="79" t="s">
        <v>17</v>
      </c>
      <c r="U2" s="79"/>
      <c r="V2" s="79" t="s">
        <v>64</v>
      </c>
      <c r="W2" s="79" t="s">
        <v>65</v>
      </c>
      <c r="X2" s="79" t="s">
        <v>66</v>
      </c>
      <c r="Y2" s="79" t="s">
        <v>67</v>
      </c>
      <c r="Z2" s="79" t="s">
        <v>68</v>
      </c>
      <c r="AA2" s="79" t="s">
        <v>69</v>
      </c>
      <c r="AB2" s="79"/>
      <c r="AC2" s="79" t="s">
        <v>58</v>
      </c>
      <c r="AD2" s="79" t="s">
        <v>59</v>
      </c>
      <c r="AE2" s="79" t="s">
        <v>60</v>
      </c>
      <c r="AF2" s="79" t="s">
        <v>61</v>
      </c>
      <c r="AG2" s="79" t="s">
        <v>62</v>
      </c>
      <c r="AH2" s="79" t="s">
        <v>63</v>
      </c>
      <c r="AI2" s="79" t="s">
        <v>105</v>
      </c>
      <c r="AJ2" s="79" t="s">
        <v>106</v>
      </c>
      <c r="AK2" s="79" t="s">
        <v>107</v>
      </c>
      <c r="AL2" s="102" t="s">
        <v>121</v>
      </c>
      <c r="AM2" s="102"/>
      <c r="AN2" s="102"/>
      <c r="AO2" s="102"/>
      <c r="AP2" s="102"/>
      <c r="AQ2" s="102"/>
      <c r="AR2" s="102"/>
      <c r="AS2" s="102"/>
      <c r="AT2" s="102"/>
      <c r="AU2" s="102"/>
      <c r="AV2" s="102"/>
      <c r="AW2" s="102"/>
      <c r="AZ2" s="109" t="s">
        <v>132</v>
      </c>
      <c r="BA2" s="109"/>
    </row>
    <row r="3" spans="2:53" ht="5.25" customHeight="1" x14ac:dyDescent="0.25">
      <c r="K3">
        <v>1</v>
      </c>
      <c r="L3">
        <v>0</v>
      </c>
      <c r="M3">
        <f>COS($L3)*6000+0</f>
        <v>6000</v>
      </c>
      <c r="N3">
        <f>SIN($L3)*6000+0</f>
        <v>0</v>
      </c>
      <c r="O3">
        <f t="shared" ref="O3:O66" si="0">COS($L3)*$G$15+$F$14</f>
        <v>6311</v>
      </c>
      <c r="P3">
        <f t="shared" ref="P3:P66" si="1">SIN($L3)*$G$15+$H$14</f>
        <v>-7500</v>
      </c>
      <c r="Q3">
        <f t="shared" ref="Q3:Q66" si="2">COS($L3)*$G$28+$F$27</f>
        <v>-1181</v>
      </c>
      <c r="R3">
        <f t="shared" ref="R3:R66" si="3">SIN($L3)*$G$28+$H$27</f>
        <v>10000</v>
      </c>
      <c r="S3">
        <f t="shared" ref="S3:S66" si="4">COS($L3)*$G$41+$F$40</f>
        <v>16371</v>
      </c>
      <c r="T3">
        <f t="shared" ref="T3:T66" si="5">SIN($L3)*$G$41+$H$40</f>
        <v>-15000</v>
      </c>
      <c r="V3">
        <f>F9</f>
        <v>0</v>
      </c>
      <c r="W3">
        <f>H9</f>
        <v>0</v>
      </c>
      <c r="X3">
        <f>F10</f>
        <v>0</v>
      </c>
      <c r="Y3">
        <f>H10</f>
        <v>0</v>
      </c>
      <c r="Z3">
        <f t="shared" ref="Z3" si="6">AC3+AE3+AG3</f>
        <v>106.34331637211989</v>
      </c>
      <c r="AA3">
        <f t="shared" ref="AA3" si="7">AD3+AF3+AH3</f>
        <v>-226.54328374535896</v>
      </c>
      <c r="AC3">
        <f t="shared" ref="AC3:AC66" si="8">$G$24*(($F$14-V3)/POWER(AI3+POWER($G$25,2),3/2))</f>
        <v>16.891586270937715</v>
      </c>
      <c r="AD3">
        <f t="shared" ref="AD3:AD66" si="9">$G$24*(($H$14-W3)/POWER(AI3+POWER($G$25,2),3/2))</f>
        <v>-32.727175673477873</v>
      </c>
      <c r="AE3">
        <f t="shared" ref="AE3:AE66" si="10">$G$37*(($F$27-V3)/POWER(AJ3+POWER($G$38,2),3/2))</f>
        <v>-507.78736192011786</v>
      </c>
      <c r="AF3">
        <f t="shared" ref="AF3:AF66" si="11">$G$37*(($H$27-W3)/POWER(AJ3+POWER($G$38,2),3/2))</f>
        <v>702.04252996006892</v>
      </c>
      <c r="AG3">
        <f t="shared" ref="AG3:AG66" si="12">$G$50*(($F$40-V3)/POWER(AK3+POWER($G$51,2),3/2))</f>
        <v>597.23909202130005</v>
      </c>
      <c r="AH3">
        <f t="shared" ref="AH3:AH66" si="13">$G$50*(($H$40-W3)/POWER(AK3+POWER($G$51,2),3/2))</f>
        <v>-895.85863803195002</v>
      </c>
      <c r="AI3">
        <f>POWER($F$14-V3,2)+POWER($H$14-W3,2)</f>
        <v>71234641</v>
      </c>
      <c r="AJ3">
        <f t="shared" ref="AJ3:AJ66" si="14">POWER($F$27-V3,2)+POWER($H$27-W3,2)</f>
        <v>152316289</v>
      </c>
      <c r="AK3">
        <f t="shared" ref="AK3:AK66" si="15">POWER($F$40-V3,2)+POWER($H$40-W3,2)</f>
        <v>325000000</v>
      </c>
    </row>
    <row r="4" spans="2:53" ht="15.75" thickBot="1" x14ac:dyDescent="0.3">
      <c r="B4" s="104" t="s">
        <v>46</v>
      </c>
      <c r="C4" s="104"/>
      <c r="D4" s="104"/>
      <c r="E4" s="104"/>
      <c r="F4" s="104"/>
      <c r="G4" s="104"/>
      <c r="H4" s="104"/>
      <c r="I4" s="104"/>
      <c r="K4">
        <v>2</v>
      </c>
      <c r="L4">
        <f t="shared" ref="L4:L67" si="16">L3+((2*PI())/COUNT($K$4:$K$1002))</f>
        <v>6.2894747819615474E-3</v>
      </c>
      <c r="M4">
        <f t="shared" ref="M4:M67" si="17">COS($L4)*6000+0</f>
        <v>5999.8813279120996</v>
      </c>
      <c r="N4">
        <f t="shared" ref="N4:N67" si="18">SIN($L4)*6000+0</f>
        <v>37.736599896406503</v>
      </c>
      <c r="O4">
        <f t="shared" si="0"/>
        <v>6310.9517400175873</v>
      </c>
      <c r="P4">
        <f t="shared" si="1"/>
        <v>-7484.653782708795</v>
      </c>
      <c r="Q4">
        <f t="shared" si="2"/>
        <v>-1181.1197005793292</v>
      </c>
      <c r="R4">
        <f t="shared" si="3"/>
        <v>10038.063650428841</v>
      </c>
      <c r="S4">
        <f t="shared" si="4"/>
        <v>16370.873990021331</v>
      </c>
      <c r="T4">
        <f t="shared" si="5"/>
        <v>-14959.930020343332</v>
      </c>
      <c r="V4">
        <f>V3+X3*$G$5+(Z3*1/2)*POWER($G$5,2)</f>
        <v>13.292914546514986</v>
      </c>
      <c r="W4">
        <f>W3+Y3*$G$5+(AA3*1/2)*POWER($G$5,2)</f>
        <v>-28.31791046816987</v>
      </c>
      <c r="X4">
        <f>X3+Z3*$G$5</f>
        <v>53.171658186059943</v>
      </c>
      <c r="Y4">
        <f>Y3+AA3*$G$5</f>
        <v>-113.27164187267948</v>
      </c>
      <c r="Z4">
        <f t="shared" ref="Z4" si="19">AC4+AE4+AG4</f>
        <v>107.31291561137175</v>
      </c>
      <c r="AA4">
        <f t="shared" ref="AA4" si="20">AD4+AF4+AH4</f>
        <v>-226.77875710245439</v>
      </c>
      <c r="AC4">
        <f t="shared" si="8"/>
        <v>16.940697501063642</v>
      </c>
      <c r="AD4">
        <f t="shared" si="9"/>
        <v>-32.811072302550031</v>
      </c>
      <c r="AE4">
        <f t="shared" si="10"/>
        <v>-507.52022241484002</v>
      </c>
      <c r="AF4">
        <f t="shared" si="11"/>
        <v>702.36936270551564</v>
      </c>
      <c r="AG4">
        <f t="shared" si="12"/>
        <v>597.89244052514812</v>
      </c>
      <c r="AH4">
        <f t="shared" si="13"/>
        <v>-896.33704750542006</v>
      </c>
      <c r="AI4">
        <f t="shared" ref="AI4:AI67" si="21">POWER($F$14-V4,2)+POWER($H$14-W4,2)</f>
        <v>70707937.204188764</v>
      </c>
      <c r="AJ4">
        <f t="shared" si="14"/>
        <v>153075921.1168237</v>
      </c>
      <c r="AK4">
        <f t="shared" si="15"/>
        <v>323885583.00065506</v>
      </c>
    </row>
    <row r="5" spans="2:53" x14ac:dyDescent="0.25">
      <c r="B5" s="33" t="s">
        <v>47</v>
      </c>
      <c r="C5" s="2"/>
      <c r="D5" s="2"/>
      <c r="E5" s="3" t="s">
        <v>70</v>
      </c>
      <c r="F5" s="2"/>
      <c r="G5" s="4">
        <v>0.5</v>
      </c>
      <c r="H5" s="4"/>
      <c r="I5" s="8" t="s">
        <v>77</v>
      </c>
      <c r="K5">
        <v>3</v>
      </c>
      <c r="L5">
        <f t="shared" si="16"/>
        <v>1.2578949563923095E-2</v>
      </c>
      <c r="M5">
        <f t="shared" si="17"/>
        <v>5999.5253163427533</v>
      </c>
      <c r="N5">
        <f t="shared" si="18"/>
        <v>75.471707032446346</v>
      </c>
      <c r="O5">
        <f t="shared" si="0"/>
        <v>6310.806961979386</v>
      </c>
      <c r="P5">
        <f t="shared" si="1"/>
        <v>-7469.308172473472</v>
      </c>
      <c r="Q5">
        <f t="shared" si="2"/>
        <v>-1181.4787975822765</v>
      </c>
      <c r="R5">
        <f t="shared" si="3"/>
        <v>10076.12579516006</v>
      </c>
      <c r="S5">
        <f t="shared" si="4"/>
        <v>16370.495965069946</v>
      </c>
      <c r="T5">
        <f t="shared" si="5"/>
        <v>-14919.861625749381</v>
      </c>
      <c r="V5">
        <f t="shared" ref="V5:V68" si="22">V4+X4*$G$5+(Z4*1/2)*POWER($G$5,2)</f>
        <v>53.292858090966426</v>
      </c>
      <c r="W5">
        <f t="shared" ref="W5:W68" si="23">W4+Y4*$G$5+(AA4*1/2)*POWER($G$5,2)</f>
        <v>-113.30107604231641</v>
      </c>
      <c r="X5">
        <f t="shared" ref="X5:X68" si="24">X4+Z4*$G$5</f>
        <v>106.82811599174582</v>
      </c>
      <c r="Y5">
        <f t="shared" ref="Y5:Y68" si="25">Y4+AA4*$G$5</f>
        <v>-226.66102042390668</v>
      </c>
      <c r="Z5">
        <f t="shared" ref="Z5:Z68" si="26">AC5+AE5+AG5</f>
        <v>110.22683137897872</v>
      </c>
      <c r="AA5">
        <f t="shared" ref="AA5:AA68" si="27">AD5+AF5+AH5</f>
        <v>-227.51526170738157</v>
      </c>
      <c r="AC5">
        <f t="shared" si="8"/>
        <v>17.087732904501429</v>
      </c>
      <c r="AD5">
        <f t="shared" si="9"/>
        <v>-33.062236983279988</v>
      </c>
      <c r="AE5">
        <f t="shared" si="10"/>
        <v>-506.70703493142702</v>
      </c>
      <c r="AF5">
        <f t="shared" si="11"/>
        <v>703.30425930105207</v>
      </c>
      <c r="AG5">
        <f t="shared" si="12"/>
        <v>599.84613340590431</v>
      </c>
      <c r="AH5">
        <f t="shared" si="13"/>
        <v>-897.75728402515369</v>
      </c>
      <c r="AI5">
        <f t="shared" si="21"/>
        <v>69138208.814580843</v>
      </c>
      <c r="AJ5">
        <f t="shared" si="14"/>
        <v>155368922.2685461</v>
      </c>
      <c r="AK5">
        <f t="shared" si="15"/>
        <v>320550787.81946701</v>
      </c>
    </row>
    <row r="6" spans="2:53" ht="15.75" thickBot="1" x14ac:dyDescent="0.3">
      <c r="B6" s="34" t="s">
        <v>48</v>
      </c>
      <c r="C6" s="5"/>
      <c r="D6" s="5"/>
      <c r="E6" s="6" t="s">
        <v>71</v>
      </c>
      <c r="F6" s="7"/>
      <c r="G6" s="7">
        <v>3</v>
      </c>
      <c r="H6" s="7"/>
      <c r="I6" s="9" t="s">
        <v>79</v>
      </c>
      <c r="K6">
        <v>4</v>
      </c>
      <c r="L6">
        <f t="shared" si="16"/>
        <v>1.8868424345884642E-2</v>
      </c>
      <c r="M6">
        <f t="shared" si="17"/>
        <v>5998.9319793748391</v>
      </c>
      <c r="N6">
        <f t="shared" si="18"/>
        <v>113.20382870680254</v>
      </c>
      <c r="O6">
        <f t="shared" si="0"/>
        <v>6310.565671612434</v>
      </c>
      <c r="P6">
        <f t="shared" si="1"/>
        <v>-7453.9637763259007</v>
      </c>
      <c r="Q6">
        <f t="shared" si="2"/>
        <v>-1182.0772768039124</v>
      </c>
      <c r="R6">
        <f t="shared" si="3"/>
        <v>10114.184928555595</v>
      </c>
      <c r="S6">
        <f t="shared" si="4"/>
        <v>16369.865940099517</v>
      </c>
      <c r="T6">
        <f t="shared" si="5"/>
        <v>-14879.79640121816</v>
      </c>
      <c r="V6">
        <f t="shared" si="22"/>
        <v>120.48527000921166</v>
      </c>
      <c r="W6">
        <f t="shared" si="23"/>
        <v>-255.07099396769243</v>
      </c>
      <c r="X6">
        <f t="shared" si="24"/>
        <v>161.94153168123518</v>
      </c>
      <c r="Y6">
        <f t="shared" si="25"/>
        <v>-340.41865127759746</v>
      </c>
      <c r="Z6">
        <f t="shared" si="26"/>
        <v>115.09077181234136</v>
      </c>
      <c r="AA6">
        <f t="shared" si="27"/>
        <v>-228.84750809029083</v>
      </c>
      <c r="AC6">
        <f t="shared" si="8"/>
        <v>17.331241926135256</v>
      </c>
      <c r="AD6">
        <f t="shared" si="9"/>
        <v>-33.479035913966122</v>
      </c>
      <c r="AE6">
        <f t="shared" si="10"/>
        <v>-505.31760055220388</v>
      </c>
      <c r="AF6">
        <f t="shared" si="11"/>
        <v>704.70908390869283</v>
      </c>
      <c r="AG6">
        <f t="shared" si="12"/>
        <v>603.07713043840999</v>
      </c>
      <c r="AH6">
        <f t="shared" si="13"/>
        <v>-900.07755608501759</v>
      </c>
      <c r="AI6">
        <f t="shared" si="21"/>
        <v>66555357.04232616</v>
      </c>
      <c r="AJ6">
        <f t="shared" si="14"/>
        <v>159240226.70755997</v>
      </c>
      <c r="AK6">
        <f t="shared" si="15"/>
        <v>315017742.69303787</v>
      </c>
    </row>
    <row r="7" spans="2:53" ht="5.25" customHeight="1" x14ac:dyDescent="0.25">
      <c r="K7">
        <v>5</v>
      </c>
      <c r="L7">
        <f t="shared" si="16"/>
        <v>2.5157899127846189E-2</v>
      </c>
      <c r="M7">
        <f t="shared" si="17"/>
        <v>5998.1013404792029</v>
      </c>
      <c r="N7">
        <f t="shared" si="18"/>
        <v>150.93147233625507</v>
      </c>
      <c r="O7">
        <f t="shared" si="0"/>
        <v>6310.2278784615428</v>
      </c>
      <c r="P7">
        <f t="shared" si="1"/>
        <v>-7438.6212012499227</v>
      </c>
      <c r="Q7">
        <f t="shared" si="2"/>
        <v>-1182.915114569977</v>
      </c>
      <c r="R7">
        <f t="shared" si="3"/>
        <v>10152.239545096503</v>
      </c>
      <c r="S7">
        <f t="shared" si="4"/>
        <v>16368.983940032167</v>
      </c>
      <c r="T7">
        <f t="shared" si="5"/>
        <v>-14839.735931624287</v>
      </c>
      <c r="V7">
        <f t="shared" si="22"/>
        <v>215.84238232637193</v>
      </c>
      <c r="W7">
        <f t="shared" si="23"/>
        <v>-453.88625811777752</v>
      </c>
      <c r="X7">
        <f t="shared" si="24"/>
        <v>219.48691758740586</v>
      </c>
      <c r="Y7">
        <f t="shared" si="25"/>
        <v>-454.84240532274288</v>
      </c>
      <c r="Z7">
        <f t="shared" si="26"/>
        <v>121.89834821368174</v>
      </c>
      <c r="AA7">
        <f t="shared" si="27"/>
        <v>-230.93165960241197</v>
      </c>
      <c r="AC7">
        <f t="shared" si="8"/>
        <v>17.667316526928911</v>
      </c>
      <c r="AD7">
        <f t="shared" si="9"/>
        <v>-34.057607026480945</v>
      </c>
      <c r="AE7">
        <f t="shared" si="10"/>
        <v>-503.30837461983543</v>
      </c>
      <c r="AF7">
        <f t="shared" si="11"/>
        <v>706.35519332745594</v>
      </c>
      <c r="AG7">
        <f t="shared" si="12"/>
        <v>607.53940630658826</v>
      </c>
      <c r="AH7">
        <f t="shared" si="13"/>
        <v>-903.22924590338698</v>
      </c>
      <c r="AI7">
        <f t="shared" si="21"/>
        <v>63007896.073579051</v>
      </c>
      <c r="AJ7">
        <f t="shared" si="14"/>
        <v>164768990.73440534</v>
      </c>
      <c r="AK7">
        <f t="shared" si="15"/>
        <v>307319165.27925575</v>
      </c>
    </row>
    <row r="8" spans="2:53" x14ac:dyDescent="0.25">
      <c r="B8" s="104" t="s">
        <v>49</v>
      </c>
      <c r="C8" s="104"/>
      <c r="D8" s="104"/>
      <c r="E8" s="104"/>
      <c r="F8" s="104"/>
      <c r="G8" s="104"/>
      <c r="H8" s="104"/>
      <c r="I8" s="104"/>
      <c r="K8">
        <v>6</v>
      </c>
      <c r="L8">
        <f t="shared" si="16"/>
        <v>3.1447373909807737E-2</v>
      </c>
      <c r="M8">
        <f t="shared" si="17"/>
        <v>5997.0334325137292</v>
      </c>
      <c r="N8">
        <f t="shared" si="18"/>
        <v>188.6531455147236</v>
      </c>
      <c r="O8">
        <f t="shared" si="0"/>
        <v>6309.7935958889166</v>
      </c>
      <c r="P8">
        <f t="shared" si="1"/>
        <v>-7423.2810541573454</v>
      </c>
      <c r="Q8">
        <f t="shared" si="2"/>
        <v>-1183.9922777378188</v>
      </c>
      <c r="R8">
        <f t="shared" si="3"/>
        <v>10190.288139442519</v>
      </c>
      <c r="S8">
        <f t="shared" si="4"/>
        <v>16367.849999757495</v>
      </c>
      <c r="T8">
        <f t="shared" si="5"/>
        <v>-14799.681801654282</v>
      </c>
      <c r="V8">
        <f t="shared" si="22"/>
        <v>340.82313464678509</v>
      </c>
      <c r="W8">
        <f t="shared" si="23"/>
        <v>-710.17391822945046</v>
      </c>
      <c r="X8">
        <f t="shared" si="24"/>
        <v>280.43609169424673</v>
      </c>
      <c r="Y8">
        <f t="shared" si="25"/>
        <v>-570.30823512394886</v>
      </c>
      <c r="Z8">
        <f t="shared" si="26"/>
        <v>130.623061417695</v>
      </c>
      <c r="AA8">
        <f t="shared" si="27"/>
        <v>-233.96512326800905</v>
      </c>
      <c r="AC8">
        <f t="shared" si="8"/>
        <v>18.087444200676078</v>
      </c>
      <c r="AD8">
        <f t="shared" si="9"/>
        <v>-34.788795312676768</v>
      </c>
      <c r="AE8">
        <f t="shared" si="10"/>
        <v>-500.62223320565778</v>
      </c>
      <c r="AF8">
        <f t="shared" si="11"/>
        <v>707.9319241609237</v>
      </c>
      <c r="AG8">
        <f t="shared" si="12"/>
        <v>613.15785042267669</v>
      </c>
      <c r="AH8">
        <f t="shared" si="13"/>
        <v>-907.10825211625604</v>
      </c>
      <c r="AI8">
        <f t="shared" si="21"/>
        <v>58563886.921366662</v>
      </c>
      <c r="AJ8">
        <f t="shared" si="14"/>
        <v>172070622.23363328</v>
      </c>
      <c r="AK8">
        <f t="shared" si="15"/>
        <v>297498827.16342461</v>
      </c>
    </row>
    <row r="9" spans="2:53" x14ac:dyDescent="0.25">
      <c r="B9" s="35" t="s">
        <v>50</v>
      </c>
      <c r="C9" s="10"/>
      <c r="D9" s="10"/>
      <c r="E9" s="12" t="s">
        <v>72</v>
      </c>
      <c r="F9" s="11">
        <v>0</v>
      </c>
      <c r="G9" s="11"/>
      <c r="H9" s="11">
        <v>0</v>
      </c>
      <c r="I9" s="13" t="s">
        <v>81</v>
      </c>
      <c r="K9">
        <v>7</v>
      </c>
      <c r="L9">
        <f t="shared" si="16"/>
        <v>3.7736848691769284E-2</v>
      </c>
      <c r="M9">
        <f t="shared" si="17"/>
        <v>5995.7282977220402</v>
      </c>
      <c r="N9">
        <v>224</v>
      </c>
      <c r="O9">
        <f t="shared" si="0"/>
        <v>6309.2628410736297</v>
      </c>
      <c r="P9">
        <f t="shared" si="1"/>
        <v>-7407.9439418639304</v>
      </c>
      <c r="Q9">
        <f t="shared" si="2"/>
        <v>-1185.3087236977026</v>
      </c>
      <c r="R9">
        <f t="shared" si="3"/>
        <v>10228.329206491597</v>
      </c>
      <c r="S9">
        <f t="shared" si="4"/>
        <v>16366.464164131186</v>
      </c>
      <c r="T9">
        <f t="shared" si="5"/>
        <v>-14759.635595743894</v>
      </c>
      <c r="V9">
        <f t="shared" si="22"/>
        <v>497.36906317112027</v>
      </c>
      <c r="W9">
        <f t="shared" si="23"/>
        <v>-1024.573676199926</v>
      </c>
      <c r="X9">
        <f t="shared" si="24"/>
        <v>345.74762240309423</v>
      </c>
      <c r="Y9">
        <f t="shared" si="25"/>
        <v>-687.29079675795333</v>
      </c>
      <c r="Z9">
        <f t="shared" si="26"/>
        <v>141.20529817248666</v>
      </c>
      <c r="AA9">
        <f t="shared" si="27"/>
        <v>-238.15508151575966</v>
      </c>
      <c r="AC9">
        <f t="shared" si="8"/>
        <v>18.574622119556178</v>
      </c>
      <c r="AD9">
        <f t="shared" si="9"/>
        <v>-35.652565227147157</v>
      </c>
      <c r="AE9">
        <f t="shared" si="10"/>
        <v>-497.18785903763472</v>
      </c>
      <c r="AF9">
        <f t="shared" si="11"/>
        <v>709.05853757828163</v>
      </c>
      <c r="AG9">
        <f t="shared" si="12"/>
        <v>619.81853509056521</v>
      </c>
      <c r="AH9">
        <f t="shared" si="13"/>
        <v>-911.5610538668941</v>
      </c>
      <c r="AI9">
        <f t="shared" si="21"/>
        <v>53312531.772891849</v>
      </c>
      <c r="AJ9">
        <f t="shared" si="14"/>
        <v>181299830.5947935</v>
      </c>
      <c r="AK9">
        <f t="shared" si="15"/>
        <v>285612535.65354139</v>
      </c>
    </row>
    <row r="10" spans="2:53" ht="15.75" thickBot="1" x14ac:dyDescent="0.3">
      <c r="B10" s="34" t="s">
        <v>51</v>
      </c>
      <c r="C10" s="5"/>
      <c r="D10" s="5"/>
      <c r="E10" s="6" t="s">
        <v>73</v>
      </c>
      <c r="F10" s="7">
        <v>0</v>
      </c>
      <c r="G10" s="7"/>
      <c r="H10" s="7">
        <v>0</v>
      </c>
      <c r="I10" s="14" t="s">
        <v>78</v>
      </c>
      <c r="K10">
        <v>8</v>
      </c>
      <c r="L10">
        <f t="shared" si="16"/>
        <v>4.4026323473730831E-2</v>
      </c>
      <c r="M10">
        <f t="shared" si="17"/>
        <v>5994.1859877318266</v>
      </c>
      <c r="N10">
        <f t="shared" si="18"/>
        <v>264.07261213428995</v>
      </c>
      <c r="O10">
        <f t="shared" si="0"/>
        <v>6308.6356350109427</v>
      </c>
      <c r="P10">
        <f t="shared" si="1"/>
        <v>-7392.610471065389</v>
      </c>
      <c r="Q10">
        <f t="shared" si="2"/>
        <v>-1186.8644003744976</v>
      </c>
      <c r="R10">
        <f t="shared" si="3"/>
        <v>10266.361241439454</v>
      </c>
      <c r="S10">
        <f t="shared" si="4"/>
        <v>16364.826487973245</v>
      </c>
      <c r="T10">
        <f t="shared" si="5"/>
        <v>-14719.598898015407</v>
      </c>
      <c r="V10">
        <f t="shared" si="22"/>
        <v>687.89353664422822</v>
      </c>
      <c r="W10">
        <f t="shared" si="23"/>
        <v>-1397.9884597683724</v>
      </c>
      <c r="X10">
        <f t="shared" si="24"/>
        <v>416.35027148933756</v>
      </c>
      <c r="Y10">
        <f t="shared" si="25"/>
        <v>-806.36833751583322</v>
      </c>
      <c r="Z10">
        <f t="shared" si="26"/>
        <v>153.53126911015801</v>
      </c>
      <c r="AA10">
        <f t="shared" si="27"/>
        <v>-243.67196614172815</v>
      </c>
      <c r="AC10">
        <f t="shared" si="8"/>
        <v>19.096575791231079</v>
      </c>
      <c r="AD10">
        <f t="shared" si="9"/>
        <v>-36.608114493962447</v>
      </c>
      <c r="AE10">
        <f t="shared" si="10"/>
        <v>-492.91914767458326</v>
      </c>
      <c r="AF10">
        <f t="shared" si="11"/>
        <v>709.29961762546418</v>
      </c>
      <c r="AG10">
        <f t="shared" si="12"/>
        <v>627.35384099351018</v>
      </c>
      <c r="AH10">
        <f t="shared" si="13"/>
        <v>-916.36346927322984</v>
      </c>
      <c r="AI10">
        <f t="shared" si="21"/>
        <v>47366711.594177246</v>
      </c>
      <c r="AJ10">
        <f t="shared" si="14"/>
        <v>192654695.34786528</v>
      </c>
      <c r="AK10">
        <f t="shared" si="15"/>
        <v>271730044.72546673</v>
      </c>
    </row>
    <row r="11" spans="2:53" ht="5.25" customHeight="1" x14ac:dyDescent="0.25">
      <c r="K11">
        <v>9</v>
      </c>
      <c r="L11">
        <f t="shared" si="16"/>
        <v>5.0315798255692379E-2</v>
      </c>
      <c r="M11">
        <f t="shared" si="17"/>
        <v>5992.4065635528032</v>
      </c>
      <c r="N11">
        <f t="shared" si="18"/>
        <v>301.76742218019706</v>
      </c>
      <c r="O11">
        <f t="shared" si="0"/>
        <v>6307.9120025114735</v>
      </c>
      <c r="P11">
        <f t="shared" si="1"/>
        <v>-7377.2812483133866</v>
      </c>
      <c r="Q11">
        <f t="shared" si="2"/>
        <v>-1188.6592462297385</v>
      </c>
      <c r="R11">
        <f t="shared" si="3"/>
        <v>10304.382739839091</v>
      </c>
      <c r="S11">
        <f t="shared" si="4"/>
        <v>16362.937036065818</v>
      </c>
      <c r="T11">
        <f t="shared" si="5"/>
        <v>-14679.573292214995</v>
      </c>
      <c r="V11">
        <f t="shared" si="22"/>
        <v>915.26008102766673</v>
      </c>
      <c r="W11">
        <f t="shared" si="23"/>
        <v>-1831.631624294005</v>
      </c>
      <c r="X11">
        <f t="shared" si="24"/>
        <v>493.11590604441653</v>
      </c>
      <c r="Y11">
        <f t="shared" si="25"/>
        <v>-928.20432058669735</v>
      </c>
      <c r="Z11">
        <f t="shared" si="26"/>
        <v>167.39912540243148</v>
      </c>
      <c r="AA11">
        <f t="shared" si="27"/>
        <v>-250.58192371851567</v>
      </c>
      <c r="AC11">
        <f t="shared" si="8"/>
        <v>19.594170827075953</v>
      </c>
      <c r="AD11">
        <f t="shared" si="9"/>
        <v>-37.576708813742528</v>
      </c>
      <c r="AE11">
        <f t="shared" si="10"/>
        <v>-487.71524686034059</v>
      </c>
      <c r="AF11">
        <f t="shared" si="11"/>
        <v>708.18396578173349</v>
      </c>
      <c r="AG11">
        <f t="shared" si="12"/>
        <v>635.52020143569609</v>
      </c>
      <c r="AH11">
        <f t="shared" si="13"/>
        <v>-921.18918068650657</v>
      </c>
      <c r="AI11">
        <f t="shared" si="21"/>
        <v>40866798.511310399</v>
      </c>
      <c r="AJ11">
        <f t="shared" si="14"/>
        <v>206381649.241063</v>
      </c>
      <c r="AK11">
        <f t="shared" si="15"/>
        <v>255938425.07366318</v>
      </c>
    </row>
    <row r="12" spans="2:53" x14ac:dyDescent="0.25">
      <c r="B12" s="104" t="s">
        <v>120</v>
      </c>
      <c r="C12" s="104"/>
      <c r="D12" s="104"/>
      <c r="E12" s="104"/>
      <c r="F12" s="104"/>
      <c r="G12" s="104"/>
      <c r="H12" s="104"/>
      <c r="I12" s="104"/>
      <c r="K12">
        <v>10</v>
      </c>
      <c r="L12">
        <f t="shared" si="16"/>
        <v>5.6605273037653926E-2</v>
      </c>
      <c r="M12">
        <f t="shared" si="17"/>
        <v>5990.3900955742984</v>
      </c>
      <c r="N12">
        <f t="shared" si="18"/>
        <v>339.45029510275407</v>
      </c>
      <c r="O12">
        <f t="shared" si="0"/>
        <v>6307.0919722002145</v>
      </c>
      <c r="P12">
        <f t="shared" si="1"/>
        <v>-7361.9568799915469</v>
      </c>
      <c r="Q12">
        <f t="shared" si="2"/>
        <v>-1190.6931902640572</v>
      </c>
      <c r="R12">
        <f t="shared" si="3"/>
        <v>10342.392197660311</v>
      </c>
      <c r="S12">
        <f t="shared" si="4"/>
        <v>16360.795883150644</v>
      </c>
      <c r="T12">
        <f t="shared" si="5"/>
        <v>-14639.560361650059</v>
      </c>
      <c r="V12">
        <f t="shared" si="22"/>
        <v>1182.7429247251789</v>
      </c>
      <c r="W12">
        <f t="shared" si="23"/>
        <v>-2327.0565250521681</v>
      </c>
      <c r="X12">
        <f t="shared" si="24"/>
        <v>576.8154687456323</v>
      </c>
      <c r="Y12">
        <f t="shared" si="25"/>
        <v>-1053.4952824459551</v>
      </c>
      <c r="Z12">
        <f t="shared" si="26"/>
        <v>182.46540611673544</v>
      </c>
      <c r="AA12">
        <f t="shared" si="27"/>
        <v>-258.74957668247089</v>
      </c>
      <c r="AC12">
        <f t="shared" si="8"/>
        <v>19.962146613116225</v>
      </c>
      <c r="AD12">
        <f t="shared" si="9"/>
        <v>-38.412641788626168</v>
      </c>
      <c r="AE12">
        <f t="shared" si="10"/>
        <v>-481.46208076492246</v>
      </c>
      <c r="AF12">
        <f t="shared" si="11"/>
        <v>705.22713649220032</v>
      </c>
      <c r="AG12">
        <f t="shared" si="12"/>
        <v>643.96534026854169</v>
      </c>
      <c r="AH12">
        <f t="shared" si="13"/>
        <v>-925.56407138604504</v>
      </c>
      <c r="AI12">
        <f t="shared" si="21"/>
        <v>33986070.297770485</v>
      </c>
      <c r="AJ12">
        <f t="shared" si="14"/>
        <v>222781051.54689315</v>
      </c>
      <c r="AK12">
        <f t="shared" si="15"/>
        <v>238347518.65070671</v>
      </c>
    </row>
    <row r="13" spans="2:53" ht="15.75" thickBot="1" x14ac:dyDescent="0.3">
      <c r="B13" s="105" t="s">
        <v>83</v>
      </c>
      <c r="C13" s="105"/>
      <c r="D13" s="105"/>
      <c r="E13" s="105"/>
      <c r="F13" s="105"/>
      <c r="G13" s="105"/>
      <c r="H13" s="105"/>
      <c r="I13" s="105"/>
      <c r="K13">
        <v>11</v>
      </c>
      <c r="L13">
        <f t="shared" si="16"/>
        <v>6.2894747819615474E-2</v>
      </c>
      <c r="M13">
        <f t="shared" si="17"/>
        <v>5988.1366635624663</v>
      </c>
      <c r="N13">
        <f t="shared" si="18"/>
        <v>377.11974026689165</v>
      </c>
      <c r="O13">
        <f t="shared" si="0"/>
        <v>6306.175576515403</v>
      </c>
      <c r="P13">
        <f t="shared" si="1"/>
        <v>-7346.6379722914644</v>
      </c>
      <c r="Q13">
        <f t="shared" si="2"/>
        <v>-1192.9661520199916</v>
      </c>
      <c r="R13">
        <f t="shared" si="3"/>
        <v>10380.388111349204</v>
      </c>
      <c r="S13">
        <f t="shared" si="4"/>
        <v>16358.403113926079</v>
      </c>
      <c r="T13">
        <f t="shared" si="5"/>
        <v>-14599.561689126605</v>
      </c>
      <c r="V13">
        <f t="shared" si="22"/>
        <v>1493.9588348625869</v>
      </c>
      <c r="W13">
        <f t="shared" si="23"/>
        <v>-2886.1478633604547</v>
      </c>
      <c r="X13">
        <f t="shared" si="24"/>
        <v>668.04817180400005</v>
      </c>
      <c r="Y13">
        <f t="shared" si="25"/>
        <v>-1182.8700707871906</v>
      </c>
      <c r="Z13">
        <f t="shared" si="26"/>
        <v>198.16322882889699</v>
      </c>
      <c r="AA13">
        <f t="shared" si="27"/>
        <v>-267.70005150923737</v>
      </c>
      <c r="AC13">
        <f t="shared" si="8"/>
        <v>20.018717903273892</v>
      </c>
      <c r="AD13">
        <f t="shared" si="9"/>
        <v>-38.856459755700179</v>
      </c>
      <c r="AE13">
        <f t="shared" si="10"/>
        <v>-474.036441485757</v>
      </c>
      <c r="AF13">
        <f t="shared" si="11"/>
        <v>699.95788833153847</v>
      </c>
      <c r="AG13">
        <f t="shared" si="12"/>
        <v>652.18095241138008</v>
      </c>
      <c r="AH13">
        <f t="shared" si="13"/>
        <v>-928.8014800850757</v>
      </c>
      <c r="AI13">
        <f t="shared" si="21"/>
        <v>26937956.23953113</v>
      </c>
      <c r="AJ13">
        <f t="shared" si="14"/>
        <v>242212617.26177537</v>
      </c>
      <c r="AK13">
        <f t="shared" si="15"/>
        <v>219098149.8913787</v>
      </c>
    </row>
    <row r="14" spans="2:53" x14ac:dyDescent="0.25">
      <c r="B14" s="36" t="s">
        <v>52</v>
      </c>
      <c r="C14" s="15"/>
      <c r="D14" s="15"/>
      <c r="E14" s="16" t="s">
        <v>74</v>
      </c>
      <c r="F14" s="72">
        <f>VLOOKUP($B$13,Feuil5!$A:$K,3,0)</f>
        <v>3871</v>
      </c>
      <c r="G14" s="73"/>
      <c r="H14" s="73">
        <f>VLOOKUP($B$13,Feuil5!$A:$K,4,0)</f>
        <v>-7500</v>
      </c>
      <c r="I14" s="46" t="s">
        <v>137</v>
      </c>
      <c r="K14">
        <v>12</v>
      </c>
      <c r="L14">
        <f t="shared" si="16"/>
        <v>6.9184222601577028E-2</v>
      </c>
      <c r="M14">
        <f t="shared" si="17"/>
        <v>5985.6463566571356</v>
      </c>
      <c r="N14">
        <f t="shared" si="18"/>
        <v>414.77426756870727</v>
      </c>
      <c r="O14">
        <f t="shared" si="0"/>
        <v>6305.1628517072349</v>
      </c>
      <c r="P14">
        <f t="shared" si="1"/>
        <v>-7331.3251311887261</v>
      </c>
      <c r="Q14">
        <f t="shared" si="2"/>
        <v>-1195.4780415851692</v>
      </c>
      <c r="R14">
        <f t="shared" si="3"/>
        <v>10418.368977887636</v>
      </c>
      <c r="S14">
        <f t="shared" si="4"/>
        <v>16355.758823043769</v>
      </c>
      <c r="T14">
        <f t="shared" si="5"/>
        <v>-14559.578856886628</v>
      </c>
      <c r="V14">
        <f t="shared" si="22"/>
        <v>1852.7533243681989</v>
      </c>
      <c r="W14">
        <f t="shared" si="23"/>
        <v>-3511.0454051927045</v>
      </c>
      <c r="X14">
        <f t="shared" si="24"/>
        <v>767.12978621844854</v>
      </c>
      <c r="Y14">
        <f t="shared" si="25"/>
        <v>-1316.7200965418092</v>
      </c>
      <c r="Z14">
        <f t="shared" si="26"/>
        <v>213.58506017181838</v>
      </c>
      <c r="AA14">
        <f t="shared" si="27"/>
        <v>-276.43138065305345</v>
      </c>
      <c r="AC14">
        <f t="shared" si="8"/>
        <v>19.462719720091666</v>
      </c>
      <c r="AD14">
        <f t="shared" si="9"/>
        <v>-38.467005144751553</v>
      </c>
      <c r="AE14">
        <f t="shared" si="10"/>
        <v>-465.3138872600274</v>
      </c>
      <c r="AF14">
        <f t="shared" si="11"/>
        <v>691.94890439908818</v>
      </c>
      <c r="AG14">
        <f t="shared" si="12"/>
        <v>659.4362277117541</v>
      </c>
      <c r="AH14">
        <f t="shared" si="13"/>
        <v>-929.91327990739012</v>
      </c>
      <c r="AI14">
        <f t="shared" si="21"/>
        <v>19985078.40313305</v>
      </c>
      <c r="AJ14">
        <f t="shared" si="14"/>
        <v>265099261.41244668</v>
      </c>
      <c r="AK14">
        <f t="shared" si="15"/>
        <v>198373706.07513708</v>
      </c>
    </row>
    <row r="15" spans="2:53" x14ac:dyDescent="0.25">
      <c r="B15" s="37" t="s">
        <v>53</v>
      </c>
      <c r="C15" s="17"/>
      <c r="D15" s="17"/>
      <c r="E15" s="18" t="s">
        <v>75</v>
      </c>
      <c r="F15" s="74"/>
      <c r="G15" s="75">
        <f>VLOOKUP($B$13,Feuil5!$A:$K,MATCH(B15,Feuil5!$A$1:$K$1,0),0)</f>
        <v>2440</v>
      </c>
      <c r="H15" s="75"/>
      <c r="I15" s="47" t="s">
        <v>112</v>
      </c>
      <c r="K15">
        <v>13</v>
      </c>
      <c r="L15">
        <f t="shared" si="16"/>
        <v>7.5473697383538568E-2</v>
      </c>
      <c r="M15">
        <f t="shared" si="17"/>
        <v>5982.9192733682785</v>
      </c>
      <c r="N15">
        <f t="shared" si="18"/>
        <v>452.41238749440953</v>
      </c>
      <c r="O15">
        <f t="shared" si="0"/>
        <v>6304.0538378364326</v>
      </c>
      <c r="P15">
        <f t="shared" si="1"/>
        <v>-7316.0189624189397</v>
      </c>
      <c r="Q15">
        <f t="shared" si="2"/>
        <v>-1198.2287595958633</v>
      </c>
      <c r="R15">
        <f t="shared" si="3"/>
        <v>10456.333294852695</v>
      </c>
      <c r="S15">
        <f t="shared" si="4"/>
        <v>16352.863115104883</v>
      </c>
      <c r="T15">
        <f t="shared" si="5"/>
        <v>-14519.61344654552</v>
      </c>
      <c r="V15">
        <f t="shared" si="22"/>
        <v>2263.0163499989008</v>
      </c>
      <c r="W15">
        <f t="shared" si="23"/>
        <v>-4203.9593760452408</v>
      </c>
      <c r="X15">
        <f t="shared" si="24"/>
        <v>873.92231630435776</v>
      </c>
      <c r="Y15">
        <f t="shared" si="25"/>
        <v>-1454.935786868336</v>
      </c>
      <c r="Z15">
        <f t="shared" si="26"/>
        <v>227.33547309789958</v>
      </c>
      <c r="AA15">
        <f t="shared" si="27"/>
        <v>-283.18681959809578</v>
      </c>
      <c r="AC15">
        <f t="shared" si="8"/>
        <v>17.828609350041994</v>
      </c>
      <c r="AD15">
        <f t="shared" si="9"/>
        <v>-36.545036192574408</v>
      </c>
      <c r="AE15">
        <f t="shared" si="10"/>
        <v>-455.18165870695128</v>
      </c>
      <c r="AF15">
        <f t="shared" si="11"/>
        <v>680.8520068518178</v>
      </c>
      <c r="AG15">
        <f t="shared" si="12"/>
        <v>664.68852245480889</v>
      </c>
      <c r="AH15">
        <f t="shared" si="13"/>
        <v>-927.49379025733913</v>
      </c>
      <c r="AI15">
        <f t="shared" si="21"/>
        <v>13449495.213430936</v>
      </c>
      <c r="AJ15">
        <f t="shared" si="14"/>
        <v>291926788.47578996</v>
      </c>
      <c r="AK15">
        <f t="shared" si="15"/>
        <v>176415409.15446579</v>
      </c>
    </row>
    <row r="16" spans="2:53" x14ac:dyDescent="0.25">
      <c r="B16" s="37" t="s">
        <v>99</v>
      </c>
      <c r="C16" s="17"/>
      <c r="D16" s="17"/>
      <c r="E16" s="18" t="s">
        <v>72</v>
      </c>
      <c r="F16" s="74"/>
      <c r="G16" s="75">
        <f>VLOOKUP($B$13,Feuil5!$A:$K,MATCH(B16,Feuil5!$A$1:$K$1,0),0)</f>
        <v>0.1</v>
      </c>
      <c r="H16" s="75"/>
      <c r="I16" s="47" t="s">
        <v>100</v>
      </c>
      <c r="K16">
        <v>14</v>
      </c>
      <c r="L16">
        <f t="shared" si="16"/>
        <v>8.1763172165500109E-2</v>
      </c>
      <c r="M16">
        <f t="shared" si="17"/>
        <v>5979.9555215721175</v>
      </c>
      <c r="N16">
        <f t="shared" si="18"/>
        <v>490.03261117923978</v>
      </c>
      <c r="O16">
        <f t="shared" si="0"/>
        <v>6302.8485787726604</v>
      </c>
      <c r="P16">
        <f t="shared" si="1"/>
        <v>-7300.7200714537757</v>
      </c>
      <c r="Q16">
        <f t="shared" si="2"/>
        <v>-1201.2181972409244</v>
      </c>
      <c r="R16">
        <f t="shared" si="3"/>
        <v>10494.279560476127</v>
      </c>
      <c r="S16">
        <f t="shared" si="4"/>
        <v>16349.716104655992</v>
      </c>
      <c r="T16">
        <f t="shared" si="5"/>
        <v>-14479.667039029511</v>
      </c>
      <c r="V16">
        <f t="shared" si="22"/>
        <v>2728.3944422883174</v>
      </c>
      <c r="W16">
        <f t="shared" si="23"/>
        <v>-4966.8256219291707</v>
      </c>
      <c r="X16">
        <f t="shared" si="24"/>
        <v>987.5900528533075</v>
      </c>
      <c r="Y16">
        <f t="shared" si="25"/>
        <v>-1596.529196667384</v>
      </c>
      <c r="Z16">
        <f t="shared" si="26"/>
        <v>237.39950387421624</v>
      </c>
      <c r="AA16">
        <f t="shared" si="27"/>
        <v>-285.25662276046603</v>
      </c>
      <c r="AC16">
        <f t="shared" si="8"/>
        <v>14.484764098609023</v>
      </c>
      <c r="AD16">
        <f t="shared" si="9"/>
        <v>-32.112948374311436</v>
      </c>
      <c r="AE16">
        <f t="shared" si="10"/>
        <v>-443.55742151365274</v>
      </c>
      <c r="AF16">
        <f t="shared" si="11"/>
        <v>666.4374771593076</v>
      </c>
      <c r="AG16">
        <f t="shared" si="12"/>
        <v>666.47216128925993</v>
      </c>
      <c r="AH16">
        <f t="shared" si="13"/>
        <v>-919.58115154546215</v>
      </c>
      <c r="AI16">
        <f t="shared" si="21"/>
        <v>7722519.8902281579</v>
      </c>
      <c r="AJ16">
        <f t="shared" si="14"/>
        <v>323235248.43208808</v>
      </c>
      <c r="AK16">
        <f t="shared" si="15"/>
        <v>153540835.4877204</v>
      </c>
    </row>
    <row r="17" spans="2:37" x14ac:dyDescent="0.25">
      <c r="B17" s="37" t="s">
        <v>92</v>
      </c>
      <c r="C17" s="17"/>
      <c r="D17" s="17"/>
      <c r="E17" s="18"/>
      <c r="F17" s="74"/>
      <c r="G17" s="75">
        <f>VLOOKUP($B$13,Feuil5!$A:$K,MATCH(B17,Feuil5!$A$1:$K$1,0),0)</f>
        <v>87</v>
      </c>
      <c r="H17" s="75"/>
      <c r="I17" s="47" t="s">
        <v>114</v>
      </c>
      <c r="K17">
        <v>15</v>
      </c>
      <c r="L17">
        <f t="shared" si="16"/>
        <v>8.8052646947461649E-2</v>
      </c>
      <c r="M17">
        <f t="shared" si="17"/>
        <v>5976.7552185068571</v>
      </c>
      <c r="N17">
        <f t="shared" si="18"/>
        <v>527.63345046636744</v>
      </c>
      <c r="O17">
        <f t="shared" si="0"/>
        <v>6301.5471221927892</v>
      </c>
      <c r="P17">
        <f t="shared" si="1"/>
        <v>-7285.4290634770105</v>
      </c>
      <c r="Q17">
        <f t="shared" si="2"/>
        <v>-1204.4462362660834</v>
      </c>
      <c r="R17">
        <f t="shared" si="3"/>
        <v>10532.206273703743</v>
      </c>
      <c r="S17">
        <f t="shared" si="4"/>
        <v>16346.317916184533</v>
      </c>
      <c r="T17">
        <f t="shared" si="5"/>
        <v>-14439.741214513129</v>
      </c>
      <c r="V17">
        <f t="shared" si="22"/>
        <v>3251.8644066992483</v>
      </c>
      <c r="W17">
        <f t="shared" si="23"/>
        <v>-5800.7472981079209</v>
      </c>
      <c r="X17">
        <f t="shared" si="24"/>
        <v>1106.2898047904157</v>
      </c>
      <c r="Y17">
        <f t="shared" si="25"/>
        <v>-1739.1575080476171</v>
      </c>
      <c r="Z17">
        <f t="shared" si="26"/>
        <v>241.15385597329401</v>
      </c>
      <c r="AA17">
        <f t="shared" si="27"/>
        <v>-279.0041886940819</v>
      </c>
      <c r="AC17">
        <f t="shared" si="8"/>
        <v>8.7884365018704678</v>
      </c>
      <c r="AD17">
        <f t="shared" si="9"/>
        <v>-24.120361731418221</v>
      </c>
      <c r="AE17">
        <f t="shared" si="10"/>
        <v>-430.413543226542</v>
      </c>
      <c r="AF17">
        <f t="shared" si="11"/>
        <v>648.63553465321581</v>
      </c>
      <c r="AG17">
        <f t="shared" si="12"/>
        <v>662.77896269796554</v>
      </c>
      <c r="AH17">
        <f t="shared" si="13"/>
        <v>-903.51936161587946</v>
      </c>
      <c r="AI17">
        <f t="shared" si="21"/>
        <v>3270788.6277794051</v>
      </c>
      <c r="AJ17">
        <f t="shared" si="14"/>
        <v>359595996.80553359</v>
      </c>
      <c r="AK17">
        <f t="shared" si="15"/>
        <v>130163584.2588412</v>
      </c>
    </row>
    <row r="18" spans="2:37" x14ac:dyDescent="0.25">
      <c r="B18" s="37" t="s">
        <v>93</v>
      </c>
      <c r="C18" s="17"/>
      <c r="D18" s="17"/>
      <c r="E18" s="18"/>
      <c r="F18" s="74"/>
      <c r="G18" s="75">
        <f>VLOOKUP($B$13,Feuil5!$A:$K,MATCH(B18,Feuil5!$A$1:$K$1,0),0)</f>
        <v>1408</v>
      </c>
      <c r="H18" s="75"/>
      <c r="I18" s="47" t="s">
        <v>113</v>
      </c>
      <c r="K18">
        <v>16</v>
      </c>
      <c r="L18">
        <f t="shared" si="16"/>
        <v>9.434212172942319E-2</v>
      </c>
      <c r="M18">
        <f t="shared" si="17"/>
        <v>5973.3184907680479</v>
      </c>
      <c r="N18">
        <f t="shared" si="18"/>
        <v>565.21341796575734</v>
      </c>
      <c r="O18">
        <f t="shared" si="0"/>
        <v>6300.1495195790067</v>
      </c>
      <c r="P18">
        <f t="shared" si="1"/>
        <v>-7270.1465433605917</v>
      </c>
      <c r="Q18">
        <f t="shared" si="2"/>
        <v>-1207.9127489786297</v>
      </c>
      <c r="R18">
        <f t="shared" si="3"/>
        <v>10570.111934254794</v>
      </c>
      <c r="S18">
        <f t="shared" si="4"/>
        <v>16342.668684113873</v>
      </c>
      <c r="T18">
        <f t="shared" si="5"/>
        <v>-14399.837552356694</v>
      </c>
      <c r="V18">
        <f t="shared" si="22"/>
        <v>3835.1535410911179</v>
      </c>
      <c r="W18">
        <f t="shared" si="23"/>
        <v>-6705.2015757184899</v>
      </c>
      <c r="X18">
        <f t="shared" si="24"/>
        <v>1226.8667327770627</v>
      </c>
      <c r="Y18">
        <f t="shared" si="25"/>
        <v>-1878.6596023946581</v>
      </c>
      <c r="Z18">
        <f t="shared" si="26"/>
        <v>235.71197405957241</v>
      </c>
      <c r="AA18">
        <f t="shared" si="27"/>
        <v>-260.42006023629483</v>
      </c>
      <c r="AC18">
        <f t="shared" si="8"/>
        <v>0.5464123104855847</v>
      </c>
      <c r="AD18">
        <f t="shared" si="9"/>
        <v>-12.115217418988989</v>
      </c>
      <c r="AE18">
        <f t="shared" si="10"/>
        <v>-415.80434434150504</v>
      </c>
      <c r="AF18">
        <f t="shared" si="11"/>
        <v>627.57490330221276</v>
      </c>
      <c r="AG18">
        <f t="shared" si="12"/>
        <v>650.96990609059185</v>
      </c>
      <c r="AH18">
        <f t="shared" si="13"/>
        <v>-875.87974611951859</v>
      </c>
      <c r="AI18">
        <f t="shared" si="21"/>
        <v>632989.50385667745</v>
      </c>
      <c r="AJ18">
        <f t="shared" si="14"/>
        <v>401567782.49455535</v>
      </c>
      <c r="AK18">
        <f t="shared" si="15"/>
        <v>106809012.76138443</v>
      </c>
    </row>
    <row r="19" spans="2:37" x14ac:dyDescent="0.25">
      <c r="B19" s="37" t="s">
        <v>115</v>
      </c>
      <c r="C19" s="17"/>
      <c r="D19" s="17"/>
      <c r="E19" s="18"/>
      <c r="F19" s="74"/>
      <c r="G19" s="75">
        <f>VLOOKUP($B$13,Feuil5!$A:$K,MATCH(B19,Feuil5!$A$1:$K$1,0),0)</f>
        <v>4879</v>
      </c>
      <c r="H19" s="75"/>
      <c r="I19" s="47" t="s">
        <v>112</v>
      </c>
      <c r="K19">
        <v>17</v>
      </c>
      <c r="L19">
        <f t="shared" si="16"/>
        <v>0.10063159651138473</v>
      </c>
      <c r="M19">
        <f t="shared" si="17"/>
        <v>5969.6454743035729</v>
      </c>
      <c r="N19">
        <f t="shared" si="18"/>
        <v>602.77102711300756</v>
      </c>
      <c r="O19">
        <f t="shared" si="0"/>
        <v>6298.6558262167864</v>
      </c>
      <c r="P19">
        <f t="shared" si="1"/>
        <v>-7254.8731156407102</v>
      </c>
      <c r="Q19">
        <f t="shared" si="2"/>
        <v>-1211.6175982524628</v>
      </c>
      <c r="R19">
        <f t="shared" si="3"/>
        <v>10607.995042681319</v>
      </c>
      <c r="S19">
        <f t="shared" si="4"/>
        <v>16338.76855279801</v>
      </c>
      <c r="T19">
        <f t="shared" si="5"/>
        <v>-14359.957631043839</v>
      </c>
      <c r="V19">
        <f t="shared" si="22"/>
        <v>4478.0509042370959</v>
      </c>
      <c r="W19">
        <f t="shared" si="23"/>
        <v>-7677.0838844453565</v>
      </c>
      <c r="X19">
        <f t="shared" si="24"/>
        <v>1344.722719806849</v>
      </c>
      <c r="Y19">
        <f t="shared" si="25"/>
        <v>-2008.8696325128055</v>
      </c>
      <c r="Z19">
        <f t="shared" si="26"/>
        <v>218.59424125612622</v>
      </c>
      <c r="AA19">
        <f t="shared" si="27"/>
        <v>-226.22662476503262</v>
      </c>
      <c r="AC19">
        <f t="shared" si="8"/>
        <v>-9.3133621344743407</v>
      </c>
      <c r="AD19">
        <f t="shared" si="9"/>
        <v>2.7168172100685424</v>
      </c>
      <c r="AE19">
        <f t="shared" si="10"/>
        <v>-399.8901175267448</v>
      </c>
      <c r="AF19">
        <f t="shared" si="11"/>
        <v>603.60860949920664</v>
      </c>
      <c r="AG19">
        <f t="shared" si="12"/>
        <v>627.79772091734537</v>
      </c>
      <c r="AH19">
        <f t="shared" si="13"/>
        <v>-832.55205147430786</v>
      </c>
      <c r="AI19">
        <f t="shared" si="21"/>
        <v>399869.50246533216</v>
      </c>
      <c r="AJ19">
        <f t="shared" si="14"/>
        <v>449628007.93935025</v>
      </c>
      <c r="AK19">
        <f t="shared" si="15"/>
        <v>84117022.251646668</v>
      </c>
    </row>
    <row r="20" spans="2:37" x14ac:dyDescent="0.25">
      <c r="B20" s="37" t="s">
        <v>116</v>
      </c>
      <c r="C20" s="17"/>
      <c r="D20" s="17"/>
      <c r="E20" s="18"/>
      <c r="F20" s="74"/>
      <c r="G20" s="75">
        <f>VLOOKUP($B$13,Feuil5!$A:$K,MATCH(B20,Feuil5!$A$1:$K$1,0),0)</f>
        <v>5.43</v>
      </c>
      <c r="H20" s="75"/>
      <c r="I20" s="47" t="s">
        <v>117</v>
      </c>
      <c r="K20">
        <v>18</v>
      </c>
      <c r="L20">
        <f t="shared" si="16"/>
        <v>0.10692107129334627</v>
      </c>
      <c r="M20">
        <f t="shared" si="17"/>
        <v>5965.7363144082774</v>
      </c>
      <c r="N20">
        <f t="shared" si="18"/>
        <v>640.30479222815313</v>
      </c>
      <c r="O20">
        <f t="shared" si="0"/>
        <v>6297.0661011926995</v>
      </c>
      <c r="P20">
        <f t="shared" si="1"/>
        <v>-7239.6093844938841</v>
      </c>
      <c r="Q20">
        <f t="shared" si="2"/>
        <v>-1215.5606375335174</v>
      </c>
      <c r="R20">
        <f t="shared" si="3"/>
        <v>10645.854100427463</v>
      </c>
      <c r="S20">
        <f t="shared" si="4"/>
        <v>16334.617676515856</v>
      </c>
      <c r="T20">
        <f t="shared" si="5"/>
        <v>-14320.103028119072</v>
      </c>
      <c r="V20">
        <f t="shared" si="22"/>
        <v>5177.7365442975361</v>
      </c>
      <c r="W20">
        <f t="shared" si="23"/>
        <v>-8709.7970287973876</v>
      </c>
      <c r="X20">
        <f t="shared" si="24"/>
        <v>1454.0198404349121</v>
      </c>
      <c r="Y20">
        <f t="shared" si="25"/>
        <v>-2121.9829448953219</v>
      </c>
      <c r="Z20">
        <f t="shared" si="26"/>
        <v>188.11525365830892</v>
      </c>
      <c r="AA20">
        <f t="shared" si="27"/>
        <v>-174.6278299025073</v>
      </c>
      <c r="AC20">
        <f t="shared" si="8"/>
        <v>-18.597576579008155</v>
      </c>
      <c r="AD20">
        <f t="shared" si="9"/>
        <v>17.217925821620703</v>
      </c>
      <c r="AE20">
        <f t="shared" si="10"/>
        <v>-382.94822701567881</v>
      </c>
      <c r="AF20">
        <f t="shared" si="11"/>
        <v>577.31332660455871</v>
      </c>
      <c r="AG20">
        <f t="shared" si="12"/>
        <v>589.66105725299587</v>
      </c>
      <c r="AH20">
        <f t="shared" si="13"/>
        <v>-769.15908232868674</v>
      </c>
      <c r="AI20">
        <f t="shared" si="21"/>
        <v>3171169.2470896533</v>
      </c>
      <c r="AJ20">
        <f t="shared" si="14"/>
        <v>504082886.43075788</v>
      </c>
      <c r="AK20">
        <f t="shared" si="15"/>
        <v>62820878.255129643</v>
      </c>
    </row>
    <row r="21" spans="2:37" x14ac:dyDescent="0.25">
      <c r="B21" s="37" t="s">
        <v>94</v>
      </c>
      <c r="C21" s="17"/>
      <c r="D21" s="17"/>
      <c r="E21" s="18"/>
      <c r="F21" s="74"/>
      <c r="G21" s="75">
        <f>VLOOKUP($B$13,Feuil5!$A:$K,MATCH(B21,Feuil5!$A$1:$K$1,0),0)</f>
        <v>0.378</v>
      </c>
      <c r="H21" s="75"/>
      <c r="I21" s="47" t="s">
        <v>118</v>
      </c>
      <c r="K21">
        <v>19</v>
      </c>
      <c r="L21">
        <f t="shared" si="16"/>
        <v>0.11321054607530781</v>
      </c>
      <c r="M21">
        <f t="shared" si="17"/>
        <v>5961.5911657182178</v>
      </c>
      <c r="N21">
        <f t="shared" si="18"/>
        <v>677.81322857443672</v>
      </c>
      <c r="O21">
        <f t="shared" si="0"/>
        <v>6295.3804073920746</v>
      </c>
      <c r="P21">
        <f t="shared" si="1"/>
        <v>-7224.3559537130623</v>
      </c>
      <c r="Q21">
        <f t="shared" si="2"/>
        <v>-1219.7417108455584</v>
      </c>
      <c r="R21">
        <f t="shared" si="3"/>
        <v>10683.687609888748</v>
      </c>
      <c r="S21">
        <f t="shared" si="4"/>
        <v>16330.216219465128</v>
      </c>
      <c r="T21">
        <f t="shared" si="5"/>
        <v>-14280.275320125376</v>
      </c>
      <c r="V21">
        <f t="shared" si="22"/>
        <v>5928.2608712222809</v>
      </c>
      <c r="W21">
        <f t="shared" si="23"/>
        <v>-9792.6169799828622</v>
      </c>
      <c r="X21">
        <f t="shared" si="24"/>
        <v>1548.0774672640666</v>
      </c>
      <c r="Y21">
        <f t="shared" si="25"/>
        <v>-2209.2968598465754</v>
      </c>
      <c r="Z21">
        <f t="shared" si="26"/>
        <v>142.85955150416009</v>
      </c>
      <c r="AA21">
        <f t="shared" si="27"/>
        <v>-104.62900212255715</v>
      </c>
      <c r="AC21">
        <f t="shared" si="8"/>
        <v>-24.992217442115273</v>
      </c>
      <c r="AD21">
        <f t="shared" si="9"/>
        <v>27.851393509066789</v>
      </c>
      <c r="AE21">
        <f t="shared" si="10"/>
        <v>-365.36298903269028</v>
      </c>
      <c r="AF21">
        <f t="shared" si="11"/>
        <v>549.452652853171</v>
      </c>
      <c r="AG21">
        <f t="shared" si="12"/>
        <v>533.21475797896562</v>
      </c>
      <c r="AH21">
        <f t="shared" si="13"/>
        <v>-681.93304848479499</v>
      </c>
      <c r="AI21">
        <f t="shared" si="21"/>
        <v>9488414.9091679975</v>
      </c>
      <c r="AJ21">
        <f t="shared" si="14"/>
        <v>564966474.63667262</v>
      </c>
      <c r="AK21">
        <f t="shared" si="15"/>
        <v>43695897.449982345</v>
      </c>
    </row>
    <row r="22" spans="2:37" x14ac:dyDescent="0.25">
      <c r="B22" s="37" t="s">
        <v>95</v>
      </c>
      <c r="C22" s="17"/>
      <c r="D22" s="17"/>
      <c r="E22" s="18"/>
      <c r="F22" s="74"/>
      <c r="G22" s="75">
        <f>VLOOKUP($B$13,Feuil5!$A:$K,MATCH(B22,Feuil5!$A$1:$K$1,0),0)</f>
        <v>0</v>
      </c>
      <c r="H22" s="75"/>
      <c r="I22" s="47" t="s">
        <v>119</v>
      </c>
      <c r="K22">
        <v>20</v>
      </c>
      <c r="L22">
        <f t="shared" si="16"/>
        <v>0.11950002085726935</v>
      </c>
      <c r="M22">
        <f t="shared" si="17"/>
        <v>5957.2101922045431</v>
      </c>
      <c r="N22">
        <f t="shared" si="18"/>
        <v>715.29485241703981</v>
      </c>
      <c r="O22">
        <f t="shared" si="0"/>
        <v>6293.5988114965148</v>
      </c>
      <c r="P22">
        <f t="shared" si="1"/>
        <v>-7209.1134266837371</v>
      </c>
      <c r="Q22">
        <f t="shared" si="2"/>
        <v>-1224.1606527963513</v>
      </c>
      <c r="R22">
        <f t="shared" si="3"/>
        <v>10721.49407447132</v>
      </c>
      <c r="S22">
        <f t="shared" si="4"/>
        <v>16325.564355755858</v>
      </c>
      <c r="T22">
        <f t="shared" si="5"/>
        <v>-14240.47608254184</v>
      </c>
      <c r="V22">
        <f t="shared" si="22"/>
        <v>6720.1570487923345</v>
      </c>
      <c r="W22">
        <f t="shared" si="23"/>
        <v>-10910.344035171469</v>
      </c>
      <c r="X22">
        <f t="shared" si="24"/>
        <v>1619.5072430161467</v>
      </c>
      <c r="Y22">
        <f t="shared" si="25"/>
        <v>-2261.6113609078539</v>
      </c>
      <c r="Z22">
        <f t="shared" si="26"/>
        <v>81.173807268845337</v>
      </c>
      <c r="AA22">
        <f t="shared" si="27"/>
        <v>-15.103640466565025</v>
      </c>
      <c r="AC22">
        <f t="shared" si="8"/>
        <v>-27.60877463376649</v>
      </c>
      <c r="AD22">
        <f t="shared" si="9"/>
        <v>33.046763754412325</v>
      </c>
      <c r="AE22">
        <f t="shared" si="10"/>
        <v>-347.59551569138756</v>
      </c>
      <c r="AF22">
        <f t="shared" si="11"/>
        <v>520.91019923113674</v>
      </c>
      <c r="AG22">
        <f t="shared" si="12"/>
        <v>456.37809759399937</v>
      </c>
      <c r="AH22">
        <f t="shared" si="13"/>
        <v>-569.06060345211415</v>
      </c>
      <c r="AI22">
        <f t="shared" si="21"/>
        <v>19748142.326912664</v>
      </c>
      <c r="AJ22">
        <f t="shared" si="14"/>
        <v>631933079.29749417</v>
      </c>
      <c r="AK22">
        <f t="shared" si="15"/>
        <v>27482655.695244193</v>
      </c>
    </row>
    <row r="23" spans="2:37" x14ac:dyDescent="0.25">
      <c r="B23" s="37" t="s">
        <v>54</v>
      </c>
      <c r="C23" s="17"/>
      <c r="D23" s="17"/>
      <c r="E23" s="18" t="s">
        <v>76</v>
      </c>
      <c r="F23" s="74"/>
      <c r="G23" s="75">
        <f>4/3*(PI()*POWER(G15,3))</f>
        <v>60849650526.247665</v>
      </c>
      <c r="H23" s="75"/>
      <c r="I23" s="47" t="s">
        <v>103</v>
      </c>
      <c r="K23">
        <v>21</v>
      </c>
      <c r="L23">
        <f t="shared" si="16"/>
        <v>0.12578949563923089</v>
      </c>
      <c r="M23">
        <f t="shared" si="17"/>
        <v>5952.5935671670113</v>
      </c>
      <c r="N23">
        <f t="shared" si="18"/>
        <v>752.74818108177578</v>
      </c>
      <c r="O23">
        <f t="shared" si="0"/>
        <v>6291.7213839812512</v>
      </c>
      <c r="P23">
        <f t="shared" si="1"/>
        <v>-7193.8824063600778</v>
      </c>
      <c r="Q23">
        <f t="shared" si="2"/>
        <v>-1228.8172885842087</v>
      </c>
      <c r="R23">
        <f t="shared" si="3"/>
        <v>10759.271998651151</v>
      </c>
      <c r="S23">
        <f t="shared" si="4"/>
        <v>16320.662269403503</v>
      </c>
      <c r="T23">
        <f t="shared" si="5"/>
        <v>-14200.706889721334</v>
      </c>
      <c r="V23">
        <f t="shared" si="22"/>
        <v>7540.0573962090139</v>
      </c>
      <c r="W23">
        <f t="shared" si="23"/>
        <v>-12043.037670683716</v>
      </c>
      <c r="X23">
        <f t="shared" si="24"/>
        <v>1660.0941466505694</v>
      </c>
      <c r="Y23">
        <f t="shared" si="25"/>
        <v>-2269.1631811411362</v>
      </c>
      <c r="Z23">
        <f t="shared" si="26"/>
        <v>2.2364740622231238</v>
      </c>
      <c r="AA23">
        <f t="shared" si="27"/>
        <v>94.058385611602546</v>
      </c>
      <c r="AC23">
        <f t="shared" si="8"/>
        <v>-27.191629419462991</v>
      </c>
      <c r="AD23">
        <f t="shared" si="9"/>
        <v>33.66875560669336</v>
      </c>
      <c r="AE23">
        <f t="shared" si="10"/>
        <v>-330.14455306876101</v>
      </c>
      <c r="AF23">
        <f t="shared" si="11"/>
        <v>492.61223488735823</v>
      </c>
      <c r="AG23">
        <f t="shared" si="12"/>
        <v>359.57265655044711</v>
      </c>
      <c r="AH23">
        <f t="shared" si="13"/>
        <v>-432.22260488244905</v>
      </c>
      <c r="AI23">
        <f t="shared" si="21"/>
        <v>34101173.453927398</v>
      </c>
      <c r="AJ23">
        <f t="shared" si="14"/>
        <v>704138734.58286715</v>
      </c>
      <c r="AK23">
        <f t="shared" si="15"/>
        <v>14794943.830941562</v>
      </c>
    </row>
    <row r="24" spans="2:37" x14ac:dyDescent="0.25">
      <c r="B24" s="37" t="s">
        <v>101</v>
      </c>
      <c r="C24" s="17"/>
      <c r="D24" s="17"/>
      <c r="E24" s="18" t="s">
        <v>102</v>
      </c>
      <c r="F24" s="74"/>
      <c r="G24" s="75">
        <f>G23*G16</f>
        <v>6084965052.6247673</v>
      </c>
      <c r="H24" s="75"/>
      <c r="I24" s="47" t="s">
        <v>80</v>
      </c>
      <c r="K24">
        <v>22</v>
      </c>
      <c r="L24">
        <f t="shared" si="16"/>
        <v>0.13207897042119243</v>
      </c>
      <c r="M24">
        <f t="shared" si="17"/>
        <v>5947.7414732271327</v>
      </c>
      <c r="N24">
        <f t="shared" si="18"/>
        <v>790.17173301374123</v>
      </c>
      <c r="O24">
        <f t="shared" si="0"/>
        <v>6289.7481991123677</v>
      </c>
      <c r="P24">
        <f t="shared" si="1"/>
        <v>-7178.6634952410786</v>
      </c>
      <c r="Q24">
        <f t="shared" si="2"/>
        <v>-1233.7114340048993</v>
      </c>
      <c r="R24">
        <f t="shared" si="3"/>
        <v>10797.019888033194</v>
      </c>
      <c r="S24">
        <f t="shared" si="4"/>
        <v>16315.510154321677</v>
      </c>
      <c r="T24">
        <f t="shared" si="5"/>
        <v>-14160.969314828242</v>
      </c>
      <c r="V24">
        <f t="shared" si="22"/>
        <v>8370.3840287920775</v>
      </c>
      <c r="W24">
        <f t="shared" si="23"/>
        <v>-13165.861963052834</v>
      </c>
      <c r="X24">
        <f t="shared" si="24"/>
        <v>1661.2123836816809</v>
      </c>
      <c r="Y24">
        <f t="shared" si="25"/>
        <v>-2222.1339883353348</v>
      </c>
      <c r="Z24">
        <f t="shared" si="26"/>
        <v>-91.92416654934712</v>
      </c>
      <c r="AA24">
        <f t="shared" si="27"/>
        <v>219.42113044704132</v>
      </c>
      <c r="AC24">
        <f t="shared" si="8"/>
        <v>-25.112489850197548</v>
      </c>
      <c r="AD24">
        <f t="shared" si="9"/>
        <v>31.622973306855677</v>
      </c>
      <c r="AE24">
        <f t="shared" si="10"/>
        <v>-313.50807936643474</v>
      </c>
      <c r="AF24">
        <f t="shared" si="11"/>
        <v>465.45575482236427</v>
      </c>
      <c r="AG24">
        <f t="shared" si="12"/>
        <v>246.69640266728518</v>
      </c>
      <c r="AH24">
        <f t="shared" si="13"/>
        <v>-277.65759768217862</v>
      </c>
      <c r="AI24">
        <f t="shared" si="21"/>
        <v>52346448.422918141</v>
      </c>
      <c r="AJ24">
        <f t="shared" si="14"/>
        <v>780122753.64118171</v>
      </c>
      <c r="AK24">
        <f t="shared" si="15"/>
        <v>6019710.5521923453</v>
      </c>
    </row>
    <row r="25" spans="2:37" ht="15.75" thickBot="1" x14ac:dyDescent="0.3">
      <c r="B25" s="38" t="s">
        <v>55</v>
      </c>
      <c r="C25" s="19"/>
      <c r="D25" s="19"/>
      <c r="E25" s="20" t="s">
        <v>71</v>
      </c>
      <c r="F25" s="76"/>
      <c r="G25" s="77">
        <f>$G$6*G15</f>
        <v>7320</v>
      </c>
      <c r="H25" s="77"/>
      <c r="I25" s="48"/>
      <c r="K25">
        <v>23</v>
      </c>
      <c r="L25">
        <f t="shared" si="16"/>
        <v>0.13836844520315397</v>
      </c>
      <c r="M25">
        <f t="shared" si="17"/>
        <v>5942.6541023209475</v>
      </c>
      <c r="N25">
        <f t="shared" si="18"/>
        <v>827.56402783592102</v>
      </c>
      <c r="O25">
        <f t="shared" si="0"/>
        <v>6287.6793349438522</v>
      </c>
      <c r="P25">
        <f t="shared" si="1"/>
        <v>-7163.457295346725</v>
      </c>
      <c r="Q25">
        <f t="shared" si="2"/>
        <v>-1238.8428954589372</v>
      </c>
      <c r="R25">
        <f t="shared" si="3"/>
        <v>10834.736249410498</v>
      </c>
      <c r="S25">
        <f t="shared" si="4"/>
        <v>16310.108214314459</v>
      </c>
      <c r="T25">
        <f t="shared" si="5"/>
        <v>-14121.264929776225</v>
      </c>
      <c r="V25">
        <f t="shared" si="22"/>
        <v>9189.4996998142487</v>
      </c>
      <c r="W25">
        <f t="shared" si="23"/>
        <v>-14249.501315914622</v>
      </c>
      <c r="X25">
        <f t="shared" si="24"/>
        <v>1615.2503004070072</v>
      </c>
      <c r="Y25">
        <f t="shared" si="25"/>
        <v>-2112.4234231118144</v>
      </c>
      <c r="Z25">
        <f t="shared" si="26"/>
        <v>-195.53303475919409</v>
      </c>
      <c r="AA25">
        <f t="shared" si="27"/>
        <v>352.94685686034285</v>
      </c>
      <c r="AC25">
        <f t="shared" si="8"/>
        <v>-22.499210181767321</v>
      </c>
      <c r="AD25">
        <f t="shared" si="9"/>
        <v>28.552873422965867</v>
      </c>
      <c r="AE25">
        <f t="shared" si="10"/>
        <v>-298.14778572756779</v>
      </c>
      <c r="AF25">
        <f t="shared" si="11"/>
        <v>440.24571499425645</v>
      </c>
      <c r="AG25">
        <f t="shared" si="12"/>
        <v>125.11396115014098</v>
      </c>
      <c r="AH25">
        <f t="shared" si="13"/>
        <v>-115.8517315568795</v>
      </c>
      <c r="AI25">
        <f t="shared" si="21"/>
        <v>73842207.070457458</v>
      </c>
      <c r="AJ25">
        <f t="shared" si="14"/>
        <v>857736810.46094406</v>
      </c>
      <c r="AK25">
        <f t="shared" si="15"/>
        <v>1220159.0114150769</v>
      </c>
    </row>
    <row r="26" spans="2:37" ht="15.75" thickBot="1" x14ac:dyDescent="0.3">
      <c r="B26" s="106" t="s">
        <v>85</v>
      </c>
      <c r="C26" s="106"/>
      <c r="D26" s="106"/>
      <c r="E26" s="106"/>
      <c r="F26" s="106"/>
      <c r="G26" s="106"/>
      <c r="H26" s="106"/>
      <c r="I26" s="106"/>
      <c r="K26">
        <v>24</v>
      </c>
      <c r="L26">
        <f t="shared" si="16"/>
        <v>0.14465791998511551</v>
      </c>
      <c r="M26">
        <f t="shared" si="17"/>
        <v>5937.3316556914315</v>
      </c>
      <c r="N26">
        <f t="shared" si="18"/>
        <v>864.92358640774921</v>
      </c>
      <c r="O26">
        <f t="shared" si="0"/>
        <v>6285.5148733145161</v>
      </c>
      <c r="P26">
        <f t="shared" si="1"/>
        <v>-7148.2644081941817</v>
      </c>
      <c r="Q26">
        <f t="shared" si="2"/>
        <v>-1244.2114699592421</v>
      </c>
      <c r="R26">
        <f t="shared" si="3"/>
        <v>10872.419590823283</v>
      </c>
      <c r="S26">
        <f t="shared" si="4"/>
        <v>16304.456663068351</v>
      </c>
      <c r="T26">
        <f t="shared" si="5"/>
        <v>-14081.595305166038</v>
      </c>
      <c r="V26">
        <f t="shared" si="22"/>
        <v>9972.6832206728523</v>
      </c>
      <c r="W26">
        <f t="shared" si="23"/>
        <v>-15261.594670362985</v>
      </c>
      <c r="X26">
        <f t="shared" si="24"/>
        <v>1517.4837830274103</v>
      </c>
      <c r="Y26">
        <f t="shared" si="25"/>
        <v>-1935.9499946816429</v>
      </c>
      <c r="Z26">
        <f t="shared" si="26"/>
        <v>-300.21954503150334</v>
      </c>
      <c r="AA26">
        <f t="shared" si="27"/>
        <v>483.65562541507927</v>
      </c>
      <c r="AC26">
        <f t="shared" si="8"/>
        <v>-19.998795375283873</v>
      </c>
      <c r="AD26">
        <f t="shared" si="9"/>
        <v>25.439298958126891</v>
      </c>
      <c r="AE26">
        <f t="shared" si="10"/>
        <v>-284.45748160654864</v>
      </c>
      <c r="AF26">
        <f t="shared" si="11"/>
        <v>417.64395572870797</v>
      </c>
      <c r="AG26">
        <f t="shared" si="12"/>
        <v>4.2367319503291503</v>
      </c>
      <c r="AH26">
        <f t="shared" si="13"/>
        <v>40.572370728244422</v>
      </c>
      <c r="AI26">
        <f t="shared" si="21"/>
        <v>97472889.952447727</v>
      </c>
      <c r="AJ26">
        <f t="shared" si="14"/>
        <v>934183700.37985492</v>
      </c>
      <c r="AK26">
        <f t="shared" si="15"/>
        <v>69177.977995126974</v>
      </c>
    </row>
    <row r="27" spans="2:37" x14ac:dyDescent="0.25">
      <c r="B27" s="39" t="s">
        <v>52</v>
      </c>
      <c r="C27" s="21"/>
      <c r="D27" s="21"/>
      <c r="E27" s="22" t="s">
        <v>74</v>
      </c>
      <c r="F27" s="66">
        <f>VLOOKUP($B$26,Feuil5!$A:$K,3,0)</f>
        <v>-7233</v>
      </c>
      <c r="G27" s="67"/>
      <c r="H27" s="67">
        <f>VLOOKUP($B$26,Feuil5!$A:$K,4,0)</f>
        <v>10000</v>
      </c>
      <c r="I27" s="49" t="s">
        <v>137</v>
      </c>
      <c r="K27">
        <v>25</v>
      </c>
      <c r="L27">
        <f t="shared" si="16"/>
        <v>0.15094739476707705</v>
      </c>
      <c r="M27">
        <f t="shared" si="17"/>
        <v>5931.7743438805355</v>
      </c>
      <c r="N27">
        <f t="shared" si="18"/>
        <v>902.24893088361966</v>
      </c>
      <c r="O27">
        <f t="shared" si="0"/>
        <v>6283.254899844751</v>
      </c>
      <c r="P27">
        <f t="shared" si="1"/>
        <v>-7133.0854347739951</v>
      </c>
      <c r="Q27">
        <f t="shared" si="2"/>
        <v>-1249.8169451391659</v>
      </c>
      <c r="R27">
        <f t="shared" si="3"/>
        <v>10910.068421617943</v>
      </c>
      <c r="S27">
        <f t="shared" si="4"/>
        <v>16298.555724143815</v>
      </c>
      <c r="T27">
        <f t="shared" si="5"/>
        <v>-14041.962010223409</v>
      </c>
      <c r="V27">
        <f t="shared" si="22"/>
        <v>10693.89766905762</v>
      </c>
      <c r="W27">
        <f t="shared" si="23"/>
        <v>-16169.112714526922</v>
      </c>
      <c r="X27">
        <f t="shared" si="24"/>
        <v>1367.3740105116585</v>
      </c>
      <c r="Y27">
        <f t="shared" si="25"/>
        <v>-1694.1221819741033</v>
      </c>
      <c r="Z27">
        <f t="shared" si="26"/>
        <v>-397.47029017077</v>
      </c>
      <c r="AA27">
        <f t="shared" si="27"/>
        <v>600.87770606682795</v>
      </c>
      <c r="AC27">
        <f t="shared" si="8"/>
        <v>-17.889542435567982</v>
      </c>
      <c r="AD27">
        <f t="shared" si="9"/>
        <v>22.730292510260067</v>
      </c>
      <c r="AE27">
        <f t="shared" si="10"/>
        <v>-272.74108029458824</v>
      </c>
      <c r="AF27">
        <f t="shared" si="11"/>
        <v>398.13871891678599</v>
      </c>
      <c r="AG27">
        <f t="shared" si="12"/>
        <v>-106.83966744061374</v>
      </c>
      <c r="AH27">
        <f t="shared" si="13"/>
        <v>180.00869463978185</v>
      </c>
      <c r="AI27">
        <f t="shared" si="21"/>
        <v>121705447.85960424</v>
      </c>
      <c r="AJ27">
        <f t="shared" si="14"/>
        <v>1006196120.3024781</v>
      </c>
      <c r="AK27">
        <f t="shared" si="15"/>
        <v>1848318.5143921066</v>
      </c>
    </row>
    <row r="28" spans="2:37" x14ac:dyDescent="0.25">
      <c r="B28" s="40" t="s">
        <v>53</v>
      </c>
      <c r="C28" s="23"/>
      <c r="D28" s="23"/>
      <c r="E28" s="24" t="s">
        <v>75</v>
      </c>
      <c r="F28" s="68"/>
      <c r="G28" s="69">
        <f>VLOOKUP($B$26,Feuil5!$A:$K,MATCH(B28,Feuil5!$A$1:$K$1,0),0)</f>
        <v>6052</v>
      </c>
      <c r="H28" s="69"/>
      <c r="I28" s="50" t="s">
        <v>112</v>
      </c>
      <c r="K28">
        <v>26</v>
      </c>
      <c r="L28">
        <f t="shared" si="16"/>
        <v>0.15723686954903859</v>
      </c>
      <c r="M28">
        <f t="shared" si="17"/>
        <v>5925.9823867208597</v>
      </c>
      <c r="N28">
        <f t="shared" si="18"/>
        <v>939.53858477134543</v>
      </c>
      <c r="O28">
        <f t="shared" si="0"/>
        <v>6280.8995039331494</v>
      </c>
      <c r="P28">
        <f t="shared" si="1"/>
        <v>-7117.9209755263191</v>
      </c>
      <c r="Q28">
        <f t="shared" si="2"/>
        <v>-1255.6590992608926</v>
      </c>
      <c r="R28">
        <f t="shared" si="3"/>
        <v>10947.68125250603</v>
      </c>
      <c r="S28">
        <f t="shared" si="4"/>
        <v>16292.405630966434</v>
      </c>
      <c r="T28">
        <f t="shared" si="5"/>
        <v>-14002.36661273696</v>
      </c>
      <c r="V28">
        <f t="shared" si="22"/>
        <v>11327.900888042104</v>
      </c>
      <c r="W28">
        <f t="shared" si="23"/>
        <v>-16941.064092255619</v>
      </c>
      <c r="X28">
        <f t="shared" si="24"/>
        <v>1168.6388654262735</v>
      </c>
      <c r="Y28">
        <f t="shared" si="25"/>
        <v>-1393.6833289406893</v>
      </c>
      <c r="Z28">
        <f t="shared" si="26"/>
        <v>-480.87266135556632</v>
      </c>
      <c r="AA28">
        <f t="shared" si="27"/>
        <v>697.03841182686745</v>
      </c>
      <c r="AC28">
        <f t="shared" si="8"/>
        <v>-16.246577476263411</v>
      </c>
      <c r="AD28">
        <f t="shared" si="9"/>
        <v>20.569534386485916</v>
      </c>
      <c r="AE28">
        <f t="shared" si="10"/>
        <v>-263.20679535836541</v>
      </c>
      <c r="AF28">
        <f t="shared" si="11"/>
        <v>382.04347871042017</v>
      </c>
      <c r="AG28">
        <f t="shared" si="12"/>
        <v>-201.41928852093753</v>
      </c>
      <c r="AH28">
        <f t="shared" si="13"/>
        <v>294.42539872996133</v>
      </c>
      <c r="AI28">
        <f t="shared" si="21"/>
        <v>144739062.04816157</v>
      </c>
      <c r="AJ28">
        <f t="shared" si="14"/>
        <v>1070327976.1987472</v>
      </c>
      <c r="AK28">
        <f t="shared" si="15"/>
        <v>5531050.5787071409</v>
      </c>
    </row>
    <row r="29" spans="2:37" x14ac:dyDescent="0.25">
      <c r="B29" s="40" t="s">
        <v>99</v>
      </c>
      <c r="C29" s="23"/>
      <c r="D29" s="23"/>
      <c r="E29" s="24" t="s">
        <v>72</v>
      </c>
      <c r="F29" s="68"/>
      <c r="G29" s="69">
        <f>VLOOKUP($B$26,Feuil5!$A:$K,MATCH(B29,Feuil5!$A$1:$K$1,0),0)</f>
        <v>0.8</v>
      </c>
      <c r="H29" s="69"/>
      <c r="I29" s="50" t="s">
        <v>100</v>
      </c>
      <c r="K29">
        <v>27</v>
      </c>
      <c r="L29">
        <f t="shared" si="16"/>
        <v>0.16352634433100013</v>
      </c>
      <c r="M29">
        <f t="shared" si="17"/>
        <v>5919.9560133269524</v>
      </c>
      <c r="N29">
        <f t="shared" si="18"/>
        <v>976.79107299056534</v>
      </c>
      <c r="O29">
        <f t="shared" si="0"/>
        <v>6278.4487787529606</v>
      </c>
      <c r="P29">
        <f t="shared" si="1"/>
        <v>-7102.7716303171701</v>
      </c>
      <c r="Q29">
        <f t="shared" si="2"/>
        <v>-1261.7377012242141</v>
      </c>
      <c r="R29">
        <f t="shared" si="3"/>
        <v>10985.25659562315</v>
      </c>
      <c r="S29">
        <f t="shared" si="4"/>
        <v>16286.006626817669</v>
      </c>
      <c r="T29">
        <f t="shared" si="5"/>
        <v>-13962.810678996184</v>
      </c>
      <c r="V29">
        <f t="shared" si="22"/>
        <v>11852.111238085796</v>
      </c>
      <c r="W29">
        <f t="shared" si="23"/>
        <v>-17550.775955247605</v>
      </c>
      <c r="X29">
        <f t="shared" si="24"/>
        <v>928.20253474849028</v>
      </c>
      <c r="Y29">
        <f t="shared" si="25"/>
        <v>-1045.1641230272555</v>
      </c>
      <c r="Z29">
        <f t="shared" si="26"/>
        <v>-547.0359450147962</v>
      </c>
      <c r="AA29">
        <f t="shared" si="27"/>
        <v>768.60059444441811</v>
      </c>
      <c r="AC29">
        <f t="shared" si="8"/>
        <v>-15.057224487852654</v>
      </c>
      <c r="AD29">
        <f t="shared" si="9"/>
        <v>18.961869509235381</v>
      </c>
      <c r="AE29">
        <f t="shared" si="10"/>
        <v>-255.97899532709587</v>
      </c>
      <c r="AF29">
        <f t="shared" si="11"/>
        <v>369.5246971069547</v>
      </c>
      <c r="AG29">
        <f t="shared" si="12"/>
        <v>-275.99972519984766</v>
      </c>
      <c r="AH29">
        <f t="shared" si="13"/>
        <v>380.11402782822802</v>
      </c>
      <c r="AI29">
        <f t="shared" si="21"/>
        <v>164716233.89728278</v>
      </c>
      <c r="AJ29">
        <f t="shared" si="14"/>
        <v>1123286726.7063584</v>
      </c>
      <c r="AK29">
        <f t="shared" si="15"/>
        <v>9936774.0121130329</v>
      </c>
    </row>
    <row r="30" spans="2:37" x14ac:dyDescent="0.25">
      <c r="B30" s="40" t="s">
        <v>92</v>
      </c>
      <c r="C30" s="23"/>
      <c r="D30" s="23"/>
      <c r="E30" s="24"/>
      <c r="F30" s="68"/>
      <c r="G30" s="69">
        <f>VLOOKUP($B$26,Feuil5!$A:$K,MATCH(B30,Feuil5!$A$1:$K$1,0),0)</f>
        <v>224</v>
      </c>
      <c r="H30" s="69"/>
      <c r="I30" s="50" t="s">
        <v>114</v>
      </c>
      <c r="K30">
        <v>28</v>
      </c>
      <c r="L30">
        <f t="shared" si="16"/>
        <v>0.16981581911296167</v>
      </c>
      <c r="M30">
        <f t="shared" si="17"/>
        <v>5913.6954620862507</v>
      </c>
      <c r="N30">
        <f t="shared" si="18"/>
        <v>1014.0049219310938</v>
      </c>
      <c r="O30">
        <f t="shared" si="0"/>
        <v>6275.9028212484081</v>
      </c>
      <c r="P30">
        <f t="shared" si="1"/>
        <v>-7087.6379984146888</v>
      </c>
      <c r="Q30">
        <f t="shared" si="2"/>
        <v>-1268.0525105756687</v>
      </c>
      <c r="R30">
        <f t="shared" si="3"/>
        <v>11022.79296458783</v>
      </c>
      <c r="S30">
        <f t="shared" si="4"/>
        <v>16279.358964825251</v>
      </c>
      <c r="T30">
        <f t="shared" si="5"/>
        <v>-13923.2957737295</v>
      </c>
      <c r="V30">
        <f t="shared" si="22"/>
        <v>12247.833012333191</v>
      </c>
      <c r="W30">
        <f t="shared" si="23"/>
        <v>-17977.282942455684</v>
      </c>
      <c r="X30">
        <f t="shared" si="24"/>
        <v>654.68456224109218</v>
      </c>
      <c r="Y30">
        <f t="shared" si="25"/>
        <v>-660.86382580504642</v>
      </c>
      <c r="Z30">
        <f t="shared" si="26"/>
        <v>-595.1160271145493</v>
      </c>
      <c r="AA30">
        <f t="shared" si="27"/>
        <v>815.21817752832533</v>
      </c>
      <c r="AC30">
        <f t="shared" si="8"/>
        <v>-14.2834055852005</v>
      </c>
      <c r="AD30">
        <f t="shared" si="9"/>
        <v>17.864899715401542</v>
      </c>
      <c r="AE30">
        <f t="shared" si="10"/>
        <v>-251.12255952896035</v>
      </c>
      <c r="AF30">
        <f t="shared" si="11"/>
        <v>360.64817642692441</v>
      </c>
      <c r="AG30">
        <f t="shared" si="12"/>
        <v>-329.7100620003884</v>
      </c>
      <c r="AH30">
        <f t="shared" si="13"/>
        <v>436.7051013859994</v>
      </c>
      <c r="AI30">
        <f t="shared" si="21"/>
        <v>179944789.17278799</v>
      </c>
      <c r="AJ30">
        <f t="shared" si="14"/>
        <v>1162231215.6966324</v>
      </c>
      <c r="AK30">
        <f t="shared" si="15"/>
        <v>13916966.970772482</v>
      </c>
    </row>
    <row r="31" spans="2:37" x14ac:dyDescent="0.25">
      <c r="B31" s="40" t="s">
        <v>93</v>
      </c>
      <c r="C31" s="23"/>
      <c r="D31" s="23"/>
      <c r="E31" s="24"/>
      <c r="F31" s="68"/>
      <c r="G31" s="69">
        <f>VLOOKUP($B$26,Feuil5!$A:$K,MATCH(B31,Feuil5!$A$1:$K$1,0),0)</f>
        <v>5832</v>
      </c>
      <c r="H31" s="69"/>
      <c r="I31" s="50" t="s">
        <v>113</v>
      </c>
      <c r="K31">
        <v>29</v>
      </c>
      <c r="L31">
        <f t="shared" si="16"/>
        <v>0.17610529389492321</v>
      </c>
      <c r="M31">
        <f t="shared" si="17"/>
        <v>5907.2009806496517</v>
      </c>
      <c r="N31">
        <f t="shared" si="18"/>
        <v>1051.1786595112133</v>
      </c>
      <c r="O31">
        <f t="shared" si="0"/>
        <v>6273.2617321308589</v>
      </c>
      <c r="P31">
        <f t="shared" si="1"/>
        <v>-7072.5206784654401</v>
      </c>
      <c r="Q31">
        <f t="shared" si="2"/>
        <v>-1274.6032775180511</v>
      </c>
      <c r="R31">
        <f t="shared" si="3"/>
        <v>11060.28887456031</v>
      </c>
      <c r="S31">
        <f t="shared" si="4"/>
        <v>16272.462907953155</v>
      </c>
      <c r="T31">
        <f t="shared" si="5"/>
        <v>-13883.823460042344</v>
      </c>
      <c r="V31">
        <f t="shared" si="22"/>
        <v>12500.785790064418</v>
      </c>
      <c r="W31">
        <f t="shared" si="23"/>
        <v>-18205.812583167168</v>
      </c>
      <c r="X31">
        <f t="shared" si="24"/>
        <v>357.12654868381753</v>
      </c>
      <c r="Y31">
        <f t="shared" si="25"/>
        <v>-253.25473704088375</v>
      </c>
      <c r="Z31">
        <f t="shared" si="26"/>
        <v>-625.61474212499343</v>
      </c>
      <c r="AA31">
        <f t="shared" si="27"/>
        <v>838.06747445985604</v>
      </c>
      <c r="AC31">
        <f t="shared" si="8"/>
        <v>-13.891012414531861</v>
      </c>
      <c r="AD31">
        <f t="shared" si="9"/>
        <v>17.232707638194626</v>
      </c>
      <c r="AE31">
        <f t="shared" si="10"/>
        <v>-248.67132969192718</v>
      </c>
      <c r="AF31">
        <f t="shared" si="11"/>
        <v>355.42987010778609</v>
      </c>
      <c r="AG31">
        <f t="shared" si="12"/>
        <v>-363.05240001853434</v>
      </c>
      <c r="AH31">
        <f t="shared" si="13"/>
        <v>465.40489671387536</v>
      </c>
      <c r="AI31">
        <f t="shared" si="21"/>
        <v>189087625.84829819</v>
      </c>
      <c r="AJ31">
        <f t="shared" si="14"/>
        <v>1184990165.0848997</v>
      </c>
      <c r="AK31">
        <f t="shared" si="15"/>
        <v>16531163.886181062</v>
      </c>
    </row>
    <row r="32" spans="2:37" x14ac:dyDescent="0.25">
      <c r="B32" s="40" t="s">
        <v>115</v>
      </c>
      <c r="C32" s="23"/>
      <c r="D32" s="23"/>
      <c r="E32" s="24"/>
      <c r="F32" s="68"/>
      <c r="G32" s="69">
        <f>VLOOKUP($B$26,Feuil5!$A:$K,MATCH(B32,Feuil5!$A$1:$K$1,0),0)</f>
        <v>12104</v>
      </c>
      <c r="H32" s="69"/>
      <c r="I32" s="50" t="s">
        <v>112</v>
      </c>
      <c r="K32">
        <v>30</v>
      </c>
      <c r="L32">
        <f t="shared" si="16"/>
        <v>0.18239476867688476</v>
      </c>
      <c r="M32">
        <f t="shared" si="17"/>
        <v>5900.4728259217118</v>
      </c>
      <c r="N32">
        <f t="shared" si="18"/>
        <v>1088.3108152359057</v>
      </c>
      <c r="O32">
        <f t="shared" si="0"/>
        <v>6270.5256158748298</v>
      </c>
      <c r="P32">
        <f t="shared" si="1"/>
        <v>-7057.4202684707316</v>
      </c>
      <c r="Q32">
        <f t="shared" si="2"/>
        <v>-1281.3897429202998</v>
      </c>
      <c r="R32">
        <f t="shared" si="3"/>
        <v>11097.742842301284</v>
      </c>
      <c r="S32">
        <f t="shared" si="4"/>
        <v>16265.318728991206</v>
      </c>
      <c r="T32">
        <f t="shared" si="5"/>
        <v>-13844.395299355341</v>
      </c>
      <c r="V32">
        <f t="shared" si="22"/>
        <v>12601.147221640702</v>
      </c>
      <c r="W32">
        <f t="shared" si="23"/>
        <v>-18227.68151738013</v>
      </c>
      <c r="X32">
        <f t="shared" si="24"/>
        <v>44.319177621320819</v>
      </c>
      <c r="Y32">
        <f t="shared" si="25"/>
        <v>165.77900018904427</v>
      </c>
      <c r="Z32">
        <f t="shared" si="26"/>
        <v>-639.17197199646216</v>
      </c>
      <c r="AA32">
        <f t="shared" si="27"/>
        <v>838.294992448995</v>
      </c>
      <c r="AC32">
        <f t="shared" si="8"/>
        <v>-13.862672527607145</v>
      </c>
      <c r="AD32">
        <f t="shared" si="9"/>
        <v>17.034573653839917</v>
      </c>
      <c r="AE32">
        <f t="shared" si="10"/>
        <v>-248.65311778868931</v>
      </c>
      <c r="AF32">
        <f t="shared" si="11"/>
        <v>353.87964699508359</v>
      </c>
      <c r="AG32">
        <f t="shared" si="12"/>
        <v>-376.65618168016567</v>
      </c>
      <c r="AH32">
        <f t="shared" si="13"/>
        <v>467.3807718000715</v>
      </c>
      <c r="AI32">
        <f t="shared" si="21"/>
        <v>191298621.24986011</v>
      </c>
      <c r="AJ32">
        <f t="shared" si="14"/>
        <v>1190195399.8563614</v>
      </c>
      <c r="AK32">
        <f t="shared" si="15"/>
        <v>17183894.846286438</v>
      </c>
    </row>
    <row r="33" spans="2:37" x14ac:dyDescent="0.25">
      <c r="B33" s="40" t="s">
        <v>116</v>
      </c>
      <c r="C33" s="23"/>
      <c r="D33" s="23"/>
      <c r="E33" s="24"/>
      <c r="F33" s="68"/>
      <c r="G33" s="69">
        <f>VLOOKUP($B$26,Feuil5!$A:$K,MATCH(B33,Feuil5!$A$1:$K$1,0),0)</f>
        <v>5.2</v>
      </c>
      <c r="H33" s="69"/>
      <c r="I33" s="50" t="s">
        <v>117</v>
      </c>
      <c r="K33">
        <v>31</v>
      </c>
      <c r="L33">
        <f t="shared" si="16"/>
        <v>0.1886842434588463</v>
      </c>
      <c r="M33">
        <f t="shared" si="17"/>
        <v>5893.5112640504885</v>
      </c>
      <c r="N33">
        <f t="shared" si="18"/>
        <v>1125.3999202550219</v>
      </c>
      <c r="O33">
        <f t="shared" si="0"/>
        <v>6267.6945807138654</v>
      </c>
      <c r="P33">
        <f t="shared" si="1"/>
        <v>-7042.3373657629581</v>
      </c>
      <c r="Q33">
        <f t="shared" si="2"/>
        <v>-1288.4116383277405</v>
      </c>
      <c r="R33">
        <f t="shared" si="3"/>
        <v>11135.153386230566</v>
      </c>
      <c r="S33">
        <f t="shared" si="4"/>
        <v>16257.926710544278</v>
      </c>
      <c r="T33">
        <f t="shared" si="5"/>
        <v>-13805.012851342542</v>
      </c>
      <c r="V33">
        <f t="shared" si="22"/>
        <v>12543.410313951805</v>
      </c>
      <c r="W33">
        <f t="shared" si="23"/>
        <v>-18040.005143229482</v>
      </c>
      <c r="X33">
        <f t="shared" si="24"/>
        <v>-275.26680837691026</v>
      </c>
      <c r="Y33">
        <f t="shared" si="25"/>
        <v>584.92649641354183</v>
      </c>
      <c r="Z33">
        <f t="shared" si="26"/>
        <v>-635.74381081591469</v>
      </c>
      <c r="AA33">
        <f t="shared" si="27"/>
        <v>816.05395662200647</v>
      </c>
      <c r="AC33">
        <f t="shared" si="8"/>
        <v>-14.203447995167556</v>
      </c>
      <c r="AD33">
        <f t="shared" si="9"/>
        <v>17.26214622015986</v>
      </c>
      <c r="AE33">
        <f t="shared" si="10"/>
        <v>-251.10644247203328</v>
      </c>
      <c r="AF33">
        <f t="shared" si="11"/>
        <v>356.03154600036737</v>
      </c>
      <c r="AG33">
        <f t="shared" si="12"/>
        <v>-370.43392034871385</v>
      </c>
      <c r="AH33">
        <f t="shared" si="13"/>
        <v>442.76026440147922</v>
      </c>
      <c r="AI33">
        <f t="shared" si="21"/>
        <v>186302409.07284158</v>
      </c>
      <c r="AJ33">
        <f t="shared" si="14"/>
        <v>1177348293.3381152</v>
      </c>
      <c r="AK33">
        <f t="shared" si="15"/>
        <v>15710567.295978121</v>
      </c>
    </row>
    <row r="34" spans="2:37" x14ac:dyDescent="0.25">
      <c r="B34" s="40" t="s">
        <v>94</v>
      </c>
      <c r="C34" s="23"/>
      <c r="D34" s="23"/>
      <c r="E34" s="24"/>
      <c r="F34" s="68"/>
      <c r="G34" s="69">
        <f>VLOOKUP($B$26,Feuil5!$A:$K,MATCH(B34,Feuil5!$A$1:$K$1,0),0)</f>
        <v>0.90700000000000003</v>
      </c>
      <c r="H34" s="69"/>
      <c r="I34" s="50" t="s">
        <v>118</v>
      </c>
      <c r="K34">
        <v>32</v>
      </c>
      <c r="L34">
        <f t="shared" si="16"/>
        <v>0.19497371824080784</v>
      </c>
      <c r="M34">
        <f t="shared" si="17"/>
        <v>5886.3165704170087</v>
      </c>
      <c r="N34">
        <f t="shared" si="18"/>
        <v>1162.444507421385</v>
      </c>
      <c r="O34">
        <f t="shared" si="0"/>
        <v>6264.7687386362504</v>
      </c>
      <c r="P34">
        <f t="shared" si="1"/>
        <v>-7027.2725669819702</v>
      </c>
      <c r="Q34">
        <f t="shared" si="2"/>
        <v>-1295.6686859727106</v>
      </c>
      <c r="R34">
        <f t="shared" si="3"/>
        <v>11172.519026485703</v>
      </c>
      <c r="S34">
        <f t="shared" si="4"/>
        <v>16250.287145021128</v>
      </c>
      <c r="T34">
        <f t="shared" si="5"/>
        <v>-13765.677673869726</v>
      </c>
      <c r="V34">
        <f t="shared" si="22"/>
        <v>12326.308933411361</v>
      </c>
      <c r="W34">
        <f t="shared" si="23"/>
        <v>-17645.535150444961</v>
      </c>
      <c r="X34">
        <f t="shared" si="24"/>
        <v>-593.1387137848676</v>
      </c>
      <c r="Y34">
        <f t="shared" si="25"/>
        <v>992.953474724545</v>
      </c>
      <c r="Z34">
        <f t="shared" si="26"/>
        <v>-614.29445978038029</v>
      </c>
      <c r="AA34">
        <f t="shared" si="27"/>
        <v>770.25740718606562</v>
      </c>
      <c r="AC34">
        <f t="shared" si="8"/>
        <v>-14.943992231844026</v>
      </c>
      <c r="AD34">
        <f t="shared" si="9"/>
        <v>17.931313884586807</v>
      </c>
      <c r="AE34">
        <f t="shared" si="10"/>
        <v>-256.08633098227403</v>
      </c>
      <c r="AF34">
        <f t="shared" si="11"/>
        <v>361.95776081973105</v>
      </c>
      <c r="AG34">
        <f t="shared" si="12"/>
        <v>-343.26413656626227</v>
      </c>
      <c r="AH34">
        <f t="shared" si="13"/>
        <v>390.36833248174776</v>
      </c>
      <c r="AI34">
        <f t="shared" si="21"/>
        <v>174424132.64834023</v>
      </c>
      <c r="AJ34">
        <f t="shared" si="14"/>
        <v>1146842179.7071133</v>
      </c>
      <c r="AK34">
        <f t="shared" si="15"/>
        <v>12410569.485909346</v>
      </c>
    </row>
    <row r="35" spans="2:37" x14ac:dyDescent="0.25">
      <c r="B35" s="40" t="s">
        <v>95</v>
      </c>
      <c r="C35" s="23"/>
      <c r="D35" s="23"/>
      <c r="E35" s="24"/>
      <c r="F35" s="68"/>
      <c r="G35" s="69">
        <f>VLOOKUP($B$26,Feuil5!$A:$K,MATCH(B35,Feuil5!$A$1:$K$1,0),0)</f>
        <v>0</v>
      </c>
      <c r="H35" s="69"/>
      <c r="I35" s="50" t="s">
        <v>119</v>
      </c>
      <c r="K35">
        <v>33</v>
      </c>
      <c r="L35">
        <f t="shared" si="16"/>
        <v>0.20126319302276938</v>
      </c>
      <c r="M35">
        <f t="shared" si="17"/>
        <v>5878.8890296243771</v>
      </c>
      <c r="N35">
        <f t="shared" si="18"/>
        <v>1199.4431113488267</v>
      </c>
      <c r="O35">
        <f t="shared" si="0"/>
        <v>6261.7482053805797</v>
      </c>
      <c r="P35">
        <f t="shared" si="1"/>
        <v>-7012.2264680514772</v>
      </c>
      <c r="Q35">
        <f t="shared" si="2"/>
        <v>-1303.1605987855455</v>
      </c>
      <c r="R35">
        <f t="shared" si="3"/>
        <v>11209.838284980517</v>
      </c>
      <c r="S35">
        <f t="shared" si="4"/>
        <v>16242.400334622816</v>
      </c>
      <c r="T35">
        <f t="shared" si="5"/>
        <v>-13726.39132293277</v>
      </c>
      <c r="V35">
        <f t="shared" si="22"/>
        <v>11952.952769046378</v>
      </c>
      <c r="W35">
        <f t="shared" si="23"/>
        <v>-17052.776237184433</v>
      </c>
      <c r="X35">
        <f t="shared" si="24"/>
        <v>-900.28594367505775</v>
      </c>
      <c r="Y35">
        <f t="shared" si="25"/>
        <v>1378.0821783175779</v>
      </c>
      <c r="Z35">
        <f t="shared" si="26"/>
        <v>-573.06134088907163</v>
      </c>
      <c r="AA35">
        <f t="shared" si="27"/>
        <v>699.09634351236696</v>
      </c>
      <c r="AC35">
        <f t="shared" si="8"/>
        <v>-16.142174327919591</v>
      </c>
      <c r="AD35">
        <f t="shared" si="9"/>
        <v>19.079866431146421</v>
      </c>
      <c r="AE35">
        <f t="shared" si="10"/>
        <v>-263.65725815159482</v>
      </c>
      <c r="AF35">
        <f t="shared" si="11"/>
        <v>371.7647434008141</v>
      </c>
      <c r="AG35">
        <f t="shared" si="12"/>
        <v>-293.26190840955724</v>
      </c>
      <c r="AH35">
        <f t="shared" si="13"/>
        <v>308.25173368040652</v>
      </c>
      <c r="AI35">
        <f t="shared" si="21"/>
        <v>156573494.398812</v>
      </c>
      <c r="AJ35">
        <f t="shared" si="14"/>
        <v>1099953485.7952492</v>
      </c>
      <c r="AK35">
        <f t="shared" si="15"/>
        <v>8027914.7980749961</v>
      </c>
    </row>
    <row r="36" spans="2:37" x14ac:dyDescent="0.25">
      <c r="B36" s="40" t="s">
        <v>54</v>
      </c>
      <c r="C36" s="23"/>
      <c r="D36" s="23"/>
      <c r="E36" s="24" t="s">
        <v>76</v>
      </c>
      <c r="F36" s="68"/>
      <c r="G36" s="69">
        <f>4/3*(PI()*POWER(G28,3))</f>
        <v>928507395798.20129</v>
      </c>
      <c r="H36" s="69"/>
      <c r="I36" s="50" t="s">
        <v>103</v>
      </c>
      <c r="K36">
        <v>34</v>
      </c>
      <c r="L36">
        <f t="shared" si="16"/>
        <v>0.20755266780473092</v>
      </c>
      <c r="M36">
        <f t="shared" si="17"/>
        <v>5871.2289354865179</v>
      </c>
      <c r="N36">
        <f t="shared" si="18"/>
        <v>1236.3942684701544</v>
      </c>
      <c r="O36">
        <f t="shared" si="0"/>
        <v>6258.6331004311833</v>
      </c>
      <c r="P36">
        <f t="shared" si="1"/>
        <v>-6997.1996641554706</v>
      </c>
      <c r="Q36">
        <f t="shared" si="2"/>
        <v>-1310.8870804059325</v>
      </c>
      <c r="R36">
        <f t="shared" si="3"/>
        <v>11247.109685463562</v>
      </c>
      <c r="S36">
        <f t="shared" si="4"/>
        <v>16234.266591330768</v>
      </c>
      <c r="T36">
        <f t="shared" si="5"/>
        <v>-13687.155352596108</v>
      </c>
      <c r="V36">
        <f t="shared" si="22"/>
        <v>11431.177129597714</v>
      </c>
      <c r="W36">
        <f t="shared" si="23"/>
        <v>-16276.348105086598</v>
      </c>
      <c r="X36">
        <f t="shared" si="24"/>
        <v>-1186.8166141195936</v>
      </c>
      <c r="Y36">
        <f t="shared" si="25"/>
        <v>1727.6303500737613</v>
      </c>
      <c r="Z36">
        <f t="shared" si="26"/>
        <v>-510.47394883834318</v>
      </c>
      <c r="AA36">
        <f t="shared" si="27"/>
        <v>601.38639371947238</v>
      </c>
      <c r="AC36">
        <f t="shared" si="8"/>
        <v>-17.880314754922207</v>
      </c>
      <c r="AD36">
        <f t="shared" si="9"/>
        <v>20.756638876007862</v>
      </c>
      <c r="AE36">
        <f t="shared" si="10"/>
        <v>-273.87119961718599</v>
      </c>
      <c r="AF36">
        <f t="shared" si="11"/>
        <v>385.56936783925318</v>
      </c>
      <c r="AG36">
        <f t="shared" si="12"/>
        <v>-218.72243446623494</v>
      </c>
      <c r="AH36">
        <f t="shared" si="13"/>
        <v>195.06038700421135</v>
      </c>
      <c r="AI36">
        <f t="shared" si="21"/>
        <v>134180564.29254945</v>
      </c>
      <c r="AJ36">
        <f t="shared" si="14"/>
        <v>1038797977.6646864</v>
      </c>
      <c r="AK36">
        <f t="shared" si="15"/>
        <v>3677332.4616417009</v>
      </c>
    </row>
    <row r="37" spans="2:37" x14ac:dyDescent="0.25">
      <c r="B37" s="40" t="s">
        <v>101</v>
      </c>
      <c r="C37" s="23"/>
      <c r="D37" s="23"/>
      <c r="E37" s="24" t="s">
        <v>102</v>
      </c>
      <c r="F37" s="68"/>
      <c r="G37" s="69">
        <f>G36*G29</f>
        <v>742805916638.56104</v>
      </c>
      <c r="H37" s="69"/>
      <c r="I37" s="50" t="s">
        <v>80</v>
      </c>
      <c r="K37">
        <v>35</v>
      </c>
      <c r="L37">
        <f t="shared" si="16"/>
        <v>0.21384214258669246</v>
      </c>
      <c r="M37">
        <f t="shared" si="17"/>
        <v>5863.3365910165539</v>
      </c>
      <c r="N37">
        <f t="shared" si="18"/>
        <v>1273.2965170950463</v>
      </c>
      <c r="O37">
        <f t="shared" si="0"/>
        <v>6255.423547013399</v>
      </c>
      <c r="P37">
        <f t="shared" si="1"/>
        <v>-6982.1927497146808</v>
      </c>
      <c r="Q37">
        <f t="shared" si="2"/>
        <v>-1318.8478251946362</v>
      </c>
      <c r="R37">
        <f t="shared" si="3"/>
        <v>11284.331753576536</v>
      </c>
      <c r="S37">
        <f t="shared" si="4"/>
        <v>16225.88623689441</v>
      </c>
      <c r="T37">
        <f t="shared" si="5"/>
        <v>-13647.971314931243</v>
      </c>
      <c r="V37">
        <f t="shared" si="22"/>
        <v>10773.959578933123</v>
      </c>
      <c r="W37">
        <f t="shared" si="23"/>
        <v>-15337.359630834784</v>
      </c>
      <c r="X37">
        <f t="shared" si="24"/>
        <v>-1442.0535885387653</v>
      </c>
      <c r="Y37">
        <f t="shared" si="25"/>
        <v>2028.3235469334975</v>
      </c>
      <c r="Z37">
        <f t="shared" si="26"/>
        <v>-426.69920222148971</v>
      </c>
      <c r="AA37">
        <f t="shared" si="27"/>
        <v>478.62733517269385</v>
      </c>
      <c r="AC37">
        <f t="shared" si="8"/>
        <v>-20.248014893425811</v>
      </c>
      <c r="AD37">
        <f t="shared" si="9"/>
        <v>22.988831488247421</v>
      </c>
      <c r="AE37">
        <f t="shared" si="10"/>
        <v>-286.72939722324293</v>
      </c>
      <c r="AF37">
        <f t="shared" si="11"/>
        <v>403.45322164643983</v>
      </c>
      <c r="AG37">
        <f t="shared" si="12"/>
        <v>-119.72179010482094</v>
      </c>
      <c r="AH37">
        <f t="shared" si="13"/>
        <v>52.185282038006648</v>
      </c>
      <c r="AI37">
        <f t="shared" si="21"/>
        <v>109075056.93142331</v>
      </c>
      <c r="AJ37">
        <f t="shared" si="14"/>
        <v>966232386.33958745</v>
      </c>
      <c r="AK37">
        <f t="shared" si="15"/>
        <v>712824.95033931942</v>
      </c>
    </row>
    <row r="38" spans="2:37" ht="15.75" thickBot="1" x14ac:dyDescent="0.3">
      <c r="B38" s="41" t="s">
        <v>55</v>
      </c>
      <c r="C38" s="25"/>
      <c r="D38" s="25"/>
      <c r="E38" s="26" t="s">
        <v>71</v>
      </c>
      <c r="F38" s="70"/>
      <c r="G38" s="71">
        <f>$G$6*G28</f>
        <v>18156</v>
      </c>
      <c r="H38" s="71"/>
      <c r="I38" s="51"/>
      <c r="K38">
        <v>36</v>
      </c>
      <c r="L38">
        <f t="shared" si="16"/>
        <v>0.220131617368654</v>
      </c>
      <c r="M38">
        <f t="shared" si="17"/>
        <v>5855.212308414817</v>
      </c>
      <c r="N38">
        <f t="shared" si="18"/>
        <v>1310.1483974678715</v>
      </c>
      <c r="O38">
        <f t="shared" si="0"/>
        <v>6252.1196720886919</v>
      </c>
      <c r="P38">
        <f t="shared" si="1"/>
        <v>-6967.2063183630653</v>
      </c>
      <c r="Q38">
        <f t="shared" si="2"/>
        <v>-1327.0425182455883</v>
      </c>
      <c r="R38">
        <f t="shared" si="3"/>
        <v>11321.503016912593</v>
      </c>
      <c r="S38">
        <f t="shared" si="4"/>
        <v>16217.259602818467</v>
      </c>
      <c r="T38">
        <f t="shared" si="5"/>
        <v>-13608.840759955365</v>
      </c>
      <c r="V38">
        <f t="shared" si="22"/>
        <v>9999.5953843860552</v>
      </c>
      <c r="W38">
        <f t="shared" si="23"/>
        <v>-14263.369440471448</v>
      </c>
      <c r="X38">
        <f t="shared" si="24"/>
        <v>-1655.4031896495103</v>
      </c>
      <c r="Y38">
        <f t="shared" si="25"/>
        <v>2267.6372145198443</v>
      </c>
      <c r="Z38">
        <f t="shared" si="26"/>
        <v>-325.35248326773564</v>
      </c>
      <c r="AA38">
        <f t="shared" si="27"/>
        <v>337.06666189393536</v>
      </c>
      <c r="AC38">
        <f t="shared" si="8"/>
        <v>-23.285419661982559</v>
      </c>
      <c r="AD38">
        <f t="shared" si="9"/>
        <v>25.697225199699247</v>
      </c>
      <c r="AE38">
        <f t="shared" si="10"/>
        <v>-302.12969622198176</v>
      </c>
      <c r="AF38">
        <f t="shared" si="11"/>
        <v>425.39642316522276</v>
      </c>
      <c r="AG38">
        <f t="shared" si="12"/>
        <v>6.2632616228626578E-2</v>
      </c>
      <c r="AH38">
        <f t="shared" si="13"/>
        <v>-114.0269864709866</v>
      </c>
      <c r="AI38">
        <f t="shared" si="21"/>
        <v>83302847.573821127</v>
      </c>
      <c r="AJ38">
        <f t="shared" si="14"/>
        <v>885673440.28676736</v>
      </c>
      <c r="AK38">
        <f t="shared" si="15"/>
        <v>542624.74494514277</v>
      </c>
    </row>
    <row r="39" spans="2:37" ht="15.75" thickBot="1" x14ac:dyDescent="0.3">
      <c r="B39" s="103" t="s">
        <v>86</v>
      </c>
      <c r="C39" s="103"/>
      <c r="D39" s="103"/>
      <c r="E39" s="103"/>
      <c r="F39" s="103"/>
      <c r="G39" s="103"/>
      <c r="H39" s="103"/>
      <c r="I39" s="103"/>
      <c r="K39">
        <v>37</v>
      </c>
      <c r="L39">
        <f t="shared" si="16"/>
        <v>0.22642109215061554</v>
      </c>
      <c r="M39">
        <f t="shared" si="17"/>
        <v>5846.8564090564996</v>
      </c>
      <c r="N39">
        <f t="shared" si="18"/>
        <v>1346.9484518254344</v>
      </c>
      <c r="O39">
        <f t="shared" si="0"/>
        <v>6248.7216063496435</v>
      </c>
      <c r="P39">
        <f t="shared" si="1"/>
        <v>-6952.240962924323</v>
      </c>
      <c r="Q39">
        <f t="shared" si="2"/>
        <v>-1335.4708353983442</v>
      </c>
      <c r="R39">
        <f t="shared" si="3"/>
        <v>11358.622005074589</v>
      </c>
      <c r="S39">
        <f t="shared" si="4"/>
        <v>16208.387030349826</v>
      </c>
      <c r="T39">
        <f t="shared" si="5"/>
        <v>-13569.765235570027</v>
      </c>
      <c r="V39">
        <f t="shared" si="22"/>
        <v>9131.2247291528329</v>
      </c>
      <c r="W39">
        <f t="shared" si="23"/>
        <v>-13087.417500474785</v>
      </c>
      <c r="X39">
        <f t="shared" si="24"/>
        <v>-1818.0794312833782</v>
      </c>
      <c r="Y39">
        <f t="shared" si="25"/>
        <v>2436.1705454668117</v>
      </c>
      <c r="Z39">
        <f t="shared" si="26"/>
        <v>-214.26673438994945</v>
      </c>
      <c r="AA39">
        <f t="shared" si="27"/>
        <v>188.2820129408214</v>
      </c>
      <c r="AC39">
        <f t="shared" si="8"/>
        <v>-26.834782858804768</v>
      </c>
      <c r="AD39">
        <f t="shared" si="9"/>
        <v>28.503941007644769</v>
      </c>
      <c r="AE39">
        <f t="shared" si="10"/>
        <v>-319.80827636694471</v>
      </c>
      <c r="AF39">
        <f t="shared" si="11"/>
        <v>451.20054990671832</v>
      </c>
      <c r="AG39">
        <f t="shared" si="12"/>
        <v>132.37632483580003</v>
      </c>
      <c r="AH39">
        <f t="shared" si="13"/>
        <v>-291.42247797354167</v>
      </c>
      <c r="AI39">
        <f t="shared" si="21"/>
        <v>58889198.525802888</v>
      </c>
      <c r="AJ39">
        <f t="shared" si="14"/>
        <v>800816697.82744646</v>
      </c>
      <c r="AK39">
        <f t="shared" si="15"/>
        <v>4412742.2887256881</v>
      </c>
    </row>
    <row r="40" spans="2:37" x14ac:dyDescent="0.25">
      <c r="B40" s="42" t="s">
        <v>52</v>
      </c>
      <c r="C40" s="27"/>
      <c r="D40" s="27"/>
      <c r="E40" s="28" t="s">
        <v>74</v>
      </c>
      <c r="F40" s="60">
        <f>VLOOKUP($B$39,Feuil5!$A:$K,3,0)</f>
        <v>10000</v>
      </c>
      <c r="G40" s="61"/>
      <c r="H40" s="61">
        <f>VLOOKUP($B$39,Feuil5!$A:$K,4,0)</f>
        <v>-15000</v>
      </c>
      <c r="I40" s="52" t="s">
        <v>137</v>
      </c>
      <c r="K40">
        <v>38</v>
      </c>
      <c r="L40">
        <f t="shared" si="16"/>
        <v>0.23271056693257708</v>
      </c>
      <c r="M40">
        <f t="shared" si="17"/>
        <v>5838.2692234789438</v>
      </c>
      <c r="N40">
        <f t="shared" si="18"/>
        <v>1383.6952244546401</v>
      </c>
      <c r="O40">
        <f t="shared" si="0"/>
        <v>6245.2294842147703</v>
      </c>
      <c r="P40">
        <f t="shared" si="1"/>
        <v>-6937.297275388446</v>
      </c>
      <c r="Q40">
        <f t="shared" si="2"/>
        <v>-1344.1324432509055</v>
      </c>
      <c r="R40">
        <f t="shared" si="3"/>
        <v>11395.687249733248</v>
      </c>
      <c r="S40">
        <f t="shared" si="4"/>
        <v>16199.268870464057</v>
      </c>
      <c r="T40">
        <f t="shared" si="5"/>
        <v>-13530.746287499915</v>
      </c>
      <c r="V40">
        <f t="shared" si="22"/>
        <v>8195.4016717123995</v>
      </c>
      <c r="W40">
        <f t="shared" si="23"/>
        <v>-11845.796976123776</v>
      </c>
      <c r="X40">
        <f t="shared" si="24"/>
        <v>-1925.2127984783529</v>
      </c>
      <c r="Y40">
        <f t="shared" si="25"/>
        <v>2530.3115519372222</v>
      </c>
      <c r="Z40">
        <f t="shared" si="26"/>
        <v>-104.07805957330555</v>
      </c>
      <c r="AA40">
        <f t="shared" si="27"/>
        <v>46.838399540925877</v>
      </c>
      <c r="AC40">
        <f t="shared" si="8"/>
        <v>-30.228371346669785</v>
      </c>
      <c r="AD40">
        <f t="shared" si="9"/>
        <v>30.377928500680881</v>
      </c>
      <c r="AE40">
        <f t="shared" si="10"/>
        <v>-339.29307500692829</v>
      </c>
      <c r="AF40">
        <f t="shared" si="11"/>
        <v>480.42096580853536</v>
      </c>
      <c r="AG40">
        <f t="shared" si="12"/>
        <v>265.44338678029254</v>
      </c>
      <c r="AH40">
        <f t="shared" si="13"/>
        <v>-463.96049476829035</v>
      </c>
      <c r="AI40">
        <f t="shared" si="21"/>
        <v>37586401.175995559</v>
      </c>
      <c r="AJ40">
        <f t="shared" si="14"/>
        <v>715274423.66571665</v>
      </c>
      <c r="AK40">
        <f t="shared" si="15"/>
        <v>13205571.842288315</v>
      </c>
    </row>
    <row r="41" spans="2:37" x14ac:dyDescent="0.25">
      <c r="B41" s="43" t="s">
        <v>53</v>
      </c>
      <c r="C41" s="29"/>
      <c r="D41" s="29"/>
      <c r="E41" s="30" t="s">
        <v>75</v>
      </c>
      <c r="F41" s="62"/>
      <c r="G41" s="63">
        <f>VLOOKUP($B$39,Feuil5!$A:$K,MATCH(B41,Feuil5!$A$1:$K$1,0),0)</f>
        <v>6371</v>
      </c>
      <c r="H41" s="63"/>
      <c r="I41" s="53" t="s">
        <v>112</v>
      </c>
      <c r="K41">
        <v>39</v>
      </c>
      <c r="L41">
        <f t="shared" si="16"/>
        <v>0.23900004171453862</v>
      </c>
      <c r="M41">
        <f t="shared" si="17"/>
        <v>5829.4510913685617</v>
      </c>
      <c r="N41">
        <f t="shared" si="18"/>
        <v>1420.3872617500774</v>
      </c>
      <c r="O41">
        <f t="shared" si="0"/>
        <v>6241.6434438232154</v>
      </c>
      <c r="P41">
        <f t="shared" si="1"/>
        <v>-6922.3758468883016</v>
      </c>
      <c r="Q41">
        <f t="shared" si="2"/>
        <v>-1353.0269991729101</v>
      </c>
      <c r="R41">
        <f t="shared" si="3"/>
        <v>11432.697284685244</v>
      </c>
      <c r="S41">
        <f t="shared" si="4"/>
        <v>16189.905483851519</v>
      </c>
      <c r="T41">
        <f t="shared" si="5"/>
        <v>-13491.785459231709</v>
      </c>
      <c r="V41">
        <f t="shared" si="22"/>
        <v>7219.7855150265596</v>
      </c>
      <c r="W41">
        <f t="shared" si="23"/>
        <v>-10574.78640021255</v>
      </c>
      <c r="X41">
        <f t="shared" si="24"/>
        <v>-1977.2518282650055</v>
      </c>
      <c r="Y41">
        <f t="shared" si="25"/>
        <v>2553.7307517076852</v>
      </c>
      <c r="Z41">
        <f t="shared" si="26"/>
        <v>-4.6294233670061544</v>
      </c>
      <c r="AA41">
        <f t="shared" si="27"/>
        <v>-74.576964872209487</v>
      </c>
      <c r="AC41">
        <f t="shared" si="8"/>
        <v>-31.848669561122488</v>
      </c>
      <c r="AD41">
        <f t="shared" si="9"/>
        <v>29.242797304271708</v>
      </c>
      <c r="AE41">
        <f t="shared" si="10"/>
        <v>-359.88948018123784</v>
      </c>
      <c r="AF41">
        <f t="shared" si="11"/>
        <v>512.33370720916616</v>
      </c>
      <c r="AG41">
        <f t="shared" si="12"/>
        <v>387.10872637535419</v>
      </c>
      <c r="AH41">
        <f t="shared" si="13"/>
        <v>-616.15346938564733</v>
      </c>
      <c r="AI41">
        <f t="shared" si="21"/>
        <v>20668675.832583748</v>
      </c>
      <c r="AJ41">
        <f t="shared" si="14"/>
        <v>632204844.55773282</v>
      </c>
      <c r="AK41">
        <f t="shared" si="15"/>
        <v>27312107.986199938</v>
      </c>
    </row>
    <row r="42" spans="2:37" x14ac:dyDescent="0.25">
      <c r="B42" s="43" t="s">
        <v>99</v>
      </c>
      <c r="C42" s="29"/>
      <c r="D42" s="29"/>
      <c r="E42" s="30" t="s">
        <v>72</v>
      </c>
      <c r="F42" s="62"/>
      <c r="G42" s="63">
        <f>VLOOKUP($B$39,Feuil5!$A:$K,MATCH(B42,Feuil5!$A$1:$K$1,0),0)</f>
        <v>1</v>
      </c>
      <c r="H42" s="63"/>
      <c r="I42" s="53" t="s">
        <v>100</v>
      </c>
      <c r="K42">
        <v>40</v>
      </c>
      <c r="L42">
        <f t="shared" si="16"/>
        <v>0.24528951649650016</v>
      </c>
      <c r="M42">
        <f t="shared" si="17"/>
        <v>5820.4023615474043</v>
      </c>
      <c r="N42">
        <f t="shared" si="18"/>
        <v>1457.0231122715218</v>
      </c>
      <c r="O42">
        <f t="shared" si="0"/>
        <v>6237.9636270292776</v>
      </c>
      <c r="P42">
        <f t="shared" si="1"/>
        <v>-6907.4772676762477</v>
      </c>
      <c r="Q42">
        <f t="shared" si="2"/>
        <v>-1362.1541513191842</v>
      </c>
      <c r="R42">
        <f t="shared" si="3"/>
        <v>11469.650645911208</v>
      </c>
      <c r="S42">
        <f t="shared" si="4"/>
        <v>16180.297240903086</v>
      </c>
      <c r="T42">
        <f t="shared" si="5"/>
        <v>-13452.884291953022</v>
      </c>
      <c r="V42">
        <f t="shared" si="22"/>
        <v>6230.5809229731813</v>
      </c>
      <c r="W42">
        <f t="shared" si="23"/>
        <v>-9307.2431449677333</v>
      </c>
      <c r="X42">
        <f t="shared" si="24"/>
        <v>-1979.5665399485085</v>
      </c>
      <c r="Y42">
        <f t="shared" si="25"/>
        <v>2516.4422692715802</v>
      </c>
      <c r="Z42">
        <f t="shared" si="26"/>
        <v>78.557226800034869</v>
      </c>
      <c r="AA42">
        <f t="shared" si="27"/>
        <v>-169.32870430633432</v>
      </c>
      <c r="AC42">
        <f t="shared" si="8"/>
        <v>-29.117058595824655</v>
      </c>
      <c r="AD42">
        <f t="shared" si="9"/>
        <v>22.301250207864143</v>
      </c>
      <c r="AE42">
        <f t="shared" si="10"/>
        <v>-380.71052723562781</v>
      </c>
      <c r="AF42">
        <f t="shared" si="11"/>
        <v>545.95213258939668</v>
      </c>
      <c r="AG42">
        <f t="shared" si="12"/>
        <v>488.38481263148731</v>
      </c>
      <c r="AH42">
        <f t="shared" si="13"/>
        <v>-737.5820871035952</v>
      </c>
      <c r="AI42">
        <f t="shared" si="21"/>
        <v>8833749.9170918334</v>
      </c>
      <c r="AJ42">
        <f t="shared" si="14"/>
        <v>554037649.12835085</v>
      </c>
      <c r="AK42">
        <f t="shared" si="15"/>
        <v>46616000.788770579</v>
      </c>
    </row>
    <row r="43" spans="2:37" x14ac:dyDescent="0.25">
      <c r="B43" s="43" t="s">
        <v>92</v>
      </c>
      <c r="C43" s="29"/>
      <c r="D43" s="29"/>
      <c r="E43" s="30"/>
      <c r="F43" s="62"/>
      <c r="G43" s="63">
        <f>VLOOKUP($B$39,Feuil5!$A:$K,MATCH(B43,Feuil5!$A$1:$K$1,0),0)</f>
        <v>365</v>
      </c>
      <c r="H43" s="63"/>
      <c r="I43" s="53" t="s">
        <v>114</v>
      </c>
      <c r="K43">
        <v>41</v>
      </c>
      <c r="L43">
        <f t="shared" si="16"/>
        <v>0.25157899127846173</v>
      </c>
      <c r="M43">
        <f t="shared" si="17"/>
        <v>5811.1233919593597</v>
      </c>
      <c r="N43">
        <f t="shared" si="18"/>
        <v>1493.6013268013487</v>
      </c>
      <c r="O43">
        <f t="shared" si="0"/>
        <v>6234.1901793968063</v>
      </c>
      <c r="P43">
        <f t="shared" si="1"/>
        <v>-6892.6021271007849</v>
      </c>
      <c r="Q43">
        <f t="shared" si="2"/>
        <v>-1371.5135386436596</v>
      </c>
      <c r="R43">
        <f t="shared" si="3"/>
        <v>11506.545871633627</v>
      </c>
      <c r="S43">
        <f t="shared" si="4"/>
        <v>16170.444521695514</v>
      </c>
      <c r="T43">
        <f t="shared" si="5"/>
        <v>-13414.044324491435</v>
      </c>
      <c r="V43">
        <f t="shared" si="22"/>
        <v>5250.6173063489314</v>
      </c>
      <c r="W43">
        <f t="shared" si="23"/>
        <v>-8070.1880983702349</v>
      </c>
      <c r="X43">
        <f t="shared" si="24"/>
        <v>-1940.2879265484912</v>
      </c>
      <c r="Y43">
        <f t="shared" si="25"/>
        <v>2431.7779171184129</v>
      </c>
      <c r="Z43">
        <f t="shared" si="26"/>
        <v>144.43133375774494</v>
      </c>
      <c r="AA43">
        <f t="shared" si="27"/>
        <v>-236.43874965012878</v>
      </c>
      <c r="AC43">
        <f t="shared" si="8"/>
        <v>-20.134398914092621</v>
      </c>
      <c r="AD43">
        <f t="shared" si="9"/>
        <v>8.321434194701661</v>
      </c>
      <c r="AE43">
        <f t="shared" si="10"/>
        <v>-400.74816305935104</v>
      </c>
      <c r="AF43">
        <f t="shared" si="11"/>
        <v>580.08784704381173</v>
      </c>
      <c r="AG43">
        <f t="shared" si="12"/>
        <v>565.31389573118861</v>
      </c>
      <c r="AH43">
        <f t="shared" si="13"/>
        <v>-824.84803088864214</v>
      </c>
      <c r="AI43">
        <f t="shared" si="21"/>
        <v>2228458.3795005456</v>
      </c>
      <c r="AJ43">
        <f t="shared" si="14"/>
        <v>482372398.96185589</v>
      </c>
      <c r="AK43">
        <f t="shared" si="15"/>
        <v>70578928.962721825</v>
      </c>
    </row>
    <row r="44" spans="2:37" x14ac:dyDescent="0.25">
      <c r="B44" s="43" t="s">
        <v>93</v>
      </c>
      <c r="C44" s="29"/>
      <c r="D44" s="29"/>
      <c r="E44" s="30"/>
      <c r="F44" s="62"/>
      <c r="G44" s="63">
        <f>VLOOKUP($B$39,Feuil5!$A:$K,MATCH(B44,Feuil5!$A$1:$K$1,0),0)</f>
        <v>24</v>
      </c>
      <c r="H44" s="63"/>
      <c r="I44" s="53" t="s">
        <v>113</v>
      </c>
      <c r="K44">
        <v>42</v>
      </c>
      <c r="L44">
        <f t="shared" si="16"/>
        <v>0.2578684660604233</v>
      </c>
      <c r="M44">
        <f t="shared" si="17"/>
        <v>5801.6145496559902</v>
      </c>
      <c r="N44">
        <f t="shared" si="18"/>
        <v>1530.1204584018617</v>
      </c>
      <c r="O44">
        <f t="shared" si="0"/>
        <v>6230.3232501934363</v>
      </c>
      <c r="P44">
        <f t="shared" si="1"/>
        <v>-6877.7510135832426</v>
      </c>
      <c r="Q44">
        <f t="shared" si="2"/>
        <v>-1381.1047909136578</v>
      </c>
      <c r="R44">
        <f t="shared" si="3"/>
        <v>11543.381502374677</v>
      </c>
      <c r="S44">
        <f t="shared" si="4"/>
        <v>16160.347715976386</v>
      </c>
      <c r="T44">
        <f t="shared" si="5"/>
        <v>-13375.267093253624</v>
      </c>
      <c r="V44">
        <f t="shared" si="22"/>
        <v>4298.527259794404</v>
      </c>
      <c r="W44">
        <f t="shared" si="23"/>
        <v>-6883.8539835172942</v>
      </c>
      <c r="X44">
        <f t="shared" si="24"/>
        <v>-1868.0722596696187</v>
      </c>
      <c r="Y44">
        <f t="shared" si="25"/>
        <v>2313.5585422933486</v>
      </c>
      <c r="Z44">
        <f t="shared" si="26"/>
        <v>193.02950692076735</v>
      </c>
      <c r="AA44">
        <f t="shared" si="27"/>
        <v>-276.46338784445902</v>
      </c>
      <c r="AC44">
        <f t="shared" si="8"/>
        <v>-6.5296000780355552</v>
      </c>
      <c r="AD44">
        <f t="shared" si="9"/>
        <v>-9.410363866017585</v>
      </c>
      <c r="AE44">
        <f t="shared" si="10"/>
        <v>-418.97458838033083</v>
      </c>
      <c r="AF44">
        <f t="shared" si="11"/>
        <v>613.44049349659929</v>
      </c>
      <c r="AG44">
        <f t="shared" si="12"/>
        <v>618.53369537913375</v>
      </c>
      <c r="AH44">
        <f t="shared" si="13"/>
        <v>-880.49351747504068</v>
      </c>
      <c r="AI44">
        <f t="shared" si="21"/>
        <v>562415.47149481857</v>
      </c>
      <c r="AJ44">
        <f t="shared" si="14"/>
        <v>418040646.28011417</v>
      </c>
      <c r="AK44">
        <f t="shared" si="15"/>
        <v>98378617.568175599</v>
      </c>
    </row>
    <row r="45" spans="2:37" x14ac:dyDescent="0.25">
      <c r="B45" s="43" t="s">
        <v>115</v>
      </c>
      <c r="C45" s="29"/>
      <c r="D45" s="29"/>
      <c r="E45" s="30"/>
      <c r="F45" s="62"/>
      <c r="G45" s="63">
        <f>VLOOKUP($B$39,Feuil5!$A:$K,MATCH(B45,Feuil5!$A$1:$K$1,0),0)</f>
        <v>12756</v>
      </c>
      <c r="H45" s="63"/>
      <c r="I45" s="53" t="s">
        <v>112</v>
      </c>
      <c r="K45">
        <v>43</v>
      </c>
      <c r="L45">
        <f t="shared" si="16"/>
        <v>0.26415794084238486</v>
      </c>
      <c r="M45">
        <f t="shared" si="17"/>
        <v>5791.8762107820203</v>
      </c>
      <c r="N45">
        <f t="shared" si="18"/>
        <v>1566.5790624725284</v>
      </c>
      <c r="O45">
        <f t="shared" si="0"/>
        <v>6226.3629923846884</v>
      </c>
      <c r="P45">
        <f t="shared" si="1"/>
        <v>-6862.9245145945051</v>
      </c>
      <c r="Q45">
        <f t="shared" si="2"/>
        <v>-1390.9275287245355</v>
      </c>
      <c r="R45">
        <f t="shared" si="3"/>
        <v>11580.156081013956</v>
      </c>
      <c r="S45">
        <f t="shared" si="4"/>
        <v>16150.007223148708</v>
      </c>
      <c r="T45">
        <f t="shared" si="5"/>
        <v>-13336.554132164587</v>
      </c>
      <c r="V45">
        <f t="shared" si="22"/>
        <v>3388.6198183246906</v>
      </c>
      <c r="W45">
        <f t="shared" si="23"/>
        <v>-5761.6326358511769</v>
      </c>
      <c r="X45">
        <f t="shared" si="24"/>
        <v>-1771.557506209235</v>
      </c>
      <c r="Y45">
        <f t="shared" si="25"/>
        <v>2175.326848371119</v>
      </c>
      <c r="Z45">
        <f t="shared" si="26"/>
        <v>223.91275671522294</v>
      </c>
      <c r="AA45">
        <f t="shared" si="27"/>
        <v>-290.38258452917557</v>
      </c>
      <c r="AC45">
        <f t="shared" si="8"/>
        <v>6.8501596066304407</v>
      </c>
      <c r="AD45">
        <f t="shared" si="9"/>
        <v>-24.686117613746095</v>
      </c>
      <c r="AE45">
        <f t="shared" si="10"/>
        <v>-434.46464148889675</v>
      </c>
      <c r="AF45">
        <f t="shared" si="11"/>
        <v>644.71071169395952</v>
      </c>
      <c r="AG45">
        <f t="shared" si="12"/>
        <v>651.52723859748926</v>
      </c>
      <c r="AH45">
        <f t="shared" si="13"/>
        <v>-910.40717860938901</v>
      </c>
      <c r="AI45">
        <f t="shared" si="21"/>
        <v>3254611.7324108314</v>
      </c>
      <c r="AJ45">
        <f t="shared" si="14"/>
        <v>361247870.91255677</v>
      </c>
      <c r="AK45">
        <f t="shared" si="15"/>
        <v>129057779.46161914</v>
      </c>
    </row>
    <row r="46" spans="2:37" x14ac:dyDescent="0.25">
      <c r="B46" s="43" t="s">
        <v>116</v>
      </c>
      <c r="C46" s="29"/>
      <c r="D46" s="29"/>
      <c r="E46" s="30"/>
      <c r="F46" s="62"/>
      <c r="G46" s="63">
        <f>VLOOKUP($B$39,Feuil5!$A:$K,MATCH(B46,Feuil5!$A$1:$K$1,0),0)</f>
        <v>5.52</v>
      </c>
      <c r="H46" s="63"/>
      <c r="I46" s="53" t="s">
        <v>117</v>
      </c>
      <c r="K46">
        <v>44</v>
      </c>
      <c r="L46">
        <f t="shared" si="16"/>
        <v>0.27044741562434643</v>
      </c>
      <c r="M46">
        <f t="shared" si="17"/>
        <v>5781.9087605604527</v>
      </c>
      <c r="N46">
        <f t="shared" si="18"/>
        <v>1602.9756968071272</v>
      </c>
      <c r="O46">
        <f t="shared" si="0"/>
        <v>6222.3095626279173</v>
      </c>
      <c r="P46">
        <f t="shared" si="1"/>
        <v>-6848.1232166317686</v>
      </c>
      <c r="Q46">
        <f t="shared" si="2"/>
        <v>-1400.9813635146902</v>
      </c>
      <c r="R46">
        <f t="shared" si="3"/>
        <v>11616.868152846122</v>
      </c>
      <c r="S46">
        <f t="shared" si="4"/>
        <v>16139.423452255107</v>
      </c>
      <c r="T46">
        <f t="shared" si="5"/>
        <v>-13297.906972606965</v>
      </c>
      <c r="V46">
        <f t="shared" si="22"/>
        <v>2530.8301598094763</v>
      </c>
      <c r="W46">
        <f t="shared" si="23"/>
        <v>-4710.2670347317635</v>
      </c>
      <c r="X46">
        <f t="shared" si="24"/>
        <v>-1659.6011278516235</v>
      </c>
      <c r="Y46">
        <f t="shared" si="25"/>
        <v>2030.1355561065311</v>
      </c>
      <c r="Z46">
        <f t="shared" si="26"/>
        <v>238.53483873483117</v>
      </c>
      <c r="AA46">
        <f t="shared" si="27"/>
        <v>-282.45707821645067</v>
      </c>
      <c r="AC46">
        <f t="shared" si="8"/>
        <v>16.24589940450025</v>
      </c>
      <c r="AD46">
        <f t="shared" si="9"/>
        <v>-33.817893643034715</v>
      </c>
      <c r="AE46">
        <f t="shared" si="10"/>
        <v>-446.51702216353931</v>
      </c>
      <c r="AF46">
        <f t="shared" si="11"/>
        <v>672.72622772732404</v>
      </c>
      <c r="AG46">
        <f t="shared" si="12"/>
        <v>668.8059614938702</v>
      </c>
      <c r="AH46">
        <f t="shared" si="13"/>
        <v>-921.36541230073999</v>
      </c>
      <c r="AI46">
        <f t="shared" si="21"/>
        <v>9578665.2180606015</v>
      </c>
      <c r="AJ46">
        <f t="shared" si="14"/>
        <v>311724335.6227212</v>
      </c>
      <c r="AK46">
        <f t="shared" si="15"/>
        <v>161667102.59813958</v>
      </c>
    </row>
    <row r="47" spans="2:37" x14ac:dyDescent="0.25">
      <c r="B47" s="43" t="s">
        <v>94</v>
      </c>
      <c r="C47" s="29"/>
      <c r="D47" s="29"/>
      <c r="E47" s="30"/>
      <c r="F47" s="62"/>
      <c r="G47" s="63">
        <f>VLOOKUP($B$39,Feuil5!$A:$K,MATCH(B47,Feuil5!$A$1:$K$1,0),0)</f>
        <v>1</v>
      </c>
      <c r="H47" s="63"/>
      <c r="I47" s="53" t="s">
        <v>118</v>
      </c>
      <c r="K47">
        <v>45</v>
      </c>
      <c r="L47">
        <f t="shared" si="16"/>
        <v>0.276736890406308</v>
      </c>
      <c r="M47">
        <f t="shared" si="17"/>
        <v>5771.7125932773288</v>
      </c>
      <c r="N47">
        <f t="shared" si="18"/>
        <v>1639.3089216507944</v>
      </c>
      <c r="O47">
        <f t="shared" si="0"/>
        <v>6218.1631212661141</v>
      </c>
      <c r="P47">
        <f t="shared" si="1"/>
        <v>-6833.3477051953432</v>
      </c>
      <c r="Q47">
        <f t="shared" si="2"/>
        <v>-1411.2658975809345</v>
      </c>
      <c r="R47">
        <f t="shared" si="3"/>
        <v>11653.516265638435</v>
      </c>
      <c r="S47">
        <f t="shared" si="4"/>
        <v>16128.596821961644</v>
      </c>
      <c r="T47">
        <f t="shared" si="5"/>
        <v>-13259.327143360464</v>
      </c>
      <c r="V47">
        <f t="shared" si="22"/>
        <v>1730.8464507255185</v>
      </c>
      <c r="W47">
        <f t="shared" si="23"/>
        <v>-3730.5063914555544</v>
      </c>
      <c r="X47">
        <f t="shared" si="24"/>
        <v>-1540.3337084842078</v>
      </c>
      <c r="Y47">
        <f t="shared" si="25"/>
        <v>1888.9070169983058</v>
      </c>
      <c r="Z47">
        <f t="shared" si="26"/>
        <v>241.09146487958583</v>
      </c>
      <c r="AA47">
        <f t="shared" si="27"/>
        <v>-260.17906382581225</v>
      </c>
      <c r="AC47">
        <f t="shared" si="8"/>
        <v>21.151905966414979</v>
      </c>
      <c r="AD47">
        <f t="shared" si="9"/>
        <v>-37.255258799521073</v>
      </c>
      <c r="AE47">
        <f t="shared" si="10"/>
        <v>-454.73070652517521</v>
      </c>
      <c r="AF47">
        <f t="shared" si="11"/>
        <v>696.54058742044424</v>
      </c>
      <c r="AG47">
        <f t="shared" si="12"/>
        <v>674.67026543834606</v>
      </c>
      <c r="AH47">
        <f t="shared" si="13"/>
        <v>-919.46439244673536</v>
      </c>
      <c r="AI47">
        <f t="shared" si="21"/>
        <v>18789339.279329587</v>
      </c>
      <c r="AJ47">
        <f t="shared" si="14"/>
        <v>268877348.9579863</v>
      </c>
      <c r="AK47">
        <f t="shared" si="15"/>
        <v>195380386.61450285</v>
      </c>
    </row>
    <row r="48" spans="2:37" x14ac:dyDescent="0.25">
      <c r="B48" s="43" t="s">
        <v>95</v>
      </c>
      <c r="C48" s="29"/>
      <c r="D48" s="29"/>
      <c r="E48" s="30"/>
      <c r="F48" s="62"/>
      <c r="G48" s="63">
        <f>VLOOKUP($B$39,Feuil5!$A:$K,MATCH(B48,Feuil5!$A$1:$K$1,0),0)</f>
        <v>1</v>
      </c>
      <c r="H48" s="63"/>
      <c r="I48" s="53" t="s">
        <v>119</v>
      </c>
      <c r="K48">
        <v>46</v>
      </c>
      <c r="L48">
        <f t="shared" si="16"/>
        <v>0.28302636518826957</v>
      </c>
      <c r="M48">
        <f t="shared" si="17"/>
        <v>5761.2881122661374</v>
      </c>
      <c r="N48">
        <f t="shared" si="18"/>
        <v>1675.57729975698</v>
      </c>
      <c r="O48">
        <f t="shared" si="0"/>
        <v>6213.9238323215623</v>
      </c>
      <c r="P48">
        <f t="shared" si="1"/>
        <v>-6818.5985647654943</v>
      </c>
      <c r="Q48">
        <f t="shared" si="2"/>
        <v>-1421.7807240942229</v>
      </c>
      <c r="R48">
        <f t="shared" si="3"/>
        <v>11690.098969688208</v>
      </c>
      <c r="S48">
        <f t="shared" si="4"/>
        <v>16117.527760541259</v>
      </c>
      <c r="T48">
        <f t="shared" si="5"/>
        <v>-13220.81617054138</v>
      </c>
      <c r="V48">
        <f t="shared" si="22"/>
        <v>990.81602959336283</v>
      </c>
      <c r="W48">
        <f t="shared" si="23"/>
        <v>-2818.5752659346281</v>
      </c>
      <c r="X48">
        <f t="shared" si="24"/>
        <v>-1419.7879760444148</v>
      </c>
      <c r="Y48">
        <f t="shared" si="25"/>
        <v>1758.8174850853998</v>
      </c>
      <c r="Z48">
        <f t="shared" si="26"/>
        <v>236.46698950786617</v>
      </c>
      <c r="AA48">
        <f t="shared" si="27"/>
        <v>-231.14144256453801</v>
      </c>
      <c r="AC48">
        <f t="shared" si="8"/>
        <v>22.848729953107746</v>
      </c>
      <c r="AD48">
        <f t="shared" si="9"/>
        <v>-37.138117093734536</v>
      </c>
      <c r="AE48">
        <f t="shared" si="10"/>
        <v>-459.01064420193075</v>
      </c>
      <c r="AF48">
        <f t="shared" si="11"/>
        <v>715.46621050307283</v>
      </c>
      <c r="AG48">
        <f t="shared" si="12"/>
        <v>672.62890375668917</v>
      </c>
      <c r="AH48">
        <f t="shared" si="13"/>
        <v>-909.4695359738763</v>
      </c>
      <c r="AI48">
        <f t="shared" si="21"/>
        <v>30211197.244106378</v>
      </c>
      <c r="AJ48">
        <f t="shared" si="14"/>
        <v>231947021.93702781</v>
      </c>
      <c r="AK48">
        <f t="shared" si="15"/>
        <v>229552504.36433148</v>
      </c>
    </row>
    <row r="49" spans="2:37" x14ac:dyDescent="0.25">
      <c r="B49" s="43" t="s">
        <v>54</v>
      </c>
      <c r="C49" s="29"/>
      <c r="D49" s="29"/>
      <c r="E49" s="30" t="s">
        <v>76</v>
      </c>
      <c r="F49" s="62"/>
      <c r="G49" s="63">
        <f>4/3*(PI()*POWER(G41,3))</f>
        <v>1083206916845.7535</v>
      </c>
      <c r="H49" s="63"/>
      <c r="I49" s="53" t="s">
        <v>103</v>
      </c>
      <c r="K49">
        <v>47</v>
      </c>
      <c r="L49">
        <f t="shared" si="16"/>
        <v>0.28931583997023114</v>
      </c>
      <c r="M49">
        <f t="shared" si="17"/>
        <v>5750.635729891852</v>
      </c>
      <c r="N49">
        <f t="shared" si="18"/>
        <v>1711.7793964442981</v>
      </c>
      <c r="O49">
        <f t="shared" si="0"/>
        <v>6209.5918634893533</v>
      </c>
      <c r="P49">
        <f t="shared" si="1"/>
        <v>-6803.8763787793187</v>
      </c>
      <c r="Q49">
        <f t="shared" si="2"/>
        <v>-1432.5254271157519</v>
      </c>
      <c r="R49">
        <f t="shared" si="3"/>
        <v>11726.614817880149</v>
      </c>
      <c r="S49">
        <f t="shared" si="4"/>
        <v>16106.21670585683</v>
      </c>
      <c r="T49">
        <f t="shared" si="5"/>
        <v>-13182.375577542229</v>
      </c>
      <c r="V49">
        <f t="shared" si="22"/>
        <v>310.48041525963868</v>
      </c>
      <c r="W49">
        <f t="shared" si="23"/>
        <v>-1968.0592037124954</v>
      </c>
      <c r="X49">
        <f t="shared" si="24"/>
        <v>-1301.5544812904818</v>
      </c>
      <c r="Y49">
        <f t="shared" si="25"/>
        <v>1643.2467638031308</v>
      </c>
      <c r="Z49">
        <f t="shared" si="26"/>
        <v>228.49732558252811</v>
      </c>
      <c r="AA49">
        <f t="shared" si="27"/>
        <v>-201.0457522488764</v>
      </c>
      <c r="AC49">
        <f t="shared" si="8"/>
        <v>22.726934338016385</v>
      </c>
      <c r="AD49">
        <f t="shared" si="9"/>
        <v>-35.310592245538288</v>
      </c>
      <c r="AE49">
        <f t="shared" si="10"/>
        <v>-459.52079303894578</v>
      </c>
      <c r="AF49">
        <f t="shared" si="11"/>
        <v>729.04968975620125</v>
      </c>
      <c r="AG49">
        <f t="shared" si="12"/>
        <v>665.29118428345748</v>
      </c>
      <c r="AH49">
        <f t="shared" si="13"/>
        <v>-894.78484975953938</v>
      </c>
      <c r="AI49">
        <f t="shared" si="21"/>
        <v>43279668.686949708</v>
      </c>
      <c r="AJ49">
        <f t="shared" si="14"/>
        <v>200138537.8789731</v>
      </c>
      <c r="AK49">
        <f t="shared" si="15"/>
        <v>263718270.70100963</v>
      </c>
    </row>
    <row r="50" spans="2:37" x14ac:dyDescent="0.25">
      <c r="B50" s="43" t="s">
        <v>101</v>
      </c>
      <c r="C50" s="29"/>
      <c r="D50" s="29"/>
      <c r="E50" s="30" t="s">
        <v>102</v>
      </c>
      <c r="F50" s="62"/>
      <c r="G50" s="63">
        <f>G49*G42</f>
        <v>1083206916845.7535</v>
      </c>
      <c r="H50" s="63"/>
      <c r="I50" s="53" t="s">
        <v>80</v>
      </c>
      <c r="K50">
        <v>48</v>
      </c>
      <c r="L50">
        <f t="shared" si="16"/>
        <v>0.2956053147521927</v>
      </c>
      <c r="M50">
        <f t="shared" si="17"/>
        <v>5739.7558675346263</v>
      </c>
      <c r="N50">
        <f t="shared" si="18"/>
        <v>1747.9137796532832</v>
      </c>
      <c r="O50">
        <f t="shared" si="0"/>
        <v>6205.1673861307481</v>
      </c>
      <c r="P50">
        <f t="shared" si="1"/>
        <v>-6789.1817296076651</v>
      </c>
      <c r="Q50">
        <f t="shared" si="2"/>
        <v>-1443.4995816134069</v>
      </c>
      <c r="R50">
        <f t="shared" si="3"/>
        <v>11763.062365743612</v>
      </c>
      <c r="S50">
        <f t="shared" si="4"/>
        <v>16094.664105343851</v>
      </c>
      <c r="T50">
        <f t="shared" si="5"/>
        <v>-13144.006884971488</v>
      </c>
      <c r="V50">
        <f t="shared" si="22"/>
        <v>-311.73465968778623</v>
      </c>
      <c r="W50">
        <f t="shared" si="23"/>
        <v>-1171.5665408420396</v>
      </c>
      <c r="X50">
        <f t="shared" si="24"/>
        <v>-1187.3058184992178</v>
      </c>
      <c r="Y50">
        <f t="shared" si="25"/>
        <v>1542.7238876786926</v>
      </c>
      <c r="Z50">
        <f t="shared" si="26"/>
        <v>219.60283320399731</v>
      </c>
      <c r="AA50">
        <f t="shared" si="27"/>
        <v>-173.54995443509438</v>
      </c>
      <c r="AC50">
        <f t="shared" si="8"/>
        <v>21.726538848553275</v>
      </c>
      <c r="AD50">
        <f t="shared" si="9"/>
        <v>-32.872024306495916</v>
      </c>
      <c r="AE50">
        <f t="shared" si="10"/>
        <v>-456.6186482530033</v>
      </c>
      <c r="AF50">
        <f t="shared" si="11"/>
        <v>737.02500365600247</v>
      </c>
      <c r="AG50">
        <f t="shared" si="12"/>
        <v>654.49494260844733</v>
      </c>
      <c r="AH50">
        <f t="shared" si="13"/>
        <v>-877.70293378460087</v>
      </c>
      <c r="AI50">
        <f t="shared" si="21"/>
        <v>57544339.280343488</v>
      </c>
      <c r="AJ50">
        <f t="shared" si="14"/>
        <v>172707812.88746852</v>
      </c>
      <c r="AK50">
        <f t="shared" si="15"/>
        <v>297557443.62616581</v>
      </c>
    </row>
    <row r="51" spans="2:37" ht="15.75" thickBot="1" x14ac:dyDescent="0.3">
      <c r="B51" s="44" t="s">
        <v>55</v>
      </c>
      <c r="C51" s="31"/>
      <c r="D51" s="31"/>
      <c r="E51" s="32" t="s">
        <v>71</v>
      </c>
      <c r="F51" s="64"/>
      <c r="G51" s="65">
        <f>$G$6*G41</f>
        <v>19113</v>
      </c>
      <c r="H51" s="65"/>
      <c r="I51" s="54"/>
      <c r="K51">
        <v>49</v>
      </c>
      <c r="L51">
        <f t="shared" si="16"/>
        <v>0.30189478953415427</v>
      </c>
      <c r="M51">
        <f t="shared" si="17"/>
        <v>5728.6489555731214</v>
      </c>
      <c r="N51">
        <f t="shared" si="18"/>
        <v>1783.9790200030336</v>
      </c>
      <c r="O51">
        <f t="shared" si="0"/>
        <v>6200.6505752664025</v>
      </c>
      <c r="P51">
        <f t="shared" si="1"/>
        <v>-6774.5151985320999</v>
      </c>
      <c r="Q51">
        <f t="shared" si="2"/>
        <v>-1454.7027534785784</v>
      </c>
      <c r="R51">
        <f t="shared" si="3"/>
        <v>11799.440171509726</v>
      </c>
      <c r="S51">
        <f t="shared" si="4"/>
        <v>16082.870415992726</v>
      </c>
      <c r="T51">
        <f t="shared" si="5"/>
        <v>-13105.711610593446</v>
      </c>
      <c r="V51">
        <f t="shared" si="22"/>
        <v>-877.93721478689554</v>
      </c>
      <c r="W51">
        <f t="shared" si="23"/>
        <v>-421.89834130708005</v>
      </c>
      <c r="X51">
        <f t="shared" si="24"/>
        <v>-1077.5044018972192</v>
      </c>
      <c r="Y51">
        <f t="shared" si="25"/>
        <v>1455.9489104611453</v>
      </c>
      <c r="Z51">
        <f t="shared" si="26"/>
        <v>211.08155734756673</v>
      </c>
      <c r="AA51">
        <f t="shared" si="27"/>
        <v>-150.8037913343353</v>
      </c>
      <c r="AC51">
        <f t="shared" si="8"/>
        <v>20.374563286562431</v>
      </c>
      <c r="AD51">
        <f t="shared" si="9"/>
        <v>-30.367474588781832</v>
      </c>
      <c r="AE51">
        <f t="shared" si="10"/>
        <v>-450.7933110222163</v>
      </c>
      <c r="AF51">
        <f t="shared" si="11"/>
        <v>739.27232809505927</v>
      </c>
      <c r="AG51">
        <f t="shared" si="12"/>
        <v>641.50030508322061</v>
      </c>
      <c r="AH51">
        <f t="shared" si="13"/>
        <v>-859.70864484061269</v>
      </c>
      <c r="AI51">
        <f t="shared" si="21"/>
        <v>72651927.760779381</v>
      </c>
      <c r="AJ51">
        <f t="shared" si="14"/>
        <v>149002788.0405398</v>
      </c>
      <c r="AK51">
        <f t="shared" si="15"/>
        <v>330850566.02003098</v>
      </c>
    </row>
    <row r="52" spans="2:37" x14ac:dyDescent="0.25">
      <c r="K52">
        <v>50</v>
      </c>
      <c r="L52">
        <f t="shared" si="16"/>
        <v>0.30818426431611584</v>
      </c>
      <c r="M52">
        <f t="shared" si="17"/>
        <v>5717.3154333674802</v>
      </c>
      <c r="N52">
        <f t="shared" si="18"/>
        <v>1819.9736908477601</v>
      </c>
      <c r="O52">
        <f t="shared" si="0"/>
        <v>6196.0416095694418</v>
      </c>
      <c r="P52">
        <f t="shared" si="1"/>
        <v>-6759.8773657219108</v>
      </c>
      <c r="Q52">
        <f t="shared" si="2"/>
        <v>-1466.1344995433346</v>
      </c>
      <c r="R52">
        <f t="shared" si="3"/>
        <v>11835.746796168442</v>
      </c>
      <c r="S52">
        <f t="shared" si="4"/>
        <v>16070.836104330703</v>
      </c>
      <c r="T52">
        <f t="shared" si="5"/>
        <v>-13067.491269268154</v>
      </c>
      <c r="V52">
        <f t="shared" si="22"/>
        <v>-1390.3042210670592</v>
      </c>
      <c r="W52">
        <f t="shared" si="23"/>
        <v>287.2256400067007</v>
      </c>
      <c r="X52">
        <f t="shared" si="24"/>
        <v>-971.96362322343577</v>
      </c>
      <c r="Y52">
        <f t="shared" si="25"/>
        <v>1380.5470147939777</v>
      </c>
      <c r="Z52">
        <f t="shared" si="26"/>
        <v>203.49099953184628</v>
      </c>
      <c r="AA52">
        <f t="shared" si="27"/>
        <v>-133.97486264519353</v>
      </c>
      <c r="AC52">
        <f t="shared" si="8"/>
        <v>18.93898795340224</v>
      </c>
      <c r="AD52">
        <f t="shared" si="9"/>
        <v>-28.031485424463959</v>
      </c>
      <c r="AE52">
        <f t="shared" si="10"/>
        <v>-442.61514371493564</v>
      </c>
      <c r="AF52">
        <f t="shared" si="11"/>
        <v>735.79408921480979</v>
      </c>
      <c r="AG52">
        <f t="shared" si="12"/>
        <v>627.16715529337966</v>
      </c>
      <c r="AH52">
        <f t="shared" si="13"/>
        <v>-841.73746643553932</v>
      </c>
      <c r="AI52">
        <f t="shared" si="21"/>
        <v>88322205.274995834</v>
      </c>
      <c r="AJ52">
        <f t="shared" si="14"/>
        <v>128475079.73330407</v>
      </c>
      <c r="AK52">
        <f t="shared" si="15"/>
        <v>363438298.0169363</v>
      </c>
    </row>
    <row r="53" spans="2:37" x14ac:dyDescent="0.25">
      <c r="K53">
        <v>51</v>
      </c>
      <c r="L53">
        <f t="shared" si="16"/>
        <v>0.31447373909807741</v>
      </c>
      <c r="M53">
        <f t="shared" si="17"/>
        <v>5705.7557492419519</v>
      </c>
      <c r="N53">
        <f t="shared" si="18"/>
        <v>1855.8963683332136</v>
      </c>
      <c r="O53">
        <f t="shared" si="0"/>
        <v>6191.3406713583936</v>
      </c>
      <c r="P53">
        <f t="shared" si="1"/>
        <v>-6745.2688102111597</v>
      </c>
      <c r="Q53">
        <f t="shared" si="2"/>
        <v>-1477.7943675979514</v>
      </c>
      <c r="R53">
        <f t="shared" si="3"/>
        <v>11871.980803525435</v>
      </c>
      <c r="S53">
        <f t="shared" si="4"/>
        <v>16058.561646403414</v>
      </c>
      <c r="T53">
        <f t="shared" si="5"/>
        <v>-13029.347372891516</v>
      </c>
      <c r="V53">
        <f t="shared" si="22"/>
        <v>-1850.8496577372962</v>
      </c>
      <c r="W53">
        <f t="shared" si="23"/>
        <v>960.75228957304034</v>
      </c>
      <c r="X53">
        <f t="shared" si="24"/>
        <v>-870.21812345751266</v>
      </c>
      <c r="Y53">
        <f t="shared" si="25"/>
        <v>1313.5595834713808</v>
      </c>
      <c r="Z53">
        <f t="shared" si="26"/>
        <v>196.94042744897502</v>
      </c>
      <c r="AA53">
        <f t="shared" si="27"/>
        <v>-123.60215465839872</v>
      </c>
      <c r="AC53">
        <f t="shared" si="8"/>
        <v>17.546696904816404</v>
      </c>
      <c r="AD53">
        <f t="shared" si="9"/>
        <v>-25.945850536481473</v>
      </c>
      <c r="AE53">
        <f t="shared" si="10"/>
        <v>-432.69777318220412</v>
      </c>
      <c r="AF53">
        <f t="shared" si="11"/>
        <v>726.70997776322861</v>
      </c>
      <c r="AG53">
        <f t="shared" si="12"/>
        <v>612.0915037263627</v>
      </c>
      <c r="AH53">
        <f t="shared" si="13"/>
        <v>-824.3662818851459</v>
      </c>
      <c r="AI53">
        <f t="shared" si="21"/>
        <v>104323892.81126386</v>
      </c>
      <c r="AJ53">
        <f t="shared" si="14"/>
        <v>110675541.47717759</v>
      </c>
      <c r="AK53">
        <f t="shared" si="15"/>
        <v>395188251.25940323</v>
      </c>
    </row>
    <row r="54" spans="2:37" x14ac:dyDescent="0.25">
      <c r="K54">
        <v>52</v>
      </c>
      <c r="L54">
        <f t="shared" si="16"/>
        <v>0.32076321388003898</v>
      </c>
      <c r="M54">
        <f t="shared" si="17"/>
        <v>5693.9703604671522</v>
      </c>
      <c r="N54">
        <f t="shared" si="18"/>
        <v>1891.745631453015</v>
      </c>
      <c r="O54">
        <f t="shared" si="0"/>
        <v>6186.5479465899753</v>
      </c>
      <c r="P54">
        <f t="shared" si="1"/>
        <v>-6730.6901098757735</v>
      </c>
      <c r="Q54">
        <f t="shared" si="2"/>
        <v>-1489.6818964087988</v>
      </c>
      <c r="R54">
        <f t="shared" si="3"/>
        <v>11908.140760258941</v>
      </c>
      <c r="S54">
        <f t="shared" si="4"/>
        <v>16046.047527756038</v>
      </c>
      <c r="T54">
        <f t="shared" si="5"/>
        <v>-12991.281430335473</v>
      </c>
      <c r="V54">
        <f t="shared" si="22"/>
        <v>-2261.3411660349307</v>
      </c>
      <c r="W54">
        <f t="shared" si="23"/>
        <v>1602.081811976431</v>
      </c>
      <c r="X54">
        <f t="shared" si="24"/>
        <v>-771.74790973302515</v>
      </c>
      <c r="Y54">
        <f t="shared" si="25"/>
        <v>1251.7585061421814</v>
      </c>
      <c r="Z54">
        <f t="shared" si="26"/>
        <v>191.28388354015283</v>
      </c>
      <c r="AA54">
        <f t="shared" si="27"/>
        <v>-119.80044666350261</v>
      </c>
      <c r="AC54">
        <f t="shared" si="8"/>
        <v>16.252722710735526</v>
      </c>
      <c r="AD54">
        <f t="shared" si="9"/>
        <v>-24.123512990412035</v>
      </c>
      <c r="AE54">
        <f t="shared" si="10"/>
        <v>-421.6702997640603</v>
      </c>
      <c r="AF54">
        <f t="shared" si="11"/>
        <v>712.26783614871681</v>
      </c>
      <c r="AG54">
        <f t="shared" si="12"/>
        <v>596.70146059347758</v>
      </c>
      <c r="AH54">
        <f t="shared" si="13"/>
        <v>-807.94476982180743</v>
      </c>
      <c r="AI54">
        <f t="shared" si="21"/>
        <v>120453501.48855881</v>
      </c>
      <c r="AJ54">
        <f t="shared" si="14"/>
        <v>95242421.454079956</v>
      </c>
      <c r="AK54">
        <f t="shared" si="15"/>
        <v>425969607.68146133</v>
      </c>
    </row>
    <row r="55" spans="2:37" x14ac:dyDescent="0.25">
      <c r="K55">
        <v>53</v>
      </c>
      <c r="L55">
        <f t="shared" si="16"/>
        <v>0.32705268866200055</v>
      </c>
      <c r="M55">
        <f t="shared" si="17"/>
        <v>5681.9597332419798</v>
      </c>
      <c r="N55">
        <f t="shared" si="18"/>
        <v>1927.5200621048625</v>
      </c>
      <c r="O55">
        <f t="shared" si="0"/>
        <v>6181.6636248517389</v>
      </c>
      <c r="P55">
        <f t="shared" si="1"/>
        <v>-6716.1418414106893</v>
      </c>
      <c r="Q55">
        <f t="shared" si="2"/>
        <v>-1501.79661573659</v>
      </c>
      <c r="R55">
        <f t="shared" si="3"/>
        <v>11944.225235976439</v>
      </c>
      <c r="S55">
        <f t="shared" si="4"/>
        <v>16033.294243414108</v>
      </c>
      <c r="T55">
        <f t="shared" si="5"/>
        <v>-12953.29494738832</v>
      </c>
      <c r="V55">
        <f t="shared" si="22"/>
        <v>-2623.3046354589242</v>
      </c>
      <c r="W55">
        <f t="shared" si="23"/>
        <v>2212.9860092145836</v>
      </c>
      <c r="X55">
        <f t="shared" si="24"/>
        <v>-676.10596796294874</v>
      </c>
      <c r="Y55">
        <f t="shared" si="25"/>
        <v>1191.8582828104302</v>
      </c>
      <c r="Z55">
        <f t="shared" si="26"/>
        <v>186.24163917339183</v>
      </c>
      <c r="AA55">
        <f t="shared" si="27"/>
        <v>-122.36733217836866</v>
      </c>
      <c r="AC55">
        <f t="shared" si="8"/>
        <v>15.077033189711969</v>
      </c>
      <c r="AD55">
        <f t="shared" si="9"/>
        <v>-22.549452274313861</v>
      </c>
      <c r="AE55">
        <f t="shared" si="10"/>
        <v>-410.15663316308542</v>
      </c>
      <c r="AF55">
        <f t="shared" si="11"/>
        <v>692.86475315107089</v>
      </c>
      <c r="AG55">
        <f t="shared" si="12"/>
        <v>581.32123914676527</v>
      </c>
      <c r="AH55">
        <f t="shared" si="13"/>
        <v>-792.68263305512573</v>
      </c>
      <c r="AI55">
        <f t="shared" si="21"/>
        <v>136518089.91334152</v>
      </c>
      <c r="AJ55">
        <f t="shared" si="14"/>
        <v>81886878.246559307</v>
      </c>
      <c r="AK55">
        <f t="shared" si="15"/>
        <v>455634707.27301574</v>
      </c>
    </row>
    <row r="56" spans="2:37" x14ac:dyDescent="0.25">
      <c r="K56">
        <v>54</v>
      </c>
      <c r="L56">
        <f t="shared" si="16"/>
        <v>0.33334216344396211</v>
      </c>
      <c r="M56">
        <f t="shared" si="17"/>
        <v>5669.7243426751702</v>
      </c>
      <c r="N56">
        <f t="shared" si="18"/>
        <v>1963.2182451466301</v>
      </c>
      <c r="O56">
        <f t="shared" si="0"/>
        <v>6176.6878993545688</v>
      </c>
      <c r="P56">
        <f t="shared" si="1"/>
        <v>-6701.6245803070369</v>
      </c>
      <c r="Q56">
        <f t="shared" si="2"/>
        <v>-1514.1380463549785</v>
      </c>
      <c r="R56">
        <f t="shared" si="3"/>
        <v>11980.232803271234</v>
      </c>
      <c r="S56">
        <f t="shared" si="4"/>
        <v>16020.302297863918</v>
      </c>
      <c r="T56">
        <f t="shared" si="5"/>
        <v>-12915.389426695136</v>
      </c>
      <c r="V56">
        <f t="shared" si="22"/>
        <v>-2938.0774145437244</v>
      </c>
      <c r="W56">
        <f t="shared" si="23"/>
        <v>2793.6192340975026</v>
      </c>
      <c r="X56">
        <f t="shared" si="24"/>
        <v>-582.98514837625282</v>
      </c>
      <c r="Y56">
        <f t="shared" si="25"/>
        <v>1130.6746167212459</v>
      </c>
      <c r="Z56">
        <f t="shared" si="26"/>
        <v>181.47639293847629</v>
      </c>
      <c r="AA56">
        <f t="shared" si="27"/>
        <v>-130.83479395250811</v>
      </c>
      <c r="AC56">
        <f t="shared" si="8"/>
        <v>14.023212048426158</v>
      </c>
      <c r="AD56">
        <f t="shared" si="9"/>
        <v>-21.199583508506812</v>
      </c>
      <c r="AE56">
        <f t="shared" si="10"/>
        <v>-398.75889519534269</v>
      </c>
      <c r="AF56">
        <f t="shared" si="11"/>
        <v>669.07106598359474</v>
      </c>
      <c r="AG56">
        <f t="shared" si="12"/>
        <v>566.21207608539282</v>
      </c>
      <c r="AH56">
        <f t="shared" si="13"/>
        <v>-778.70627642759598</v>
      </c>
      <c r="AI56">
        <f t="shared" si="21"/>
        <v>152322132.17383152</v>
      </c>
      <c r="AJ56">
        <f t="shared" si="14"/>
        <v>70378283.758231878</v>
      </c>
      <c r="AK56">
        <f t="shared" si="15"/>
        <v>484006732.63277102</v>
      </c>
    </row>
    <row r="57" spans="2:37" x14ac:dyDescent="0.25">
      <c r="K57">
        <v>55</v>
      </c>
      <c r="L57">
        <f t="shared" si="16"/>
        <v>0.33963163822592368</v>
      </c>
      <c r="M57">
        <f t="shared" si="17"/>
        <v>5657.2646727665042</v>
      </c>
      <c r="N57">
        <f t="shared" si="18"/>
        <v>1998.8387684523457</v>
      </c>
      <c r="O57">
        <f t="shared" si="0"/>
        <v>6171.6209669250456</v>
      </c>
      <c r="P57">
        <f t="shared" si="1"/>
        <v>-6687.1389008293791</v>
      </c>
      <c r="Q57">
        <f t="shared" si="2"/>
        <v>-1526.7057000695195</v>
      </c>
      <c r="R57">
        <f t="shared" si="3"/>
        <v>12016.162037778933</v>
      </c>
      <c r="S57">
        <f t="shared" si="4"/>
        <v>16007.072205032568</v>
      </c>
      <c r="T57">
        <f t="shared" si="5"/>
        <v>-12877.566367698351</v>
      </c>
      <c r="V57">
        <f t="shared" si="22"/>
        <v>-3206.8854396145416</v>
      </c>
      <c r="W57">
        <f t="shared" si="23"/>
        <v>3342.602193214062</v>
      </c>
      <c r="X57">
        <f t="shared" si="24"/>
        <v>-492.2469519070147</v>
      </c>
      <c r="Y57">
        <f t="shared" si="25"/>
        <v>1065.2572197449917</v>
      </c>
      <c r="Z57">
        <f t="shared" si="26"/>
        <v>176.64253979816885</v>
      </c>
      <c r="AA57">
        <f t="shared" si="27"/>
        <v>-144.49495210073985</v>
      </c>
      <c r="AC57">
        <f t="shared" si="8"/>
        <v>13.087706221796829</v>
      </c>
      <c r="AD57">
        <f t="shared" si="9"/>
        <v>-20.049037723945371</v>
      </c>
      <c r="AE57">
        <f t="shared" si="10"/>
        <v>-388.04241868006972</v>
      </c>
      <c r="AF57">
        <f t="shared" si="11"/>
        <v>641.64909078326821</v>
      </c>
      <c r="AG57">
        <f t="shared" si="12"/>
        <v>551.59725225644172</v>
      </c>
      <c r="AH57">
        <f t="shared" si="13"/>
        <v>-766.09500516006267</v>
      </c>
      <c r="AI57">
        <f t="shared" si="21"/>
        <v>167658484.61659789</v>
      </c>
      <c r="AJ57">
        <f t="shared" si="14"/>
        <v>60530544.011146009</v>
      </c>
      <c r="AK57">
        <f t="shared" si="15"/>
        <v>510872878.23360384</v>
      </c>
    </row>
    <row r="58" spans="2:37" x14ac:dyDescent="0.25">
      <c r="K58">
        <v>56</v>
      </c>
      <c r="L58">
        <f t="shared" si="16"/>
        <v>0.34592111300788525</v>
      </c>
      <c r="M58">
        <f t="shared" si="17"/>
        <v>5644.5812163876653</v>
      </c>
      <c r="N58">
        <f t="shared" si="18"/>
        <v>2034.3802229680521</v>
      </c>
      <c r="O58">
        <f t="shared" si="0"/>
        <v>6166.4630279976509</v>
      </c>
      <c r="P58">
        <f t="shared" si="1"/>
        <v>-6672.6853759929918</v>
      </c>
      <c r="Q58">
        <f t="shared" si="2"/>
        <v>-1539.4990797369746</v>
      </c>
      <c r="R58">
        <f t="shared" si="3"/>
        <v>12052.011518233776</v>
      </c>
      <c r="S58">
        <f t="shared" si="4"/>
        <v>15993.604488267636</v>
      </c>
      <c r="T58">
        <f t="shared" si="5"/>
        <v>-12839.827266578424</v>
      </c>
      <c r="V58">
        <f t="shared" si="22"/>
        <v>-3430.9285980932777</v>
      </c>
      <c r="W58">
        <f t="shared" si="23"/>
        <v>3857.1689340739654</v>
      </c>
      <c r="X58">
        <f t="shared" si="24"/>
        <v>-403.92568200793028</v>
      </c>
      <c r="Y58">
        <f t="shared" si="25"/>
        <v>993.00974369462187</v>
      </c>
      <c r="Z58">
        <f t="shared" si="26"/>
        <v>171.41997058658148</v>
      </c>
      <c r="AA58">
        <f t="shared" si="27"/>
        <v>-162.42047900910438</v>
      </c>
      <c r="AC58">
        <f t="shared" si="8"/>
        <v>12.264302179898003</v>
      </c>
      <c r="AD58">
        <f t="shared" si="9"/>
        <v>-19.075474355090904</v>
      </c>
      <c r="AE58">
        <f t="shared" si="10"/>
        <v>-378.52082058957637</v>
      </c>
      <c r="AF58">
        <f t="shared" si="11"/>
        <v>611.55859793989998</v>
      </c>
      <c r="AG58">
        <f t="shared" si="12"/>
        <v>537.67648899625988</v>
      </c>
      <c r="AH58">
        <f t="shared" si="13"/>
        <v>-754.90360259391343</v>
      </c>
      <c r="AI58">
        <f t="shared" si="21"/>
        <v>182303447.44874722</v>
      </c>
      <c r="AJ58">
        <f t="shared" si="14"/>
        <v>52190120.449702941</v>
      </c>
      <c r="AK58">
        <f t="shared" si="15"/>
        <v>535982663.21528411</v>
      </c>
    </row>
    <row r="59" spans="2:37" x14ac:dyDescent="0.25">
      <c r="K59">
        <v>57</v>
      </c>
      <c r="L59">
        <f t="shared" si="16"/>
        <v>0.35221058778984682</v>
      </c>
      <c r="M59">
        <f t="shared" si="17"/>
        <v>5631.6744752627355</v>
      </c>
      <c r="N59">
        <f t="shared" si="18"/>
        <v>2069.8412027675436</v>
      </c>
      <c r="O59">
        <f t="shared" si="0"/>
        <v>6161.2142866068461</v>
      </c>
      <c r="P59">
        <f t="shared" si="1"/>
        <v>-6658.2645775411993</v>
      </c>
      <c r="Q59">
        <f t="shared" si="2"/>
        <v>-1552.5176792849879</v>
      </c>
      <c r="R59">
        <f t="shared" si="3"/>
        <v>12087.779826524862</v>
      </c>
      <c r="S59">
        <f t="shared" si="4"/>
        <v>15979.899680316481</v>
      </c>
      <c r="T59">
        <f t="shared" si="5"/>
        <v>-12802.173616194663</v>
      </c>
      <c r="V59">
        <f t="shared" si="22"/>
        <v>-3611.4639427739198</v>
      </c>
      <c r="W59">
        <f t="shared" si="23"/>
        <v>4333.3712460451388</v>
      </c>
      <c r="X59">
        <f t="shared" si="24"/>
        <v>-318.21569671463953</v>
      </c>
      <c r="Y59">
        <f t="shared" si="25"/>
        <v>911.79950419006968</v>
      </c>
      <c r="Z59">
        <f t="shared" si="26"/>
        <v>165.53894763860183</v>
      </c>
      <c r="AA59">
        <f t="shared" si="27"/>
        <v>-183.49320842802797</v>
      </c>
      <c r="AC59">
        <f t="shared" si="8"/>
        <v>11.546229287944074</v>
      </c>
      <c r="AD59">
        <f t="shared" si="9"/>
        <v>-18.260137128779732</v>
      </c>
      <c r="AE59">
        <f t="shared" si="10"/>
        <v>-370.64073621847041</v>
      </c>
      <c r="AF59">
        <f t="shared" si="11"/>
        <v>579.94271492944847</v>
      </c>
      <c r="AG59">
        <f t="shared" si="12"/>
        <v>524.63345456912816</v>
      </c>
      <c r="AH59">
        <f t="shared" si="13"/>
        <v>-745.17578622869667</v>
      </c>
      <c r="AI59">
        <f t="shared" si="21"/>
        <v>196015941.70163974</v>
      </c>
      <c r="AJ59">
        <f t="shared" si="14"/>
        <v>45226204.848936647</v>
      </c>
      <c r="AK59">
        <f t="shared" si="15"/>
        <v>559051194.40283954</v>
      </c>
    </row>
    <row r="60" spans="2:37" x14ac:dyDescent="0.25">
      <c r="K60">
        <v>58</v>
      </c>
      <c r="L60">
        <f t="shared" si="16"/>
        <v>0.35850006257180839</v>
      </c>
      <c r="M60">
        <f t="shared" si="17"/>
        <v>5618.5449599483536</v>
      </c>
      <c r="N60">
        <f t="shared" si="18"/>
        <v>2105.2203051079841</v>
      </c>
      <c r="O60">
        <f t="shared" si="0"/>
        <v>6155.8749503789968</v>
      </c>
      <c r="P60">
        <f t="shared" si="1"/>
        <v>-6643.8770759227536</v>
      </c>
      <c r="Q60">
        <f t="shared" si="2"/>
        <v>-1565.7609837320942</v>
      </c>
      <c r="R60">
        <f t="shared" si="3"/>
        <v>12123.465547752254</v>
      </c>
      <c r="S60">
        <f t="shared" si="4"/>
        <v>15965.95832330516</v>
      </c>
      <c r="T60">
        <f t="shared" si="5"/>
        <v>-12764.606906026173</v>
      </c>
      <c r="V60">
        <f t="shared" si="22"/>
        <v>-3749.8794226764144</v>
      </c>
      <c r="W60">
        <f t="shared" si="23"/>
        <v>4766.3343470866703</v>
      </c>
      <c r="X60">
        <f t="shared" si="24"/>
        <v>-235.44622289533862</v>
      </c>
      <c r="Y60">
        <f t="shared" si="25"/>
        <v>820.05289997605564</v>
      </c>
      <c r="Z60">
        <f t="shared" si="26"/>
        <v>158.79927113170669</v>
      </c>
      <c r="AA60">
        <f t="shared" si="27"/>
        <v>-206.44823041471977</v>
      </c>
      <c r="AC60">
        <f t="shared" si="8"/>
        <v>10.927104150795111</v>
      </c>
      <c r="AD60">
        <f t="shared" si="9"/>
        <v>-17.58793251081498</v>
      </c>
      <c r="AE60">
        <f t="shared" si="10"/>
        <v>-364.76683158119346</v>
      </c>
      <c r="AF60">
        <f t="shared" si="11"/>
        <v>548.09117151937141</v>
      </c>
      <c r="AG60">
        <f t="shared" si="12"/>
        <v>512.63899856210503</v>
      </c>
      <c r="AH60">
        <f t="shared" si="13"/>
        <v>-736.95146942327619</v>
      </c>
      <c r="AI60">
        <f t="shared" si="21"/>
        <v>208540761.48949099</v>
      </c>
      <c r="AJ60">
        <f t="shared" si="14"/>
        <v>39523385.122659698</v>
      </c>
      <c r="AK60">
        <f t="shared" si="15"/>
        <v>579767157.65895855</v>
      </c>
    </row>
    <row r="61" spans="2:37" x14ac:dyDescent="0.25">
      <c r="K61">
        <v>59</v>
      </c>
      <c r="L61">
        <f t="shared" si="16"/>
        <v>0.36478953735376995</v>
      </c>
      <c r="M61">
        <f t="shared" si="17"/>
        <v>5605.193189813519</v>
      </c>
      <c r="N61">
        <f t="shared" si="18"/>
        <v>2140.5161304853914</v>
      </c>
      <c r="O61">
        <f t="shared" si="0"/>
        <v>6150.4452305241648</v>
      </c>
      <c r="P61">
        <f t="shared" si="1"/>
        <v>-6629.523440269274</v>
      </c>
      <c r="Q61">
        <f t="shared" si="2"/>
        <v>-1579.2284692080975</v>
      </c>
      <c r="R61">
        <f t="shared" si="3"/>
        <v>12159.067270282932</v>
      </c>
      <c r="S61">
        <f t="shared" si="4"/>
        <v>15951.780968716988</v>
      </c>
      <c r="T61">
        <f t="shared" si="5"/>
        <v>-12727.128622112928</v>
      </c>
      <c r="V61">
        <f t="shared" si="22"/>
        <v>-3847.7526252326206</v>
      </c>
      <c r="W61">
        <f t="shared" si="23"/>
        <v>5150.5547682728584</v>
      </c>
      <c r="X61">
        <f t="shared" si="24"/>
        <v>-156.04658732948528</v>
      </c>
      <c r="Y61">
        <f t="shared" si="25"/>
        <v>716.82878476869575</v>
      </c>
      <c r="Z61">
        <f t="shared" si="26"/>
        <v>151.08485991870413</v>
      </c>
      <c r="AA61">
        <f t="shared" si="27"/>
        <v>-229.93478431029104</v>
      </c>
      <c r="AC61">
        <f t="shared" si="8"/>
        <v>10.40132703113353</v>
      </c>
      <c r="AD61">
        <f t="shared" si="9"/>
        <v>-17.047127127759989</v>
      </c>
      <c r="AE61">
        <f t="shared" si="10"/>
        <v>-361.16841241988385</v>
      </c>
      <c r="AF61">
        <f t="shared" si="11"/>
        <v>517.38211172246201</v>
      </c>
      <c r="AG61">
        <f t="shared" si="12"/>
        <v>501.85194530745446</v>
      </c>
      <c r="AH61">
        <f t="shared" si="13"/>
        <v>-730.26976890499304</v>
      </c>
      <c r="AI61">
        <f t="shared" si="21"/>
        <v>219615678.03460661</v>
      </c>
      <c r="AJ61">
        <f t="shared" si="14"/>
        <v>34977018.843890548</v>
      </c>
      <c r="AK61">
        <f t="shared" si="15"/>
        <v>597805110.238801</v>
      </c>
    </row>
    <row r="62" spans="2:37" x14ac:dyDescent="0.25">
      <c r="K62">
        <v>60</v>
      </c>
      <c r="L62">
        <f t="shared" si="16"/>
        <v>0.37107901213573152</v>
      </c>
      <c r="M62">
        <f t="shared" si="17"/>
        <v>5591.6196930190436</v>
      </c>
      <c r="N62">
        <f t="shared" si="18"/>
        <v>2175.7272826900025</v>
      </c>
      <c r="O62">
        <f t="shared" si="0"/>
        <v>6144.925341827744</v>
      </c>
      <c r="P62">
        <f t="shared" si="1"/>
        <v>-6615.2042383727321</v>
      </c>
      <c r="Q62">
        <f t="shared" si="2"/>
        <v>-1592.9196029747918</v>
      </c>
      <c r="R62">
        <f t="shared" si="3"/>
        <v>12194.583585806649</v>
      </c>
      <c r="S62">
        <f t="shared" si="4"/>
        <v>15937.368177370721</v>
      </c>
      <c r="T62">
        <f t="shared" si="5"/>
        <v>-12689.740246997</v>
      </c>
      <c r="V62">
        <f t="shared" si="22"/>
        <v>-3906.8903114075251</v>
      </c>
      <c r="W62">
        <f t="shared" si="23"/>
        <v>5480.22731261842</v>
      </c>
      <c r="X62">
        <f t="shared" si="24"/>
        <v>-80.504157370133214</v>
      </c>
      <c r="Y62">
        <f t="shared" si="25"/>
        <v>601.86139261355027</v>
      </c>
      <c r="Z62">
        <f t="shared" si="26"/>
        <v>142.37380489128435</v>
      </c>
      <c r="AA62">
        <f t="shared" si="27"/>
        <v>-252.59003132939358</v>
      </c>
      <c r="AC62">
        <f t="shared" si="8"/>
        <v>9.9642362262329147</v>
      </c>
      <c r="AD62">
        <f t="shared" si="9"/>
        <v>-16.628937415514248</v>
      </c>
      <c r="AE62">
        <f t="shared" si="10"/>
        <v>-360.00914009765523</v>
      </c>
      <c r="AF62">
        <f t="shared" si="11"/>
        <v>489.20800303181926</v>
      </c>
      <c r="AG62">
        <f t="shared" si="12"/>
        <v>492.41870876270667</v>
      </c>
      <c r="AH62">
        <f t="shared" si="13"/>
        <v>-725.16909694569858</v>
      </c>
      <c r="AI62">
        <f t="shared" si="21"/>
        <v>228981878.78353226</v>
      </c>
      <c r="AJ62">
        <f t="shared" si="14"/>
        <v>31491350.806149237</v>
      </c>
      <c r="AK62">
        <f t="shared" si="15"/>
        <v>612841308.91004193</v>
      </c>
    </row>
    <row r="63" spans="2:37" x14ac:dyDescent="0.25">
      <c r="K63">
        <v>61</v>
      </c>
      <c r="L63">
        <f t="shared" si="16"/>
        <v>0.37736848691769309</v>
      </c>
      <c r="M63">
        <f t="shared" si="17"/>
        <v>5577.8250064966624</v>
      </c>
      <c r="N63">
        <f t="shared" si="18"/>
        <v>2210.8523688615005</v>
      </c>
      <c r="O63">
        <f t="shared" si="0"/>
        <v>6139.3155026419763</v>
      </c>
      <c r="P63">
        <f t="shared" si="1"/>
        <v>-6600.9200366629902</v>
      </c>
      <c r="Q63">
        <f t="shared" si="2"/>
        <v>-1606.8338434470334</v>
      </c>
      <c r="R63">
        <f t="shared" si="3"/>
        <v>12230.013089391634</v>
      </c>
      <c r="S63">
        <f t="shared" si="4"/>
        <v>15922.720519398372</v>
      </c>
      <c r="T63">
        <f t="shared" si="5"/>
        <v>-12652.443259663896</v>
      </c>
      <c r="V63">
        <f t="shared" si="22"/>
        <v>-3929.3456644811808</v>
      </c>
      <c r="W63">
        <f t="shared" si="23"/>
        <v>5749.5842550090201</v>
      </c>
      <c r="X63">
        <f t="shared" si="24"/>
        <v>-9.3172549244910385</v>
      </c>
      <c r="Y63">
        <f t="shared" si="25"/>
        <v>475.56637694885347</v>
      </c>
      <c r="Z63">
        <f t="shared" si="26"/>
        <v>132.74369248419947</v>
      </c>
      <c r="AA63">
        <f t="shared" si="27"/>
        <v>-273.1182752283313</v>
      </c>
      <c r="AC63">
        <f t="shared" si="8"/>
        <v>9.6121711767026277</v>
      </c>
      <c r="AD63">
        <f t="shared" si="9"/>
        <v>-16.327131816633599</v>
      </c>
      <c r="AE63">
        <f t="shared" si="10"/>
        <v>-361.34103447666462</v>
      </c>
      <c r="AF63">
        <f t="shared" si="11"/>
        <v>464.89416454332161</v>
      </c>
      <c r="AG63">
        <f t="shared" si="12"/>
        <v>484.47255578416144</v>
      </c>
      <c r="AH63">
        <f t="shared" si="13"/>
        <v>-721.68530795501931</v>
      </c>
      <c r="AI63">
        <f t="shared" si="21"/>
        <v>236396875.41597331</v>
      </c>
      <c r="AJ63">
        <f t="shared" si="14"/>
        <v>28980165.973859515</v>
      </c>
      <c r="AK63">
        <f t="shared" si="15"/>
        <v>624571917.39631891</v>
      </c>
    </row>
    <row r="64" spans="2:37" x14ac:dyDescent="0.25">
      <c r="K64">
        <v>62</v>
      </c>
      <c r="L64">
        <f t="shared" si="16"/>
        <v>0.38365796169965466</v>
      </c>
      <c r="M64">
        <f t="shared" si="17"/>
        <v>5563.8096759277933</v>
      </c>
      <c r="N64">
        <f t="shared" si="18"/>
        <v>2245.8899995441147</v>
      </c>
      <c r="O64">
        <f t="shared" si="0"/>
        <v>6133.6159348773026</v>
      </c>
      <c r="P64">
        <f t="shared" si="1"/>
        <v>-6586.6714001853934</v>
      </c>
      <c r="Q64">
        <f t="shared" si="2"/>
        <v>-1620.9706402141665</v>
      </c>
      <c r="R64">
        <f t="shared" si="3"/>
        <v>12265.354379540164</v>
      </c>
      <c r="S64">
        <f t="shared" si="4"/>
        <v>15907.838574222662</v>
      </c>
      <c r="T64">
        <f t="shared" si="5"/>
        <v>-12615.239135484075</v>
      </c>
      <c r="V64">
        <f t="shared" si="22"/>
        <v>-3917.4113303829013</v>
      </c>
      <c r="W64">
        <f t="shared" si="23"/>
        <v>5953.2276590799047</v>
      </c>
      <c r="X64">
        <f t="shared" si="24"/>
        <v>57.054591317608697</v>
      </c>
      <c r="Y64">
        <f t="shared" si="25"/>
        <v>339.00723933468782</v>
      </c>
      <c r="Z64">
        <f t="shared" si="26"/>
        <v>122.37222535204347</v>
      </c>
      <c r="AA64">
        <f t="shared" si="27"/>
        <v>-290.36715189754887</v>
      </c>
      <c r="AC64">
        <f t="shared" si="8"/>
        <v>9.3425158478920185</v>
      </c>
      <c r="AD64">
        <f t="shared" si="9"/>
        <v>-16.137693205794527</v>
      </c>
      <c r="AE64">
        <f t="shared" si="10"/>
        <v>-365.1032834887435</v>
      </c>
      <c r="AF64">
        <f t="shared" si="11"/>
        <v>445.61916945264016</v>
      </c>
      <c r="AG64">
        <f t="shared" si="12"/>
        <v>478.13299299289497</v>
      </c>
      <c r="AH64">
        <f t="shared" si="13"/>
        <v>-719.84862814439452</v>
      </c>
      <c r="AI64">
        <f t="shared" si="21"/>
        <v>241648685.49826932</v>
      </c>
      <c r="AJ64">
        <f t="shared" si="14"/>
        <v>27369494.605329193</v>
      </c>
      <c r="AK64">
        <f t="shared" si="15"/>
        <v>632732087.47230148</v>
      </c>
    </row>
    <row r="65" spans="11:37" x14ac:dyDescent="0.25">
      <c r="K65">
        <v>63</v>
      </c>
      <c r="L65">
        <f t="shared" si="16"/>
        <v>0.38994743648161623</v>
      </c>
      <c r="M65">
        <f t="shared" si="17"/>
        <v>5549.5742557219501</v>
      </c>
      <c r="N65">
        <f t="shared" si="18"/>
        <v>2280.8387887415815</v>
      </c>
      <c r="O65">
        <f t="shared" si="0"/>
        <v>6127.8268639935923</v>
      </c>
      <c r="P65">
        <f t="shared" si="1"/>
        <v>-6572.4588925784237</v>
      </c>
      <c r="Q65">
        <f t="shared" si="2"/>
        <v>-1635.3294340617931</v>
      </c>
      <c r="R65">
        <f t="shared" si="3"/>
        <v>12300.606058244008</v>
      </c>
      <c r="S65">
        <f t="shared" si="4"/>
        <v>15892.72293053409</v>
      </c>
      <c r="T65">
        <f t="shared" si="5"/>
        <v>-12578.129346154565</v>
      </c>
      <c r="V65">
        <f t="shared" si="22"/>
        <v>-3873.5875065550917</v>
      </c>
      <c r="W65">
        <f t="shared" si="23"/>
        <v>6086.4353847600551</v>
      </c>
      <c r="X65">
        <f t="shared" si="24"/>
        <v>118.24070399363043</v>
      </c>
      <c r="Y65">
        <f t="shared" si="25"/>
        <v>193.82366338591339</v>
      </c>
      <c r="Z65">
        <f t="shared" si="26"/>
        <v>111.53350155118977</v>
      </c>
      <c r="AA65">
        <f t="shared" si="27"/>
        <v>-303.39369251490393</v>
      </c>
      <c r="AC65">
        <f t="shared" si="8"/>
        <v>9.1537535689931655</v>
      </c>
      <c r="AD65">
        <f t="shared" si="9"/>
        <v>-16.058554608347709</v>
      </c>
      <c r="AE65">
        <f t="shared" si="10"/>
        <v>-371.12571746695772</v>
      </c>
      <c r="AF65">
        <f t="shared" si="11"/>
        <v>432.34478603573774</v>
      </c>
      <c r="AG65">
        <f t="shared" si="12"/>
        <v>473.50546544915431</v>
      </c>
      <c r="AH65">
        <f t="shared" si="13"/>
        <v>-719.67992394229395</v>
      </c>
      <c r="AI65">
        <f t="shared" si="21"/>
        <v>244569862.11094928</v>
      </c>
      <c r="AJ65">
        <f t="shared" si="14"/>
        <v>26601640.298771914</v>
      </c>
      <c r="AK65">
        <f t="shared" si="15"/>
        <v>637114187.53770244</v>
      </c>
    </row>
    <row r="66" spans="11:37" x14ac:dyDescent="0.25">
      <c r="K66">
        <v>64</v>
      </c>
      <c r="L66">
        <f t="shared" si="16"/>
        <v>0.3962369112635778</v>
      </c>
      <c r="M66">
        <f t="shared" si="17"/>
        <v>5535.1193089948119</v>
      </c>
      <c r="N66">
        <f t="shared" si="18"/>
        <v>2315.6973539719738</v>
      </c>
      <c r="O66">
        <f t="shared" si="0"/>
        <v>6121.948518991223</v>
      </c>
      <c r="P66">
        <f t="shared" si="1"/>
        <v>-6558.2830760513971</v>
      </c>
      <c r="Q66">
        <f t="shared" si="2"/>
        <v>-1649.9096569939002</v>
      </c>
      <c r="R66">
        <f t="shared" si="3"/>
        <v>12335.76673103973</v>
      </c>
      <c r="S66">
        <f t="shared" si="4"/>
        <v>15877.374186267658</v>
      </c>
      <c r="T66">
        <f t="shared" si="5"/>
        <v>-12541.11535964076</v>
      </c>
      <c r="V66">
        <f t="shared" si="22"/>
        <v>-3800.5254668643779</v>
      </c>
      <c r="W66">
        <f t="shared" si="23"/>
        <v>6145.4230048886493</v>
      </c>
      <c r="X66">
        <f t="shared" si="24"/>
        <v>174.00745476922532</v>
      </c>
      <c r="Y66">
        <f t="shared" si="25"/>
        <v>42.126817128461425</v>
      </c>
      <c r="Z66">
        <f t="shared" si="26"/>
        <v>100.59042117373139</v>
      </c>
      <c r="AA66">
        <f t="shared" si="27"/>
        <v>-311.5160501147501</v>
      </c>
      <c r="AC66">
        <f t="shared" si="8"/>
        <v>9.0455444451623102</v>
      </c>
      <c r="AD66">
        <f t="shared" si="9"/>
        <v>-16.089405007764487</v>
      </c>
      <c r="AE66">
        <f t="shared" si="10"/>
        <v>-379.13645665143434</v>
      </c>
      <c r="AF66">
        <f t="shared" si="11"/>
        <v>425.76008932005908</v>
      </c>
      <c r="AG66">
        <f t="shared" si="12"/>
        <v>470.68133338000342</v>
      </c>
      <c r="AH66">
        <f t="shared" si="13"/>
        <v>-721.18673442704471</v>
      </c>
      <c r="AI66">
        <f t="shared" si="21"/>
        <v>245049871.97109309</v>
      </c>
      <c r="AJ66">
        <f t="shared" si="14"/>
        <v>26639645.231866255</v>
      </c>
      <c r="AK66">
        <f t="shared" si="15"/>
        <v>637583417.21724641</v>
      </c>
    </row>
    <row r="67" spans="11:37" x14ac:dyDescent="0.25">
      <c r="K67">
        <v>65</v>
      </c>
      <c r="L67">
        <f t="shared" si="16"/>
        <v>0.40252638604553936</v>
      </c>
      <c r="M67">
        <f t="shared" si="17"/>
        <v>5520.4454075459471</v>
      </c>
      <c r="N67">
        <f t="shared" si="18"/>
        <v>2350.4643163223855</v>
      </c>
      <c r="O67">
        <f t="shared" ref="O67:O130" si="28">COS($L67)*$G$15+$F$14</f>
        <v>6115.9811324020193</v>
      </c>
      <c r="P67">
        <f t="shared" ref="P67:P130" si="29">SIN($L67)*$G$15+$H$14</f>
        <v>-6544.1445113622303</v>
      </c>
      <c r="Q67">
        <f t="shared" ref="Q67:Q130" si="30">COS($L67)*$G$28+$F$27</f>
        <v>-1664.7107322553211</v>
      </c>
      <c r="R67">
        <f t="shared" ref="R67:R130" si="31">SIN($L67)*$G$28+$H$27</f>
        <v>12370.835007063846</v>
      </c>
      <c r="S67">
        <f t="shared" ref="S67:S130" si="32">COS($L67)*$G$41+$F$40</f>
        <v>15861.792948579205</v>
      </c>
      <c r="T67">
        <f t="shared" ref="T67:T130" si="33">SIN($L67)*$G$41+$H$40</f>
        <v>-12504.198640118348</v>
      </c>
      <c r="V67">
        <f t="shared" si="22"/>
        <v>-3700.9479368330485</v>
      </c>
      <c r="W67">
        <f t="shared" si="23"/>
        <v>6127.5469071885364</v>
      </c>
      <c r="X67">
        <f t="shared" si="24"/>
        <v>224.30266535609101</v>
      </c>
      <c r="Y67">
        <f t="shared" si="25"/>
        <v>-113.63120792891362</v>
      </c>
      <c r="Z67">
        <f t="shared" si="26"/>
        <v>89.983429705163189</v>
      </c>
      <c r="AA67">
        <f t="shared" si="27"/>
        <v>-314.34963772511327</v>
      </c>
      <c r="AC67">
        <f t="shared" ref="AC67:AC130" si="34">$G$24*(($F$14-V67)/POWER(AI67+POWER($G$25,2),3/2))</f>
        <v>9.0188270987529631</v>
      </c>
      <c r="AD67">
        <f t="shared" ref="AD67:AD130" si="35">$G$24*(($H$14-W67)/POWER(AI67+POWER($G$25,2),3/2))</f>
        <v>-16.231554992371439</v>
      </c>
      <c r="AE67">
        <f t="shared" ref="AE67:AE130" si="36">$G$37*(($F$27-V67)/POWER(AJ67+POWER($G$38,2),3/2))</f>
        <v>-388.77334096523805</v>
      </c>
      <c r="AF67">
        <f t="shared" ref="AF67:AF130" si="37">$G$37*(($H$27-W67)/POWER(AJ67+POWER($G$38,2),3/2))</f>
        <v>426.24131799280332</v>
      </c>
      <c r="AG67">
        <f t="shared" ref="AG67:AG130" si="38">$G$50*(($F$40-V67)/POWER(AK67+POWER($G$51,2),3/2))</f>
        <v>469.73794357164826</v>
      </c>
      <c r="AH67">
        <f t="shared" ref="AH67:AH130" si="39">$G$50*(($H$40-W67)/POWER(AK67+POWER($G$51,2),3/2))</f>
        <v>-724.35940072554513</v>
      </c>
      <c r="AI67">
        <f t="shared" si="21"/>
        <v>243044430.26573411</v>
      </c>
      <c r="AJ67">
        <f t="shared" ref="AJ67:AJ130" si="40">POWER($F$27-V67,2)+POWER($H$27-W67,2)</f>
        <v>27471284.732946988</v>
      </c>
      <c r="AK67">
        <f t="shared" ref="AK67:AK130" si="41">POWER($F$40-V67,2)+POWER($H$40-W67,2)</f>
        <v>634089212.68326175</v>
      </c>
    </row>
    <row r="68" spans="11:37" x14ac:dyDescent="0.25">
      <c r="K68">
        <v>66</v>
      </c>
      <c r="L68">
        <f t="shared" ref="L68:L131" si="42">L67+((2*PI())/COUNT($K$4:$K$1002))</f>
        <v>0.40881586082750093</v>
      </c>
      <c r="M68">
        <f t="shared" ref="M68:M131" si="43">COS($L68)*6000+0</f>
        <v>5505.5531318361982</v>
      </c>
      <c r="N68">
        <f t="shared" ref="N68:N131" si="44">SIN($L68)*6000+0</f>
        <v>2385.1383005034795</v>
      </c>
      <c r="O68">
        <f t="shared" si="28"/>
        <v>6109.9249402800542</v>
      </c>
      <c r="P68">
        <f t="shared" si="29"/>
        <v>-6530.0437577952516</v>
      </c>
      <c r="Q68">
        <f t="shared" si="30"/>
        <v>-1679.7320743545542</v>
      </c>
      <c r="R68">
        <f t="shared" si="31"/>
        <v>12405.809499107843</v>
      </c>
      <c r="S68">
        <f t="shared" si="32"/>
        <v>15845.979833821402</v>
      </c>
      <c r="T68">
        <f t="shared" si="33"/>
        <v>-12467.380647915388</v>
      </c>
      <c r="V68">
        <f t="shared" si="22"/>
        <v>-3577.5486754418575</v>
      </c>
      <c r="W68">
        <f t="shared" si="23"/>
        <v>6031.4375985084407</v>
      </c>
      <c r="X68">
        <f t="shared" si="24"/>
        <v>269.29438020867258</v>
      </c>
      <c r="Y68">
        <f t="shared" si="25"/>
        <v>-270.80602679147023</v>
      </c>
      <c r="Z68">
        <f t="shared" si="26"/>
        <v>80.215296290595063</v>
      </c>
      <c r="AA68">
        <f t="shared" si="27"/>
        <v>-311.82819793718676</v>
      </c>
      <c r="AC68">
        <f t="shared" si="34"/>
        <v>9.0759426977437307</v>
      </c>
      <c r="AD68">
        <f t="shared" si="35"/>
        <v>-16.487849863567195</v>
      </c>
      <c r="AE68">
        <f t="shared" si="36"/>
        <v>-399.59918582609043</v>
      </c>
      <c r="AF68">
        <f t="shared" si="37"/>
        <v>433.82722507671508</v>
      </c>
      <c r="AG68">
        <f t="shared" si="38"/>
        <v>470.73853941894174</v>
      </c>
      <c r="AH68">
        <f t="shared" si="39"/>
        <v>-729.16757315033465</v>
      </c>
      <c r="AI68">
        <f t="shared" ref="AI68:AI131" si="45">POWER($F$14-V68,2)+POWER($H$14-W68,2)</f>
        <v>238580680.85275453</v>
      </c>
      <c r="AJ68">
        <f t="shared" si="40"/>
        <v>29111811.92074633</v>
      </c>
      <c r="AK68">
        <f t="shared" si="41"/>
        <v>626671195.49394751</v>
      </c>
    </row>
    <row r="69" spans="11:37" x14ac:dyDescent="0.25">
      <c r="K69">
        <v>67</v>
      </c>
      <c r="L69">
        <f t="shared" si="42"/>
        <v>0.4151053356094625</v>
      </c>
      <c r="M69">
        <f t="shared" si="43"/>
        <v>5490.4430709647158</v>
      </c>
      <c r="N69">
        <f t="shared" si="44"/>
        <v>2419.7179349038893</v>
      </c>
      <c r="O69">
        <f t="shared" si="28"/>
        <v>6103.7801821923176</v>
      </c>
      <c r="P69">
        <f t="shared" si="29"/>
        <v>-6515.981373139085</v>
      </c>
      <c r="Q69">
        <f t="shared" si="30"/>
        <v>-1694.9730890869232</v>
      </c>
      <c r="R69">
        <f t="shared" si="31"/>
        <v>12440.688823673056</v>
      </c>
      <c r="S69">
        <f t="shared" si="32"/>
        <v>15829.935467519368</v>
      </c>
      <c r="T69">
        <f t="shared" si="33"/>
        <v>-12430.662839454553</v>
      </c>
      <c r="V69">
        <f t="shared" ref="V69:V132" si="46">V68+X68*$G$5+(Z68*1/2)*POWER($G$5,2)</f>
        <v>-3432.8745733011965</v>
      </c>
      <c r="W69">
        <f t="shared" ref="W69:W132" si="47">W68+Y68*$G$5+(AA68*1/2)*POWER($G$5,2)</f>
        <v>5857.0560603705571</v>
      </c>
      <c r="X69">
        <f t="shared" ref="X69:X132" si="48">X68+Z68*$G$5</f>
        <v>309.40202835397008</v>
      </c>
      <c r="Y69">
        <f t="shared" ref="Y69:Y132" si="49">Y68+AA68*$G$5</f>
        <v>-426.72012576006364</v>
      </c>
      <c r="Z69">
        <f t="shared" ref="Z69:Z132" si="50">AC69+AE69+AG69</f>
        <v>71.831188302457292</v>
      </c>
      <c r="AA69">
        <f t="shared" ref="AA69:AA132" si="51">AD69+AF69+AH69</f>
        <v>-304.21038274814447</v>
      </c>
      <c r="AC69">
        <f t="shared" si="34"/>
        <v>9.2207780523218066</v>
      </c>
      <c r="AD69">
        <f t="shared" si="35"/>
        <v>-16.862618344420721</v>
      </c>
      <c r="AE69">
        <f t="shared" si="36"/>
        <v>-411.12134430351654</v>
      </c>
      <c r="AF69">
        <f t="shared" si="37"/>
        <v>448.20959589067866</v>
      </c>
      <c r="AG69">
        <f t="shared" si="38"/>
        <v>473.73175455365202</v>
      </c>
      <c r="AH69">
        <f t="shared" si="39"/>
        <v>-735.55736029440243</v>
      </c>
      <c r="AI69">
        <f t="shared" si="45"/>
        <v>231757530.38239753</v>
      </c>
      <c r="AJ69">
        <f t="shared" si="40"/>
        <v>31604937.745555092</v>
      </c>
      <c r="AK69">
        <f t="shared" si="41"/>
        <v>615458906.807482</v>
      </c>
    </row>
    <row r="70" spans="11:37" x14ac:dyDescent="0.25">
      <c r="K70">
        <v>68</v>
      </c>
      <c r="L70">
        <f t="shared" si="42"/>
        <v>0.42139481039142407</v>
      </c>
      <c r="M70">
        <f t="shared" si="43"/>
        <v>5475.1158226456564</v>
      </c>
      <c r="N70">
        <f t="shared" si="44"/>
        <v>2454.2018516444773</v>
      </c>
      <c r="O70">
        <f t="shared" si="28"/>
        <v>6097.547101209233</v>
      </c>
      <c r="P70">
        <f t="shared" si="29"/>
        <v>-6501.9579136645789</v>
      </c>
      <c r="Q70">
        <f t="shared" si="30"/>
        <v>-1710.4331735580818</v>
      </c>
      <c r="R70">
        <f t="shared" si="31"/>
        <v>12475.471601025396</v>
      </c>
      <c r="S70">
        <f t="shared" si="32"/>
        <v>15813.660484345914</v>
      </c>
      <c r="T70">
        <f t="shared" si="33"/>
        <v>-12394.046667195506</v>
      </c>
      <c r="V70">
        <f t="shared" si="46"/>
        <v>-3269.1946605864041</v>
      </c>
      <c r="W70">
        <f t="shared" si="47"/>
        <v>5605.6696996470073</v>
      </c>
      <c r="X70">
        <f t="shared" si="48"/>
        <v>345.31762250519876</v>
      </c>
      <c r="Y70">
        <f t="shared" si="49"/>
        <v>-578.82531713413584</v>
      </c>
      <c r="Z70">
        <f t="shared" si="50"/>
        <v>65.393334030933318</v>
      </c>
      <c r="AA70">
        <f t="shared" si="51"/>
        <v>-292.07117531405044</v>
      </c>
      <c r="AC70">
        <f t="shared" si="34"/>
        <v>9.4589241544817231</v>
      </c>
      <c r="AD70">
        <f t="shared" si="35"/>
        <v>-17.361646506212953</v>
      </c>
      <c r="AE70">
        <f t="shared" si="36"/>
        <v>-422.81608621124474</v>
      </c>
      <c r="AF70">
        <f t="shared" si="37"/>
        <v>468.73985476532175</v>
      </c>
      <c r="AG70">
        <f t="shared" si="38"/>
        <v>478.75049608769632</v>
      </c>
      <c r="AH70">
        <f t="shared" si="39"/>
        <v>-743.44938357315925</v>
      </c>
      <c r="AI70">
        <f t="shared" si="45"/>
        <v>222740958.06731227</v>
      </c>
      <c r="AJ70">
        <f t="shared" si="40"/>
        <v>35021891.557364151</v>
      </c>
      <c r="AK70">
        <f t="shared" si="41"/>
        <v>600665150.71148539</v>
      </c>
    </row>
    <row r="71" spans="11:37" x14ac:dyDescent="0.25">
      <c r="K71">
        <v>69</v>
      </c>
      <c r="L71">
        <f t="shared" si="42"/>
        <v>0.42768428517338564</v>
      </c>
      <c r="M71">
        <f t="shared" si="43"/>
        <v>5459.5719931845397</v>
      </c>
      <c r="N71">
        <f t="shared" si="44"/>
        <v>2488.5886866324445</v>
      </c>
      <c r="O71">
        <f t="shared" si="28"/>
        <v>6091.2259438950459</v>
      </c>
      <c r="P71">
        <f t="shared" si="29"/>
        <v>-6487.9739341028062</v>
      </c>
      <c r="Q71">
        <f t="shared" si="30"/>
        <v>-1726.1117162078608</v>
      </c>
      <c r="R71">
        <f t="shared" si="31"/>
        <v>12510.156455249926</v>
      </c>
      <c r="S71">
        <f t="shared" si="32"/>
        <v>15797.155528096449</v>
      </c>
      <c r="T71">
        <f t="shared" si="33"/>
        <v>-12357.53357957745</v>
      </c>
      <c r="V71">
        <f t="shared" si="46"/>
        <v>-3088.3616825799381</v>
      </c>
      <c r="W71">
        <f t="shared" si="47"/>
        <v>5279.7481441656828</v>
      </c>
      <c r="X71">
        <f t="shared" si="48"/>
        <v>378.01428952066544</v>
      </c>
      <c r="Y71">
        <f t="shared" si="49"/>
        <v>-724.86090479116103</v>
      </c>
      <c r="Z71">
        <f t="shared" si="50"/>
        <v>61.450333334991512</v>
      </c>
      <c r="AA71">
        <f t="shared" si="51"/>
        <v>-276.27605311780138</v>
      </c>
      <c r="AC71">
        <f t="shared" si="34"/>
        <v>9.7978454238584742</v>
      </c>
      <c r="AD71">
        <f t="shared" si="35"/>
        <v>-17.992166894530314</v>
      </c>
      <c r="AE71">
        <f t="shared" si="36"/>
        <v>-434.15763369099494</v>
      </c>
      <c r="AF71">
        <f t="shared" si="37"/>
        <v>494.45409205940445</v>
      </c>
      <c r="AG71">
        <f t="shared" si="38"/>
        <v>485.81012160212799</v>
      </c>
      <c r="AH71">
        <f t="shared" si="39"/>
        <v>-752.7379782826755</v>
      </c>
      <c r="AI71">
        <f t="shared" si="45"/>
        <v>211754677.65726805</v>
      </c>
      <c r="AJ71">
        <f t="shared" si="40"/>
        <v>39458804.36473392</v>
      </c>
      <c r="AK71">
        <f t="shared" si="41"/>
        <v>582573396.32481813</v>
      </c>
    </row>
    <row r="72" spans="11:37" x14ac:dyDescent="0.25">
      <c r="K72">
        <v>70</v>
      </c>
      <c r="L72">
        <f t="shared" si="42"/>
        <v>0.4339737599553472</v>
      </c>
      <c r="M72">
        <f t="shared" si="43"/>
        <v>5443.8121974542655</v>
      </c>
      <c r="N72">
        <f t="shared" si="44"/>
        <v>2522.877079615288</v>
      </c>
      <c r="O72">
        <f t="shared" si="28"/>
        <v>6084.8169602980679</v>
      </c>
      <c r="P72">
        <f t="shared" si="29"/>
        <v>-6474.0299876231165</v>
      </c>
      <c r="Q72">
        <f t="shared" si="30"/>
        <v>-1742.0080968344646</v>
      </c>
      <c r="R72">
        <f t="shared" si="31"/>
        <v>12544.742014305288</v>
      </c>
      <c r="S72">
        <f t="shared" si="32"/>
        <v>15780.42125166352</v>
      </c>
      <c r="T72">
        <f t="shared" si="33"/>
        <v>-12321.125020961834</v>
      </c>
      <c r="V72">
        <f t="shared" si="46"/>
        <v>-2891.6732461527313</v>
      </c>
      <c r="W72">
        <f t="shared" si="47"/>
        <v>4882.7831851303772</v>
      </c>
      <c r="X72">
        <f t="shared" si="48"/>
        <v>408.73945618816117</v>
      </c>
      <c r="Y72">
        <f t="shared" si="49"/>
        <v>-862.99893135006175</v>
      </c>
      <c r="Z72">
        <f t="shared" si="50"/>
        <v>60.502653583538063</v>
      </c>
      <c r="AA72">
        <f t="shared" si="51"/>
        <v>-257.93548413426402</v>
      </c>
      <c r="AC72">
        <f t="shared" si="34"/>
        <v>10.247051243227446</v>
      </c>
      <c r="AD72">
        <f t="shared" si="35"/>
        <v>-18.762848538333841</v>
      </c>
      <c r="AE72">
        <f t="shared" si="36"/>
        <v>-444.65031378643954</v>
      </c>
      <c r="AF72">
        <f t="shared" si="37"/>
        <v>524.11905195309157</v>
      </c>
      <c r="AG72">
        <f t="shared" si="38"/>
        <v>494.90591612675018</v>
      </c>
      <c r="AH72">
        <f t="shared" si="39"/>
        <v>-763.29168754902173</v>
      </c>
      <c r="AI72">
        <f t="shared" si="45"/>
        <v>199067068.84417754</v>
      </c>
      <c r="AJ72">
        <f t="shared" si="40"/>
        <v>45033025.914054468</v>
      </c>
      <c r="AK72">
        <f t="shared" si="41"/>
        <v>561520306.27247334</v>
      </c>
    </row>
    <row r="73" spans="11:37" x14ac:dyDescent="0.25">
      <c r="K73">
        <v>71</v>
      </c>
      <c r="L73">
        <f t="shared" si="42"/>
        <v>0.44026323473730877</v>
      </c>
      <c r="M73">
        <f t="shared" si="43"/>
        <v>5427.8370588707876</v>
      </c>
      <c r="N73">
        <f t="shared" si="44"/>
        <v>2557.0656742346141</v>
      </c>
      <c r="O73">
        <f t="shared" si="28"/>
        <v>6078.3204039407865</v>
      </c>
      <c r="P73">
        <f t="shared" si="29"/>
        <v>-6460.1266258112573</v>
      </c>
      <c r="Q73">
        <f t="shared" si="30"/>
        <v>-1758.1216866189998</v>
      </c>
      <c r="R73">
        <f t="shared" si="31"/>
        <v>12579.226910077981</v>
      </c>
      <c r="S73">
        <f t="shared" si="32"/>
        <v>15763.458317010965</v>
      </c>
      <c r="T73">
        <f t="shared" si="33"/>
        <v>-12284.822431575212</v>
      </c>
      <c r="V73">
        <f t="shared" si="46"/>
        <v>-2679.7406863607084</v>
      </c>
      <c r="W73">
        <f t="shared" si="47"/>
        <v>4419.0417839385636</v>
      </c>
      <c r="X73">
        <f t="shared" si="48"/>
        <v>438.9907829799302</v>
      </c>
      <c r="Y73">
        <f t="shared" si="49"/>
        <v>-991.96667341719376</v>
      </c>
      <c r="Z73">
        <f t="shared" si="50"/>
        <v>62.967618235487635</v>
      </c>
      <c r="AA73">
        <f t="shared" si="51"/>
        <v>-238.33901241792557</v>
      </c>
      <c r="AC73">
        <f t="shared" si="34"/>
        <v>10.81825166358205</v>
      </c>
      <c r="AD73">
        <f t="shared" si="35"/>
        <v>-19.683757880367608</v>
      </c>
      <c r="AE73">
        <f t="shared" si="36"/>
        <v>-453.86057199394435</v>
      </c>
      <c r="AF73">
        <f t="shared" si="37"/>
        <v>556.29972152660253</v>
      </c>
      <c r="AG73">
        <f t="shared" si="38"/>
        <v>506.00993856584995</v>
      </c>
      <c r="AH73">
        <f t="shared" si="39"/>
        <v>-774.95497606416052</v>
      </c>
      <c r="AI73">
        <f t="shared" si="45"/>
        <v>184975760.58721495</v>
      </c>
      <c r="AJ73">
        <f t="shared" si="40"/>
        <v>51879264.986666605</v>
      </c>
      <c r="AK73">
        <f t="shared" si="41"/>
        <v>537875007.67970288</v>
      </c>
    </row>
    <row r="74" spans="11:37" x14ac:dyDescent="0.25">
      <c r="K74">
        <v>72</v>
      </c>
      <c r="L74">
        <f t="shared" si="42"/>
        <v>0.44655270951927034</v>
      </c>
      <c r="M74">
        <f t="shared" si="43"/>
        <v>5411.6472093684561</v>
      </c>
      <c r="N74">
        <f t="shared" si="44"/>
        <v>2591.1531180797865</v>
      </c>
      <c r="O74">
        <f t="shared" si="28"/>
        <v>6071.7365318098382</v>
      </c>
      <c r="P74">
        <f t="shared" si="29"/>
        <v>-6446.2643986475532</v>
      </c>
      <c r="Q74">
        <f t="shared" si="30"/>
        <v>-1774.451848150351</v>
      </c>
      <c r="R74">
        <f t="shared" si="31"/>
        <v>12613.609778436477</v>
      </c>
      <c r="S74">
        <f t="shared" si="32"/>
        <v>15746.267395147739</v>
      </c>
      <c r="T74">
        <f t="shared" si="33"/>
        <v>-12248.627247452281</v>
      </c>
      <c r="V74">
        <f t="shared" si="46"/>
        <v>-2452.3743425913071</v>
      </c>
      <c r="W74">
        <f t="shared" si="47"/>
        <v>3893.2660706777265</v>
      </c>
      <c r="X74">
        <f t="shared" si="48"/>
        <v>470.47459209767402</v>
      </c>
      <c r="Y74">
        <f t="shared" si="49"/>
        <v>-1111.1361796261565</v>
      </c>
      <c r="Z74">
        <f t="shared" si="50"/>
        <v>69.148520819608905</v>
      </c>
      <c r="AA74">
        <f t="shared" si="51"/>
        <v>-218.87168694764239</v>
      </c>
      <c r="AC74">
        <f t="shared" si="34"/>
        <v>11.525456144582728</v>
      </c>
      <c r="AD74">
        <f t="shared" si="35"/>
        <v>-20.766220901504759</v>
      </c>
      <c r="AE74">
        <f t="shared" si="36"/>
        <v>-461.44421441454324</v>
      </c>
      <c r="AF74">
        <f t="shared" si="37"/>
        <v>589.44524055920067</v>
      </c>
      <c r="AG74">
        <f t="shared" si="38"/>
        <v>519.06727908956941</v>
      </c>
      <c r="AH74">
        <f t="shared" si="39"/>
        <v>-787.55070660533829</v>
      </c>
      <c r="AI74">
        <f t="shared" si="45"/>
        <v>169791574.83379832</v>
      </c>
      <c r="AJ74">
        <f t="shared" si="40"/>
        <v>60146580.959810153</v>
      </c>
      <c r="AK74">
        <f t="shared" si="41"/>
        <v>512017129.5854485</v>
      </c>
    </row>
    <row r="75" spans="11:37" x14ac:dyDescent="0.25">
      <c r="K75">
        <v>73</v>
      </c>
      <c r="L75">
        <f t="shared" si="42"/>
        <v>0.45284218430123191</v>
      </c>
      <c r="M75">
        <f t="shared" si="43"/>
        <v>5395.2432893750192</v>
      </c>
      <c r="N75">
        <f t="shared" si="44"/>
        <v>2625.1380627414283</v>
      </c>
      <c r="O75">
        <f t="shared" si="28"/>
        <v>6065.0656043458412</v>
      </c>
      <c r="P75">
        <f t="shared" si="29"/>
        <v>-6432.4438544851528</v>
      </c>
      <c r="Q75">
        <f t="shared" si="30"/>
        <v>-1790.9979354503976</v>
      </c>
      <c r="R75">
        <f t="shared" si="31"/>
        <v>12647.889259285188</v>
      </c>
      <c r="S75">
        <f t="shared" si="32"/>
        <v>15728.849166101376</v>
      </c>
      <c r="T75">
        <f t="shared" si="33"/>
        <v>-12212.540900379059</v>
      </c>
      <c r="V75">
        <f t="shared" si="46"/>
        <v>-2208.493481440019</v>
      </c>
      <c r="W75">
        <f t="shared" si="47"/>
        <v>3310.3390199961932</v>
      </c>
      <c r="X75">
        <f t="shared" si="48"/>
        <v>505.0488525074785</v>
      </c>
      <c r="Y75">
        <f t="shared" si="49"/>
        <v>-1220.5720230999777</v>
      </c>
      <c r="Z75">
        <f t="shared" si="50"/>
        <v>79.212575406697908</v>
      </c>
      <c r="AA75">
        <f t="shared" si="51"/>
        <v>-200.91965249782015</v>
      </c>
      <c r="AC75">
        <f t="shared" si="34"/>
        <v>12.384922394321297</v>
      </c>
      <c r="AD75">
        <f t="shared" si="35"/>
        <v>-22.022428386129878</v>
      </c>
      <c r="AE75">
        <f t="shared" si="36"/>
        <v>-467.16393816017245</v>
      </c>
      <c r="AF75">
        <f t="shared" si="37"/>
        <v>621.98513562097776</v>
      </c>
      <c r="AG75">
        <f t="shared" si="38"/>
        <v>533.99159117254908</v>
      </c>
      <c r="AH75">
        <f t="shared" si="39"/>
        <v>-800.88235973266808</v>
      </c>
      <c r="AI75">
        <f t="shared" si="45"/>
        <v>153823670.71812394</v>
      </c>
      <c r="AJ75">
        <f t="shared" si="40"/>
        <v>69997229.782437235</v>
      </c>
      <c r="AK75">
        <f t="shared" si="41"/>
        <v>484315828.11355865</v>
      </c>
    </row>
    <row r="76" spans="11:37" x14ac:dyDescent="0.25">
      <c r="K76">
        <v>74</v>
      </c>
      <c r="L76">
        <f t="shared" si="42"/>
        <v>0.45913165908319348</v>
      </c>
      <c r="M76">
        <f t="shared" si="43"/>
        <v>5378.6259477862895</v>
      </c>
      <c r="N76">
        <f t="shared" si="44"/>
        <v>2659.0191638647593</v>
      </c>
      <c r="O76">
        <f t="shared" si="28"/>
        <v>6058.3078854330906</v>
      </c>
      <c r="P76">
        <f t="shared" si="29"/>
        <v>-6418.6655400283307</v>
      </c>
      <c r="Q76">
        <f t="shared" si="30"/>
        <v>-1807.7592939995629</v>
      </c>
      <c r="R76">
        <f t="shared" si="31"/>
        <v>12682.063996618253</v>
      </c>
      <c r="S76">
        <f t="shared" si="32"/>
        <v>15711.204318891076</v>
      </c>
      <c r="T76">
        <f t="shared" si="33"/>
        <v>-12176.56481783627</v>
      </c>
      <c r="V76">
        <f t="shared" si="46"/>
        <v>-1946.0674832604425</v>
      </c>
      <c r="W76">
        <f t="shared" si="47"/>
        <v>2674.9380518839766</v>
      </c>
      <c r="X76">
        <f t="shared" si="48"/>
        <v>544.65514021082743</v>
      </c>
      <c r="Y76">
        <f t="shared" si="49"/>
        <v>-1321.0318493488878</v>
      </c>
      <c r="Z76">
        <f t="shared" si="50"/>
        <v>93.180734244659391</v>
      </c>
      <c r="AA76">
        <f t="shared" si="51"/>
        <v>-185.77439151430474</v>
      </c>
      <c r="AC76">
        <f t="shared" si="34"/>
        <v>13.414749431158167</v>
      </c>
      <c r="AD76">
        <f t="shared" si="35"/>
        <v>-23.46444232190267</v>
      </c>
      <c r="AE76">
        <f t="shared" si="36"/>
        <v>-470.89338871400747</v>
      </c>
      <c r="AF76">
        <f t="shared" si="37"/>
        <v>652.42429941503678</v>
      </c>
      <c r="AG76">
        <f t="shared" si="38"/>
        <v>550.65937352750871</v>
      </c>
      <c r="AH76">
        <f t="shared" si="39"/>
        <v>-814.73424860743887</v>
      </c>
      <c r="AI76">
        <f t="shared" si="45"/>
        <v>137367638.46448249</v>
      </c>
      <c r="AJ76">
        <f t="shared" si="40"/>
        <v>81608187.980295375</v>
      </c>
      <c r="AK76">
        <f t="shared" si="41"/>
        <v>455111963.45254862</v>
      </c>
    </row>
    <row r="77" spans="11:37" x14ac:dyDescent="0.25">
      <c r="K77">
        <v>75</v>
      </c>
      <c r="L77">
        <f t="shared" si="42"/>
        <v>0.46542113386515505</v>
      </c>
      <c r="M77">
        <f t="shared" si="43"/>
        <v>5361.7958419404722</v>
      </c>
      <c r="N77">
        <f t="shared" si="44"/>
        <v>2692.7950812027757</v>
      </c>
      <c r="O77">
        <f t="shared" si="28"/>
        <v>6051.4636423891252</v>
      </c>
      <c r="P77">
        <f t="shared" si="29"/>
        <v>-6404.930000310871</v>
      </c>
      <c r="Q77">
        <f t="shared" si="30"/>
        <v>-1824.7352607627099</v>
      </c>
      <c r="R77">
        <f t="shared" si="31"/>
        <v>12716.132638573199</v>
      </c>
      <c r="S77">
        <f t="shared" si="32"/>
        <v>15693.333551500458</v>
      </c>
      <c r="T77">
        <f t="shared" si="33"/>
        <v>-12140.700422942853</v>
      </c>
      <c r="V77">
        <f t="shared" si="46"/>
        <v>-1662.0923213744463</v>
      </c>
      <c r="W77">
        <f t="shared" si="47"/>
        <v>1991.2003282702447</v>
      </c>
      <c r="X77">
        <f t="shared" si="48"/>
        <v>591.24550733315709</v>
      </c>
      <c r="Y77">
        <f t="shared" si="49"/>
        <v>-1413.9190451060401</v>
      </c>
      <c r="Z77">
        <f t="shared" si="50"/>
        <v>110.92899893739423</v>
      </c>
      <c r="AA77">
        <f t="shared" si="51"/>
        <v>-174.54458700986368</v>
      </c>
      <c r="AC77">
        <f t="shared" si="34"/>
        <v>14.633668214292422</v>
      </c>
      <c r="AD77">
        <f t="shared" si="35"/>
        <v>-25.101890315972327</v>
      </c>
      <c r="AE77">
        <f t="shared" si="36"/>
        <v>-472.60648807783645</v>
      </c>
      <c r="AF77">
        <f t="shared" si="37"/>
        <v>679.4244142830529</v>
      </c>
      <c r="AG77">
        <f t="shared" si="38"/>
        <v>568.90181880093826</v>
      </c>
      <c r="AH77">
        <f t="shared" si="39"/>
        <v>-828.86711097694422</v>
      </c>
      <c r="AI77">
        <f t="shared" si="45"/>
        <v>120697994.30821006</v>
      </c>
      <c r="AJ77">
        <f t="shared" si="40"/>
        <v>95175884.545667797</v>
      </c>
      <c r="AK77">
        <f t="shared" si="41"/>
        <v>424705285.90767181</v>
      </c>
    </row>
    <row r="78" spans="11:37" x14ac:dyDescent="0.25">
      <c r="K78">
        <v>76</v>
      </c>
      <c r="L78">
        <f t="shared" si="42"/>
        <v>0.47171060864711661</v>
      </c>
      <c r="M78">
        <f t="shared" si="43"/>
        <v>5344.7536375921691</v>
      </c>
      <c r="N78">
        <f t="shared" si="44"/>
        <v>2726.4644786692675</v>
      </c>
      <c r="O78">
        <f t="shared" si="28"/>
        <v>6044.5331459541485</v>
      </c>
      <c r="P78">
        <f t="shared" si="29"/>
        <v>-6391.2377786744983</v>
      </c>
      <c r="Q78">
        <f t="shared" si="30"/>
        <v>-1841.9251642153658</v>
      </c>
      <c r="R78">
        <f t="shared" si="31"/>
        <v>12750.093837484401</v>
      </c>
      <c r="S78">
        <f t="shared" si="32"/>
        <v>15675.237570849951</v>
      </c>
      <c r="T78">
        <f t="shared" si="33"/>
        <v>-12104.949134399683</v>
      </c>
      <c r="V78">
        <f t="shared" si="46"/>
        <v>-1352.6034428406936</v>
      </c>
      <c r="W78">
        <f t="shared" si="47"/>
        <v>1262.4227323409918</v>
      </c>
      <c r="X78">
        <f t="shared" si="48"/>
        <v>646.71000680185421</v>
      </c>
      <c r="Y78">
        <f t="shared" si="49"/>
        <v>-1501.191338610972</v>
      </c>
      <c r="Z78">
        <f t="shared" si="50"/>
        <v>132.19625422247691</v>
      </c>
      <c r="AA78">
        <f t="shared" si="51"/>
        <v>-168.08007054737448</v>
      </c>
      <c r="AC78">
        <f t="shared" si="34"/>
        <v>16.058078815671713</v>
      </c>
      <c r="AD78">
        <f t="shared" si="35"/>
        <v>-26.936898329258636</v>
      </c>
      <c r="AE78">
        <f t="shared" si="36"/>
        <v>-472.35388195754126</v>
      </c>
      <c r="AF78">
        <f t="shared" si="37"/>
        <v>701.86228108338241</v>
      </c>
      <c r="AG78">
        <f t="shared" si="38"/>
        <v>588.49205736434646</v>
      </c>
      <c r="AH78">
        <f t="shared" si="39"/>
        <v>-843.00545330149828</v>
      </c>
      <c r="AI78">
        <f t="shared" si="45"/>
        <v>104066085.06830333</v>
      </c>
      <c r="AJ78">
        <f t="shared" si="40"/>
        <v>110924320.17776248</v>
      </c>
      <c r="AK78">
        <f t="shared" si="41"/>
        <v>393347998.05575943</v>
      </c>
    </row>
    <row r="79" spans="11:37" x14ac:dyDescent="0.25">
      <c r="K79">
        <v>77</v>
      </c>
      <c r="L79">
        <f t="shared" si="42"/>
        <v>0.47800008342907818</v>
      </c>
      <c r="M79">
        <f t="shared" si="43"/>
        <v>5327.500008886037</v>
      </c>
      <c r="N79">
        <f t="shared" si="44"/>
        <v>2760.0260243916687</v>
      </c>
      <c r="O79">
        <f t="shared" si="28"/>
        <v>6037.5166702803217</v>
      </c>
      <c r="P79">
        <f t="shared" si="29"/>
        <v>-6377.589416747388</v>
      </c>
      <c r="Q79">
        <f t="shared" si="30"/>
        <v>-1859.3283243702845</v>
      </c>
      <c r="R79">
        <f t="shared" si="31"/>
        <v>12783.946249936396</v>
      </c>
      <c r="S79">
        <f t="shared" si="32"/>
        <v>15656.917092768825</v>
      </c>
      <c r="T79">
        <f t="shared" si="33"/>
        <v>-12069.312366433445</v>
      </c>
      <c r="V79">
        <f t="shared" si="46"/>
        <v>-1012.7239076619569</v>
      </c>
      <c r="W79">
        <f t="shared" si="47"/>
        <v>490.81705421708403</v>
      </c>
      <c r="X79">
        <f t="shared" si="48"/>
        <v>712.80813391309266</v>
      </c>
      <c r="Y79">
        <f t="shared" si="49"/>
        <v>-1585.2313738846592</v>
      </c>
      <c r="Z79">
        <f t="shared" si="50"/>
        <v>156.58848940176119</v>
      </c>
      <c r="AA79">
        <f t="shared" si="51"/>
        <v>-166.90426460689855</v>
      </c>
      <c r="AC79">
        <f t="shared" si="34"/>
        <v>17.695345175083865</v>
      </c>
      <c r="AD79">
        <f t="shared" si="35"/>
        <v>-28.953370149258166</v>
      </c>
      <c r="AE79">
        <f t="shared" si="36"/>
        <v>-470.23109241929751</v>
      </c>
      <c r="AF79">
        <f t="shared" si="37"/>
        <v>718.86093450390979</v>
      </c>
      <c r="AG79">
        <f t="shared" si="38"/>
        <v>609.12423664597486</v>
      </c>
      <c r="AH79">
        <f t="shared" si="39"/>
        <v>-856.81182896155019</v>
      </c>
      <c r="AI79">
        <f t="shared" si="45"/>
        <v>87703916.400235564</v>
      </c>
      <c r="AJ79">
        <f t="shared" si="40"/>
        <v>129116394.96128088</v>
      </c>
      <c r="AK79">
        <f t="shared" si="41"/>
        <v>361245500.87361217</v>
      </c>
    </row>
    <row r="80" spans="11:37" x14ac:dyDescent="0.25">
      <c r="K80">
        <v>78</v>
      </c>
      <c r="L80">
        <f t="shared" si="42"/>
        <v>0.48428955821103975</v>
      </c>
      <c r="M80">
        <f t="shared" si="43"/>
        <v>5310.0356383301232</v>
      </c>
      <c r="N80">
        <f t="shared" si="44"/>
        <v>2793.4783907637457</v>
      </c>
      <c r="O80">
        <f t="shared" si="28"/>
        <v>6030.4144929209169</v>
      </c>
      <c r="P80">
        <f t="shared" si="29"/>
        <v>-6363.9854544227437</v>
      </c>
      <c r="Q80">
        <f t="shared" si="30"/>
        <v>-1876.9440528043497</v>
      </c>
      <c r="R80">
        <f t="shared" si="31"/>
        <v>12817.688536817031</v>
      </c>
      <c r="S80">
        <f t="shared" si="32"/>
        <v>15638.37284196687</v>
      </c>
      <c r="T80">
        <f t="shared" si="33"/>
        <v>-12033.791528740696</v>
      </c>
      <c r="V80">
        <f t="shared" si="46"/>
        <v>-636.74627953019046</v>
      </c>
      <c r="W80">
        <f t="shared" si="47"/>
        <v>-322.66166580110792</v>
      </c>
      <c r="X80">
        <f t="shared" si="48"/>
        <v>791.10237861397331</v>
      </c>
      <c r="Y80">
        <f t="shared" si="49"/>
        <v>-1668.6835061881084</v>
      </c>
      <c r="Z80">
        <f t="shared" si="50"/>
        <v>183.56370857999889</v>
      </c>
      <c r="AA80">
        <f t="shared" si="51"/>
        <v>-171.14106505291375</v>
      </c>
      <c r="AC80">
        <f t="shared" si="34"/>
        <v>19.529280945967049</v>
      </c>
      <c r="AD80">
        <f t="shared" si="35"/>
        <v>-31.094974756972785</v>
      </c>
      <c r="AE80">
        <f t="shared" si="36"/>
        <v>-466.34458117470177</v>
      </c>
      <c r="AF80">
        <f t="shared" si="37"/>
        <v>729.79565904316098</v>
      </c>
      <c r="AG80">
        <f t="shared" si="38"/>
        <v>630.3790088087336</v>
      </c>
      <c r="AH80">
        <f t="shared" si="39"/>
        <v>-869.84174933910197</v>
      </c>
      <c r="AI80">
        <f t="shared" si="45"/>
        <v>71833962.084179208</v>
      </c>
      <c r="AJ80">
        <f t="shared" si="40"/>
        <v>150067907.01141152</v>
      </c>
      <c r="AK80">
        <f t="shared" si="41"/>
        <v>328564631.99164367</v>
      </c>
    </row>
    <row r="81" spans="11:37" x14ac:dyDescent="0.25">
      <c r="K81">
        <v>79</v>
      </c>
      <c r="L81">
        <f t="shared" si="42"/>
        <v>0.49057903299300132</v>
      </c>
      <c r="M81">
        <f t="shared" si="43"/>
        <v>5292.3612167688671</v>
      </c>
      <c r="N81">
        <f t="shared" si="44"/>
        <v>2826.82025449811</v>
      </c>
      <c r="O81">
        <f t="shared" si="28"/>
        <v>6023.2268948193396</v>
      </c>
      <c r="P81">
        <f t="shared" si="29"/>
        <v>-6350.4264298374355</v>
      </c>
      <c r="Q81">
        <f t="shared" si="30"/>
        <v>-1894.771652685803</v>
      </c>
      <c r="R81">
        <f t="shared" si="31"/>
        <v>12851.319363370427</v>
      </c>
      <c r="S81">
        <f t="shared" si="32"/>
        <v>15619.605552005742</v>
      </c>
      <c r="T81">
        <f t="shared" si="33"/>
        <v>-11998.388026432091</v>
      </c>
      <c r="V81">
        <f t="shared" si="46"/>
        <v>-218.24962665070393</v>
      </c>
      <c r="W81">
        <f t="shared" si="47"/>
        <v>-1178.3960520267765</v>
      </c>
      <c r="X81">
        <f t="shared" si="48"/>
        <v>882.88423290397282</v>
      </c>
      <c r="Y81">
        <f t="shared" si="49"/>
        <v>-1754.2540387145652</v>
      </c>
      <c r="Z81">
        <f t="shared" si="50"/>
        <v>212.37525688984607</v>
      </c>
      <c r="AA81">
        <f t="shared" si="51"/>
        <v>-180.41027568780453</v>
      </c>
      <c r="AC81">
        <f t="shared" si="34"/>
        <v>21.489838028660778</v>
      </c>
      <c r="AD81">
        <f t="shared" si="35"/>
        <v>-33.221313768158268</v>
      </c>
      <c r="AE81">
        <f t="shared" si="36"/>
        <v>-460.78218436783305</v>
      </c>
      <c r="AF81">
        <f t="shared" si="37"/>
        <v>734.28211646002319</v>
      </c>
      <c r="AG81">
        <f t="shared" si="38"/>
        <v>651.66760322901837</v>
      </c>
      <c r="AH81">
        <f t="shared" si="39"/>
        <v>-881.47107837966939</v>
      </c>
      <c r="AI81">
        <f t="shared" si="45"/>
        <v>56684638.984093569</v>
      </c>
      <c r="AJ81">
        <f t="shared" si="40"/>
        <v>174163261.09637189</v>
      </c>
      <c r="AK81">
        <f t="shared" si="41"/>
        <v>295449361.12717628</v>
      </c>
    </row>
    <row r="82" spans="11:37" x14ac:dyDescent="0.25">
      <c r="K82">
        <v>80</v>
      </c>
      <c r="L82">
        <f t="shared" si="42"/>
        <v>0.49686850777496289</v>
      </c>
      <c r="M82">
        <f t="shared" si="43"/>
        <v>5274.4774433557714</v>
      </c>
      <c r="N82">
        <f t="shared" si="44"/>
        <v>2860.050296678568</v>
      </c>
      <c r="O82">
        <f t="shared" si="28"/>
        <v>6015.9541602980134</v>
      </c>
      <c r="P82">
        <f t="shared" si="29"/>
        <v>-6336.9128793507152</v>
      </c>
      <c r="Q82">
        <f t="shared" si="30"/>
        <v>-1912.8104188018115</v>
      </c>
      <c r="R82">
        <f t="shared" si="31"/>
        <v>12884.837399249782</v>
      </c>
      <c r="S82">
        <f t="shared" si="32"/>
        <v>15600.615965269937</v>
      </c>
      <c r="T82">
        <f t="shared" si="33"/>
        <v>-11963.103259976808</v>
      </c>
      <c r="V82">
        <f t="shared" si="46"/>
        <v>249.73939691251323</v>
      </c>
      <c r="W82">
        <f t="shared" si="47"/>
        <v>-2078.0743558450349</v>
      </c>
      <c r="X82">
        <f t="shared" si="48"/>
        <v>989.07186134889582</v>
      </c>
      <c r="Y82">
        <f t="shared" si="49"/>
        <v>-1844.4591765584676</v>
      </c>
      <c r="Z82">
        <f t="shared" si="50"/>
        <v>241.94299288908644</v>
      </c>
      <c r="AA82">
        <f t="shared" si="51"/>
        <v>-193.65382853028109</v>
      </c>
      <c r="AC82">
        <f t="shared" si="34"/>
        <v>23.392618764047278</v>
      </c>
      <c r="AD82">
        <f t="shared" si="35"/>
        <v>-35.024554557766628</v>
      </c>
      <c r="AE82">
        <f t="shared" si="36"/>
        <v>-453.59352616232093</v>
      </c>
      <c r="AF82">
        <f t="shared" si="37"/>
        <v>732.15650655680668</v>
      </c>
      <c r="AG82">
        <f t="shared" si="38"/>
        <v>672.14390028736011</v>
      </c>
      <c r="AH82">
        <f t="shared" si="39"/>
        <v>-890.78578052932119</v>
      </c>
      <c r="AI82">
        <f t="shared" si="45"/>
        <v>42510806.046218783</v>
      </c>
      <c r="AJ82">
        <f t="shared" si="40"/>
        <v>201871269.02742806</v>
      </c>
      <c r="AK82">
        <f t="shared" si="41"/>
        <v>262043744.18118969</v>
      </c>
    </row>
    <row r="83" spans="11:37" x14ac:dyDescent="0.25">
      <c r="K83">
        <v>81</v>
      </c>
      <c r="L83">
        <f t="shared" si="42"/>
        <v>0.50315798255692445</v>
      </c>
      <c r="M83">
        <f t="shared" si="43"/>
        <v>5256.3850255257476</v>
      </c>
      <c r="N83">
        <f t="shared" si="44"/>
        <v>2893.1672028122898</v>
      </c>
      <c r="O83">
        <f t="shared" si="28"/>
        <v>6008.5965770471375</v>
      </c>
      <c r="P83">
        <f t="shared" si="29"/>
        <v>-6323.4453375230023</v>
      </c>
      <c r="Q83">
        <f t="shared" si="30"/>
        <v>-1931.0596375863624</v>
      </c>
      <c r="R83">
        <f t="shared" si="31"/>
        <v>12918.241318569995</v>
      </c>
      <c r="S83">
        <f t="shared" si="32"/>
        <v>15581.404832937424</v>
      </c>
      <c r="T83">
        <f t="shared" si="33"/>
        <v>-11927.93862514715</v>
      </c>
      <c r="V83">
        <f t="shared" si="46"/>
        <v>774.51820169809696</v>
      </c>
      <c r="W83">
        <f t="shared" si="47"/>
        <v>-3024.5106726905537</v>
      </c>
      <c r="X83">
        <f t="shared" si="48"/>
        <v>1110.0433577934391</v>
      </c>
      <c r="Y83">
        <f t="shared" si="49"/>
        <v>-1941.286090823608</v>
      </c>
      <c r="Z83">
        <f t="shared" si="50"/>
        <v>270.61489186104313</v>
      </c>
      <c r="AA83">
        <f t="shared" si="51"/>
        <v>-208.84993332223462</v>
      </c>
      <c r="AC83">
        <f t="shared" si="34"/>
        <v>24.827723450369234</v>
      </c>
      <c r="AD83">
        <f t="shared" si="35"/>
        <v>-35.88466477808899</v>
      </c>
      <c r="AE83">
        <f t="shared" si="36"/>
        <v>-444.78454424127824</v>
      </c>
      <c r="AF83">
        <f t="shared" si="37"/>
        <v>723.45774278600209</v>
      </c>
      <c r="AG83">
        <f t="shared" si="38"/>
        <v>690.57171265195211</v>
      </c>
      <c r="AH83">
        <f t="shared" si="39"/>
        <v>-896.42301133014769</v>
      </c>
      <c r="AI83">
        <f t="shared" si="45"/>
        <v>29618204.246075742</v>
      </c>
      <c r="AJ83">
        <f t="shared" si="40"/>
        <v>233758226.01355648</v>
      </c>
      <c r="AK83">
        <f t="shared" si="41"/>
        <v>228521859.03930217</v>
      </c>
    </row>
    <row r="84" spans="11:37" x14ac:dyDescent="0.25">
      <c r="K84">
        <v>82</v>
      </c>
      <c r="L84">
        <f t="shared" si="42"/>
        <v>0.50944745733888597</v>
      </c>
      <c r="M84">
        <f t="shared" si="43"/>
        <v>5238.0846789671277</v>
      </c>
      <c r="N84">
        <f t="shared" si="44"/>
        <v>2926.1696628818104</v>
      </c>
      <c r="O84">
        <f t="shared" si="28"/>
        <v>6001.1544361132983</v>
      </c>
      <c r="P84">
        <f t="shared" si="29"/>
        <v>-6310.0243370947301</v>
      </c>
      <c r="Q84">
        <f t="shared" si="30"/>
        <v>-1949.518587148491</v>
      </c>
      <c r="R84">
        <f t="shared" si="31"/>
        <v>12951.529799960119</v>
      </c>
      <c r="S84">
        <f t="shared" si="32"/>
        <v>15561.972914949929</v>
      </c>
      <c r="T84">
        <f t="shared" si="33"/>
        <v>-11892.895512963332</v>
      </c>
      <c r="V84">
        <f t="shared" si="46"/>
        <v>1363.366742077447</v>
      </c>
      <c r="W84">
        <f t="shared" si="47"/>
        <v>-4021.2599597676372</v>
      </c>
      <c r="X84">
        <f t="shared" si="48"/>
        <v>1245.3508037239608</v>
      </c>
      <c r="Y84">
        <f t="shared" si="49"/>
        <v>-2045.7110574847252</v>
      </c>
      <c r="Z84">
        <f t="shared" si="50"/>
        <v>295.79768946539042</v>
      </c>
      <c r="AA84">
        <f t="shared" si="51"/>
        <v>-222.60531411153886</v>
      </c>
      <c r="AC84">
        <f t="shared" si="34"/>
        <v>24.99047022213923</v>
      </c>
      <c r="AD84">
        <f t="shared" si="35"/>
        <v>-34.668286963944574</v>
      </c>
      <c r="AE84">
        <f t="shared" si="36"/>
        <v>-434.32856078416921</v>
      </c>
      <c r="AF84">
        <f t="shared" si="37"/>
        <v>708.41948016225206</v>
      </c>
      <c r="AG84">
        <f t="shared" si="38"/>
        <v>705.13578002742042</v>
      </c>
      <c r="AH84">
        <f t="shared" si="39"/>
        <v>-896.35650730984639</v>
      </c>
      <c r="AI84">
        <f t="shared" si="45"/>
        <v>18389856.823755138</v>
      </c>
      <c r="AJ84">
        <f t="shared" si="40"/>
        <v>270493252.02367842</v>
      </c>
      <c r="AK84">
        <f t="shared" si="41"/>
        <v>195124166.90285522</v>
      </c>
    </row>
    <row r="85" spans="11:37" x14ac:dyDescent="0.25">
      <c r="K85">
        <v>83</v>
      </c>
      <c r="L85">
        <f t="shared" si="42"/>
        <v>0.51573693212084748</v>
      </c>
      <c r="M85">
        <f t="shared" si="43"/>
        <v>5219.5771275933557</v>
      </c>
      <c r="N85">
        <f t="shared" si="44"/>
        <v>2959.0563713968495</v>
      </c>
      <c r="O85">
        <f t="shared" si="28"/>
        <v>5993.6280318879653</v>
      </c>
      <c r="P85">
        <f t="shared" si="29"/>
        <v>-6296.6504089652808</v>
      </c>
      <c r="Q85">
        <f t="shared" si="30"/>
        <v>-1968.186537300835</v>
      </c>
      <c r="R85">
        <f t="shared" si="31"/>
        <v>12984.701526615621</v>
      </c>
      <c r="S85">
        <f t="shared" si="32"/>
        <v>15542.320979982878</v>
      </c>
      <c r="T85">
        <f t="shared" si="33"/>
        <v>-11857.975309638445</v>
      </c>
      <c r="V85">
        <f t="shared" si="46"/>
        <v>2023.0168551226013</v>
      </c>
      <c r="W85">
        <f t="shared" si="47"/>
        <v>-5071.9411527739421</v>
      </c>
      <c r="X85">
        <f t="shared" si="48"/>
        <v>1393.2496484566559</v>
      </c>
      <c r="Y85">
        <f t="shared" si="49"/>
        <v>-2157.0137145404947</v>
      </c>
      <c r="Z85">
        <f t="shared" si="50"/>
        <v>313.54813947511366</v>
      </c>
      <c r="AA85">
        <f t="shared" si="51"/>
        <v>-229.78304710961572</v>
      </c>
      <c r="AC85">
        <f t="shared" si="34"/>
        <v>22.54517155908113</v>
      </c>
      <c r="AD85">
        <f t="shared" si="35"/>
        <v>-29.6220251889191</v>
      </c>
      <c r="AE85">
        <f t="shared" si="36"/>
        <v>-422.19444151506889</v>
      </c>
      <c r="AF85">
        <f t="shared" si="37"/>
        <v>687.47603609015823</v>
      </c>
      <c r="AG85">
        <f t="shared" si="38"/>
        <v>713.19740943110139</v>
      </c>
      <c r="AH85">
        <f t="shared" si="39"/>
        <v>-887.63705801085484</v>
      </c>
      <c r="AI85">
        <f t="shared" si="45"/>
        <v>9310511.4693436939</v>
      </c>
      <c r="AJ85">
        <f t="shared" si="40"/>
        <v>312837258.13499445</v>
      </c>
      <c r="AK85">
        <f t="shared" si="41"/>
        <v>162198612.56764171</v>
      </c>
    </row>
    <row r="86" spans="11:37" x14ac:dyDescent="0.25">
      <c r="K86">
        <v>84</v>
      </c>
      <c r="L86">
        <f t="shared" si="42"/>
        <v>0.52202640690280899</v>
      </c>
      <c r="M86">
        <f t="shared" si="43"/>
        <v>5200.8631035143562</v>
      </c>
      <c r="N86">
        <f t="shared" si="44"/>
        <v>2991.8260274459517</v>
      </c>
      <c r="O86">
        <f t="shared" si="28"/>
        <v>5986.0176620958382</v>
      </c>
      <c r="P86">
        <f t="shared" si="29"/>
        <v>-6283.3240821719792</v>
      </c>
      <c r="Q86">
        <f t="shared" si="30"/>
        <v>-1987.0627495885192</v>
      </c>
      <c r="R86">
        <f t="shared" si="31"/>
        <v>13017.755186350483</v>
      </c>
      <c r="S86">
        <f t="shared" si="32"/>
        <v>15522.449805414994</v>
      </c>
      <c r="T86">
        <f t="shared" si="33"/>
        <v>-11823.179396523639</v>
      </c>
      <c r="V86">
        <f t="shared" si="46"/>
        <v>2758.8351967853187</v>
      </c>
      <c r="W86">
        <f t="shared" si="47"/>
        <v>-6179.1708909328918</v>
      </c>
      <c r="X86">
        <f t="shared" si="48"/>
        <v>1550.0237181942127</v>
      </c>
      <c r="Y86">
        <f t="shared" si="49"/>
        <v>-2271.9052380953026</v>
      </c>
      <c r="Z86">
        <f t="shared" si="50"/>
        <v>318.55327892985321</v>
      </c>
      <c r="AA86">
        <f t="shared" si="51"/>
        <v>-223.7597224918178</v>
      </c>
      <c r="AC86">
        <f t="shared" si="34"/>
        <v>15.908096450225099</v>
      </c>
      <c r="AD86">
        <f t="shared" si="35"/>
        <v>-18.892772726281393</v>
      </c>
      <c r="AE86">
        <f t="shared" si="36"/>
        <v>-408.38971969891719</v>
      </c>
      <c r="AF86">
        <f t="shared" si="37"/>
        <v>661.28062913155031</v>
      </c>
      <c r="AG86">
        <f t="shared" si="38"/>
        <v>711.03490217854528</v>
      </c>
      <c r="AH86">
        <f t="shared" si="39"/>
        <v>-866.14757889708676</v>
      </c>
      <c r="AI86">
        <f t="shared" si="45"/>
        <v>2981500.0848685615</v>
      </c>
      <c r="AJ86">
        <f t="shared" si="40"/>
        <v>361602341.31772816</v>
      </c>
      <c r="AK86">
        <f t="shared" si="41"/>
        <v>130241493.87868075</v>
      </c>
    </row>
    <row r="87" spans="11:37" x14ac:dyDescent="0.25">
      <c r="K87">
        <v>85</v>
      </c>
      <c r="L87">
        <f t="shared" si="42"/>
        <v>0.52831588168477051</v>
      </c>
      <c r="M87">
        <f t="shared" si="43"/>
        <v>5181.9433470075619</v>
      </c>
      <c r="N87">
        <f t="shared" si="44"/>
        <v>3024.47733474795</v>
      </c>
      <c r="O87">
        <f t="shared" si="28"/>
        <v>5978.3236277830747</v>
      </c>
      <c r="P87">
        <f t="shared" si="29"/>
        <v>-6270.0458838691666</v>
      </c>
      <c r="Q87">
        <f t="shared" si="30"/>
        <v>-2006.1464773183725</v>
      </c>
      <c r="R87">
        <f t="shared" si="31"/>
        <v>13050.689471649099</v>
      </c>
      <c r="S87">
        <f t="shared" si="32"/>
        <v>15502.360177297531</v>
      </c>
      <c r="T87">
        <f t="shared" si="33"/>
        <v>-11788.509150053469</v>
      </c>
      <c r="V87">
        <f t="shared" si="46"/>
        <v>3573.6662157486567</v>
      </c>
      <c r="W87">
        <f t="shared" si="47"/>
        <v>-7343.0934752920211</v>
      </c>
      <c r="X87">
        <f t="shared" si="48"/>
        <v>1709.3003576591393</v>
      </c>
      <c r="Y87">
        <f t="shared" si="49"/>
        <v>-2383.7850993412117</v>
      </c>
      <c r="Z87">
        <f t="shared" si="50"/>
        <v>305.28274828662251</v>
      </c>
      <c r="AA87">
        <f t="shared" si="51"/>
        <v>-198.23259394747902</v>
      </c>
      <c r="AC87">
        <f t="shared" si="34"/>
        <v>4.5982904046109114</v>
      </c>
      <c r="AD87">
        <f t="shared" si="35"/>
        <v>-2.4265717695088478</v>
      </c>
      <c r="AE87">
        <f t="shared" si="36"/>
        <v>-393.01168763296761</v>
      </c>
      <c r="AF87">
        <f t="shared" si="37"/>
        <v>630.72535964585904</v>
      </c>
      <c r="AG87">
        <f t="shared" si="38"/>
        <v>693.69614551497921</v>
      </c>
      <c r="AH87">
        <f t="shared" si="39"/>
        <v>-826.53138182382918</v>
      </c>
      <c r="AI87">
        <f t="shared" si="45"/>
        <v>113027.03675315996</v>
      </c>
      <c r="AJ87">
        <f t="shared" si="40"/>
        <v>417566925.99132007</v>
      </c>
      <c r="AK87">
        <f t="shared" si="41"/>
        <v>99925983.434725791</v>
      </c>
    </row>
    <row r="88" spans="11:37" x14ac:dyDescent="0.25">
      <c r="K88">
        <v>86</v>
      </c>
      <c r="L88">
        <f t="shared" si="42"/>
        <v>0.53460535646673202</v>
      </c>
      <c r="M88">
        <f t="shared" si="43"/>
        <v>5162.8186064886449</v>
      </c>
      <c r="N88">
        <f t="shared" si="44"/>
        <v>3057.0090017032412</v>
      </c>
      <c r="O88">
        <f t="shared" si="28"/>
        <v>5970.546233305382</v>
      </c>
      <c r="P88">
        <f t="shared" si="29"/>
        <v>-6256.8163393073482</v>
      </c>
      <c r="Q88">
        <f t="shared" si="30"/>
        <v>-2025.4369655884539</v>
      </c>
      <c r="R88">
        <f t="shared" si="31"/>
        <v>13083.503079718002</v>
      </c>
      <c r="S88">
        <f t="shared" si="32"/>
        <v>15482.052890323193</v>
      </c>
      <c r="T88">
        <f t="shared" si="33"/>
        <v>-11753.965941691442</v>
      </c>
      <c r="V88">
        <f t="shared" si="46"/>
        <v>4466.4767381140537</v>
      </c>
      <c r="W88">
        <f t="shared" si="47"/>
        <v>-8559.7650992060626</v>
      </c>
      <c r="X88">
        <f t="shared" si="48"/>
        <v>1861.9417318024505</v>
      </c>
      <c r="Y88">
        <f t="shared" si="49"/>
        <v>-2482.9013963149509</v>
      </c>
      <c r="Z88">
        <f t="shared" si="50"/>
        <v>270.06432469341416</v>
      </c>
      <c r="AA88">
        <f t="shared" si="51"/>
        <v>-149.86501292173068</v>
      </c>
      <c r="AC88">
        <f t="shared" si="34"/>
        <v>-8.8688530509209347</v>
      </c>
      <c r="AD88">
        <f t="shared" si="35"/>
        <v>15.783825516208513</v>
      </c>
      <c r="AE88">
        <f t="shared" si="36"/>
        <v>-376.2913099893027</v>
      </c>
      <c r="AF88">
        <f t="shared" si="37"/>
        <v>596.93937417920677</v>
      </c>
      <c r="AG88">
        <f t="shared" si="38"/>
        <v>655.22448773363783</v>
      </c>
      <c r="AH88">
        <f t="shared" si="39"/>
        <v>-762.58821261714593</v>
      </c>
      <c r="AI88">
        <f t="shared" si="45"/>
        <v>1477694.6111301889</v>
      </c>
      <c r="AJ88">
        <f t="shared" si="40"/>
        <v>481342636.4833793</v>
      </c>
      <c r="AK88">
        <f t="shared" si="41"/>
        <v>72096505.267237186</v>
      </c>
    </row>
    <row r="89" spans="11:37" x14ac:dyDescent="0.25">
      <c r="K89">
        <v>87</v>
      </c>
      <c r="L89">
        <f t="shared" si="42"/>
        <v>0.54089483124869353</v>
      </c>
      <c r="M89">
        <f t="shared" si="43"/>
        <v>5143.4896384818994</v>
      </c>
      <c r="N89">
        <f t="shared" si="44"/>
        <v>3089.4197414448781</v>
      </c>
      <c r="O89">
        <f t="shared" si="28"/>
        <v>5962.685786315973</v>
      </c>
      <c r="P89">
        <f t="shared" si="29"/>
        <v>-6243.6359718124158</v>
      </c>
      <c r="Q89">
        <f t="shared" si="30"/>
        <v>-2044.9334513179238</v>
      </c>
      <c r="R89">
        <f t="shared" si="31"/>
        <v>13116.194712537401</v>
      </c>
      <c r="S89">
        <f t="shared" si="32"/>
        <v>15461.528747794697</v>
      </c>
      <c r="T89">
        <f t="shared" si="33"/>
        <v>-11719.55113787578</v>
      </c>
      <c r="V89">
        <f t="shared" si="46"/>
        <v>5431.2056446019551</v>
      </c>
      <c r="W89">
        <f t="shared" si="47"/>
        <v>-9819.9489239787545</v>
      </c>
      <c r="X89">
        <f t="shared" si="48"/>
        <v>1996.9738941491576</v>
      </c>
      <c r="Y89">
        <f t="shared" si="49"/>
        <v>-2557.8339027758161</v>
      </c>
      <c r="Z89">
        <f t="shared" si="50"/>
        <v>211.27026610472524</v>
      </c>
      <c r="AA89">
        <f t="shared" si="51"/>
        <v>-77.917895525490849</v>
      </c>
      <c r="AC89">
        <f t="shared" si="34"/>
        <v>-19.733315466975974</v>
      </c>
      <c r="AD89">
        <f t="shared" si="35"/>
        <v>29.342467861551572</v>
      </c>
      <c r="AE89">
        <f t="shared" si="36"/>
        <v>-358.60872233147023</v>
      </c>
      <c r="AF89">
        <f t="shared" si="37"/>
        <v>561.23587690891577</v>
      </c>
      <c r="AG89">
        <f t="shared" si="38"/>
        <v>589.61230390317144</v>
      </c>
      <c r="AH89">
        <f t="shared" si="39"/>
        <v>-668.49624029595816</v>
      </c>
      <c r="AI89">
        <f t="shared" si="45"/>
        <v>7816404.663317983</v>
      </c>
      <c r="AJ89">
        <f t="shared" si="40"/>
        <v>553212479.95789456</v>
      </c>
      <c r="AK89">
        <f t="shared" si="41"/>
        <v>47706811.012105897</v>
      </c>
    </row>
    <row r="90" spans="11:37" x14ac:dyDescent="0.25">
      <c r="K90">
        <v>88</v>
      </c>
      <c r="L90">
        <f t="shared" si="42"/>
        <v>0.54718430603065504</v>
      </c>
      <c r="M90">
        <f t="shared" si="43"/>
        <v>5123.9572075903234</v>
      </c>
      <c r="N90">
        <f t="shared" si="44"/>
        <v>3121.7082718894753</v>
      </c>
      <c r="O90">
        <f t="shared" si="28"/>
        <v>5954.7425977533985</v>
      </c>
      <c r="P90">
        <f t="shared" si="29"/>
        <v>-6230.5053027649465</v>
      </c>
      <c r="Q90">
        <f t="shared" si="30"/>
        <v>-2064.6351632772266</v>
      </c>
      <c r="R90">
        <f t="shared" si="31"/>
        <v>13148.763076912517</v>
      </c>
      <c r="S90">
        <f t="shared" si="32"/>
        <v>15440.788561592992</v>
      </c>
      <c r="T90">
        <f t="shared" si="33"/>
        <v>-11685.26609996536</v>
      </c>
      <c r="V90">
        <f t="shared" si="46"/>
        <v>6456.1013749396243</v>
      </c>
      <c r="W90">
        <f t="shared" si="47"/>
        <v>-11108.605612307349</v>
      </c>
      <c r="X90">
        <f t="shared" si="48"/>
        <v>2102.6090272015203</v>
      </c>
      <c r="Y90">
        <f t="shared" si="49"/>
        <v>-2596.7928505385617</v>
      </c>
      <c r="Z90">
        <f t="shared" si="50"/>
        <v>127.16572468998783</v>
      </c>
      <c r="AA90">
        <f t="shared" si="51"/>
        <v>18.983433417066863</v>
      </c>
      <c r="AC90">
        <f t="shared" si="34"/>
        <v>-25.072267849799811</v>
      </c>
      <c r="AD90">
        <f t="shared" si="35"/>
        <v>34.9989858630491</v>
      </c>
      <c r="AE90">
        <f t="shared" si="36"/>
        <v>-340.46939686880819</v>
      </c>
      <c r="AF90">
        <f t="shared" si="37"/>
        <v>525.00409082517444</v>
      </c>
      <c r="AG90">
        <f t="shared" si="38"/>
        <v>492.70738940859582</v>
      </c>
      <c r="AH90">
        <f t="shared" si="39"/>
        <v>-541.01964327115672</v>
      </c>
      <c r="AI90">
        <f t="shared" si="45"/>
        <v>19704783.583890829</v>
      </c>
      <c r="AJ90">
        <f t="shared" si="40"/>
        <v>632964727.3493073</v>
      </c>
      <c r="AK90">
        <f t="shared" si="41"/>
        <v>27702167.745270684</v>
      </c>
    </row>
    <row r="91" spans="11:37" x14ac:dyDescent="0.25">
      <c r="K91">
        <v>89</v>
      </c>
      <c r="L91">
        <f t="shared" si="42"/>
        <v>0.55347378081261656</v>
      </c>
      <c r="M91">
        <f t="shared" si="43"/>
        <v>5104.2220864653682</v>
      </c>
      <c r="N91">
        <f t="shared" si="44"/>
        <v>3153.8733157879255</v>
      </c>
      <c r="O91">
        <f t="shared" si="28"/>
        <v>5946.7169818292496</v>
      </c>
      <c r="P91">
        <f t="shared" si="29"/>
        <v>-6217.4248515795771</v>
      </c>
      <c r="Q91">
        <f t="shared" si="30"/>
        <v>-2084.5413221185991</v>
      </c>
      <c r="R91">
        <f t="shared" si="31"/>
        <v>13181.206884524754</v>
      </c>
      <c r="S91">
        <f t="shared" si="32"/>
        <v>15419.833152145144</v>
      </c>
      <c r="T91">
        <f t="shared" si="33"/>
        <v>-11651.112184185855</v>
      </c>
      <c r="V91">
        <f t="shared" si="46"/>
        <v>7523.3016041266328</v>
      </c>
      <c r="W91">
        <f t="shared" si="47"/>
        <v>-12404.629108399495</v>
      </c>
      <c r="X91">
        <f t="shared" si="48"/>
        <v>2166.1918895465142</v>
      </c>
      <c r="Y91">
        <f t="shared" si="49"/>
        <v>-2587.3011338300284</v>
      </c>
      <c r="Z91">
        <f t="shared" si="50"/>
        <v>16.723935122481578</v>
      </c>
      <c r="AA91">
        <f t="shared" si="51"/>
        <v>141.70981022281313</v>
      </c>
      <c r="AC91">
        <f t="shared" si="34"/>
        <v>-25.611005762447526</v>
      </c>
      <c r="AD91">
        <f t="shared" si="35"/>
        <v>34.39269205367961</v>
      </c>
      <c r="AE91">
        <f t="shared" si="36"/>
        <v>-322.45453676812423</v>
      </c>
      <c r="AF91">
        <f t="shared" si="37"/>
        <v>489.58570341163602</v>
      </c>
      <c r="AG91">
        <f t="shared" si="38"/>
        <v>364.78947765305332</v>
      </c>
      <c r="AH91">
        <f t="shared" si="39"/>
        <v>-382.26858524250252</v>
      </c>
      <c r="AI91">
        <f t="shared" si="45"/>
        <v>37394693.698465601</v>
      </c>
      <c r="AJ91">
        <f t="shared" si="40"/>
        <v>719715842.51689219</v>
      </c>
      <c r="AK91">
        <f t="shared" si="41"/>
        <v>12869985.009088911</v>
      </c>
    </row>
    <row r="92" spans="11:37" x14ac:dyDescent="0.25">
      <c r="K92">
        <v>90</v>
      </c>
      <c r="L92">
        <f t="shared" si="42"/>
        <v>0.55976325559457807</v>
      </c>
      <c r="M92">
        <f t="shared" si="43"/>
        <v>5084.2850557763768</v>
      </c>
      <c r="N92">
        <f t="shared" si="44"/>
        <v>3185.9136007759239</v>
      </c>
      <c r="O92">
        <f t="shared" si="28"/>
        <v>5938.6092560157267</v>
      </c>
      <c r="P92">
        <f t="shared" si="29"/>
        <v>-6204.3951356844573</v>
      </c>
      <c r="Q92">
        <f t="shared" si="30"/>
        <v>-2104.6511404068951</v>
      </c>
      <c r="R92">
        <f t="shared" si="31"/>
        <v>13213.524851982649</v>
      </c>
      <c r="S92">
        <f t="shared" si="32"/>
        <v>15398.663348391881</v>
      </c>
      <c r="T92">
        <f t="shared" si="33"/>
        <v>-11617.090741576099</v>
      </c>
      <c r="V92">
        <f t="shared" si="46"/>
        <v>8608.4880407902001</v>
      </c>
      <c r="W92">
        <f t="shared" si="47"/>
        <v>-13680.565949036656</v>
      </c>
      <c r="X92">
        <f t="shared" si="48"/>
        <v>2174.553857107755</v>
      </c>
      <c r="Y92">
        <f t="shared" si="49"/>
        <v>-2516.446228718622</v>
      </c>
      <c r="Z92">
        <f t="shared" si="50"/>
        <v>-116.11884379977016</v>
      </c>
      <c r="AA92">
        <f t="shared" si="51"/>
        <v>285.33694983339484</v>
      </c>
      <c r="AC92">
        <f t="shared" si="34"/>
        <v>-23.613540568478719</v>
      </c>
      <c r="AD92">
        <f t="shared" si="35"/>
        <v>30.806419671592881</v>
      </c>
      <c r="AE92">
        <f t="shared" si="36"/>
        <v>-305.16593507682632</v>
      </c>
      <c r="AF92">
        <f t="shared" si="37"/>
        <v>456.17570978046535</v>
      </c>
      <c r="AG92">
        <f t="shared" si="38"/>
        <v>212.66063184553485</v>
      </c>
      <c r="AH92">
        <f t="shared" si="39"/>
        <v>-201.64517961866341</v>
      </c>
      <c r="AI92">
        <f t="shared" si="45"/>
        <v>60643188.387021549</v>
      </c>
      <c r="AJ92">
        <f t="shared" si="40"/>
        <v>811721947.01317334</v>
      </c>
      <c r="AK92">
        <f t="shared" si="41"/>
        <v>3677211.7474654359</v>
      </c>
    </row>
    <row r="93" spans="11:37" x14ac:dyDescent="0.25">
      <c r="K93">
        <v>91</v>
      </c>
      <c r="L93">
        <f t="shared" si="42"/>
        <v>0.56605273037653958</v>
      </c>
      <c r="M93">
        <f t="shared" si="43"/>
        <v>5064.1469041797018</v>
      </c>
      <c r="N93">
        <f t="shared" si="44"/>
        <v>3217.8278594242961</v>
      </c>
      <c r="O93">
        <f t="shared" si="28"/>
        <v>5930.419741033078</v>
      </c>
      <c r="P93">
        <f t="shared" si="29"/>
        <v>-6191.4166705007865</v>
      </c>
      <c r="Q93">
        <f t="shared" si="30"/>
        <v>-2124.9638226507413</v>
      </c>
      <c r="R93">
        <f t="shared" si="31"/>
        <v>13245.715700872639</v>
      </c>
      <c r="S93">
        <f t="shared" si="32"/>
        <v>15377.279987754813</v>
      </c>
      <c r="T93">
        <f t="shared" si="33"/>
        <v>-11583.203117934634</v>
      </c>
      <c r="V93">
        <f t="shared" si="46"/>
        <v>9681.2501138691059</v>
      </c>
      <c r="W93">
        <f t="shared" si="47"/>
        <v>-14903.121944666793</v>
      </c>
      <c r="X93">
        <f t="shared" si="48"/>
        <v>2116.4944352078701</v>
      </c>
      <c r="Y93">
        <f t="shared" si="49"/>
        <v>-2373.7777538019245</v>
      </c>
      <c r="Z93">
        <f t="shared" si="50"/>
        <v>-260.60368206960214</v>
      </c>
      <c r="AA93">
        <f t="shared" si="51"/>
        <v>437.3083820616215</v>
      </c>
      <c r="AC93">
        <f t="shared" si="34"/>
        <v>-20.861403490714519</v>
      </c>
      <c r="AD93">
        <f t="shared" si="35"/>
        <v>26.580527679868542</v>
      </c>
      <c r="AE93">
        <f t="shared" si="36"/>
        <v>-289.17072878084377</v>
      </c>
      <c r="AF93">
        <f t="shared" si="37"/>
        <v>425.75070565810876</v>
      </c>
      <c r="AG93">
        <f t="shared" si="38"/>
        <v>49.428450201956153</v>
      </c>
      <c r="AH93">
        <f t="shared" si="39"/>
        <v>-15.022851276355846</v>
      </c>
      <c r="AI93">
        <f t="shared" si="45"/>
        <v>88565220.913323</v>
      </c>
      <c r="AJ93">
        <f t="shared" si="40"/>
        <v>906257339.50546587</v>
      </c>
      <c r="AK93">
        <f t="shared" si="41"/>
        <v>110986.84751360188</v>
      </c>
    </row>
    <row r="94" spans="11:37" x14ac:dyDescent="0.25">
      <c r="K94">
        <v>92</v>
      </c>
      <c r="L94">
        <f t="shared" si="42"/>
        <v>0.57234220515850109</v>
      </c>
      <c r="M94">
        <f t="shared" si="43"/>
        <v>5043.8084282875079</v>
      </c>
      <c r="N94">
        <f t="shared" si="44"/>
        <v>3249.6148292891417</v>
      </c>
      <c r="O94">
        <f t="shared" si="28"/>
        <v>5922.1487608369198</v>
      </c>
      <c r="P94">
        <f t="shared" si="29"/>
        <v>-6178.4899694224159</v>
      </c>
      <c r="Q94">
        <f t="shared" si="30"/>
        <v>-2145.4785653340005</v>
      </c>
      <c r="R94">
        <f t="shared" si="31"/>
        <v>13277.778157809647</v>
      </c>
      <c r="S94">
        <f t="shared" si="32"/>
        <v>15355.683916103286</v>
      </c>
      <c r="T94">
        <f t="shared" si="33"/>
        <v>-11549.45065376648</v>
      </c>
      <c r="V94">
        <f t="shared" si="46"/>
        <v>10706.921871214341</v>
      </c>
      <c r="W94">
        <f t="shared" si="47"/>
        <v>-16035.347273810054</v>
      </c>
      <c r="X94">
        <f t="shared" si="48"/>
        <v>1986.192594173069</v>
      </c>
      <c r="Y94">
        <f t="shared" si="49"/>
        <v>-2155.1235627711139</v>
      </c>
      <c r="Z94">
        <f t="shared" si="50"/>
        <v>-402.17104437441651</v>
      </c>
      <c r="AA94">
        <f t="shared" si="51"/>
        <v>581.40516944828244</v>
      </c>
      <c r="AC94">
        <f t="shared" si="34"/>
        <v>-18.254390296453987</v>
      </c>
      <c r="AD94">
        <f t="shared" si="35"/>
        <v>22.792472381523197</v>
      </c>
      <c r="AE94">
        <f t="shared" si="36"/>
        <v>-274.94851446012137</v>
      </c>
      <c r="AF94">
        <f t="shared" si="37"/>
        <v>399.01957811050937</v>
      </c>
      <c r="AG94">
        <f t="shared" si="38"/>
        <v>-108.96813961784113</v>
      </c>
      <c r="AH94">
        <f t="shared" si="39"/>
        <v>159.5931189562499</v>
      </c>
      <c r="AI94">
        <f t="shared" si="45"/>
        <v>119581980.9138833</v>
      </c>
      <c r="AJ94">
        <f t="shared" si="40"/>
        <v>999680104.4131633</v>
      </c>
      <c r="AK94">
        <f t="shared" si="41"/>
        <v>1571682.5093870955</v>
      </c>
    </row>
    <row r="95" spans="11:37" x14ac:dyDescent="0.25">
      <c r="K95">
        <v>93</v>
      </c>
      <c r="L95">
        <f t="shared" si="42"/>
        <v>0.57863167994046261</v>
      </c>
      <c r="M95">
        <f t="shared" si="43"/>
        <v>5023.2704326362636</v>
      </c>
      <c r="N95">
        <f t="shared" si="44"/>
        <v>3281.2732529617656</v>
      </c>
      <c r="O95">
        <f t="shared" si="28"/>
        <v>5913.7966426054136</v>
      </c>
      <c r="P95">
        <f t="shared" si="29"/>
        <v>-6165.6155437955485</v>
      </c>
      <c r="Q95">
        <f t="shared" si="30"/>
        <v>-2166.1945569475556</v>
      </c>
      <c r="R95">
        <f t="shared" si="31"/>
        <v>13309.710954487435</v>
      </c>
      <c r="S95">
        <f t="shared" si="32"/>
        <v>15333.87598772094</v>
      </c>
      <c r="T95">
        <f t="shared" si="33"/>
        <v>-11515.8346842301</v>
      </c>
      <c r="V95">
        <f t="shared" si="46"/>
        <v>11649.746787754073</v>
      </c>
      <c r="W95">
        <f t="shared" si="47"/>
        <v>-17040.233409014574</v>
      </c>
      <c r="X95">
        <f t="shared" si="48"/>
        <v>1785.1070719858608</v>
      </c>
      <c r="Y95">
        <f t="shared" si="49"/>
        <v>-1864.4209780469728</v>
      </c>
      <c r="Z95">
        <f t="shared" si="50"/>
        <v>-527.84186442996395</v>
      </c>
      <c r="AA95">
        <f t="shared" si="51"/>
        <v>703.95288925919976</v>
      </c>
      <c r="AC95">
        <f t="shared" si="34"/>
        <v>-16.11372217576789</v>
      </c>
      <c r="AD95">
        <f t="shared" si="35"/>
        <v>19.762652627651004</v>
      </c>
      <c r="AE95">
        <f t="shared" si="36"/>
        <v>-262.85390616507209</v>
      </c>
      <c r="AF95">
        <f t="shared" si="37"/>
        <v>376.40874259799108</v>
      </c>
      <c r="AG95">
        <f t="shared" si="38"/>
        <v>-248.874236089124</v>
      </c>
      <c r="AH95">
        <f t="shared" si="39"/>
        <v>307.78149403355775</v>
      </c>
      <c r="AI95">
        <f t="shared" si="45"/>
        <v>151524955.08647215</v>
      </c>
      <c r="AJ95">
        <f t="shared" si="40"/>
        <v>1087732349.0644248</v>
      </c>
      <c r="AK95">
        <f t="shared" si="41"/>
        <v>6884216.8269641139</v>
      </c>
    </row>
    <row r="96" spans="11:37" x14ac:dyDescent="0.25">
      <c r="K96">
        <v>94</v>
      </c>
      <c r="L96">
        <f t="shared" si="42"/>
        <v>0.58492115472242412</v>
      </c>
      <c r="M96">
        <f t="shared" si="43"/>
        <v>5002.5337296549087</v>
      </c>
      <c r="N96">
        <f t="shared" si="44"/>
        <v>3312.8018781184223</v>
      </c>
      <c r="O96">
        <f t="shared" si="28"/>
        <v>5905.3637167263296</v>
      </c>
      <c r="P96">
        <f t="shared" si="29"/>
        <v>-6152.7939028985083</v>
      </c>
      <c r="Q96">
        <f t="shared" si="30"/>
        <v>-2187.1109780214147</v>
      </c>
      <c r="R96">
        <f t="shared" si="31"/>
        <v>13341.512827728782</v>
      </c>
      <c r="S96">
        <f t="shared" si="32"/>
        <v>15311.857065271905</v>
      </c>
      <c r="T96">
        <f t="shared" si="33"/>
        <v>-11482.356539084589</v>
      </c>
      <c r="V96">
        <f t="shared" si="46"/>
        <v>12476.320090693258</v>
      </c>
      <c r="W96">
        <f t="shared" si="47"/>
        <v>-17884.449786880661</v>
      </c>
      <c r="X96">
        <f t="shared" si="48"/>
        <v>1521.1861397708788</v>
      </c>
      <c r="Y96">
        <f t="shared" si="49"/>
        <v>-1512.4445334173729</v>
      </c>
      <c r="Z96">
        <f t="shared" si="50"/>
        <v>-630.05666515695896</v>
      </c>
      <c r="AA96">
        <f t="shared" si="51"/>
        <v>797.77586145800728</v>
      </c>
      <c r="AC96">
        <f t="shared" si="34"/>
        <v>-14.491712814759159</v>
      </c>
      <c r="AD96">
        <f t="shared" si="35"/>
        <v>17.487840366742002</v>
      </c>
      <c r="AE96">
        <f t="shared" si="36"/>
        <v>-253.10825738412302</v>
      </c>
      <c r="AF96">
        <f t="shared" si="37"/>
        <v>358.0937577347039</v>
      </c>
      <c r="AG96">
        <f t="shared" si="38"/>
        <v>-362.45669495807675</v>
      </c>
      <c r="AH96">
        <f t="shared" si="39"/>
        <v>422.19426335656141</v>
      </c>
      <c r="AI96">
        <f t="shared" si="45"/>
        <v>181888331.23953485</v>
      </c>
      <c r="AJ96">
        <f t="shared" si="40"/>
        <v>1165999838.3544738</v>
      </c>
      <c r="AK96">
        <f t="shared" si="41"/>
        <v>14452211.764606956</v>
      </c>
    </row>
    <row r="97" spans="11:37" x14ac:dyDescent="0.25">
      <c r="K97">
        <v>95</v>
      </c>
      <c r="L97">
        <f t="shared" si="42"/>
        <v>0.59121062950438563</v>
      </c>
      <c r="M97">
        <f t="shared" si="43"/>
        <v>4981.5991396327245</v>
      </c>
      <c r="N97">
        <f t="shared" si="44"/>
        <v>3344.1994575698532</v>
      </c>
      <c r="O97">
        <f t="shared" si="28"/>
        <v>5896.8503167839744</v>
      </c>
      <c r="P97">
        <f t="shared" si="29"/>
        <v>-6140.0255539215932</v>
      </c>
      <c r="Q97">
        <f t="shared" si="30"/>
        <v>-2208.2270011571254</v>
      </c>
      <c r="R97">
        <f t="shared" si="31"/>
        <v>13373.182519535458</v>
      </c>
      <c r="S97">
        <f t="shared" si="32"/>
        <v>15289.628019766682</v>
      </c>
      <c r="T97">
        <f t="shared" si="33"/>
        <v>-11449.017542637077</v>
      </c>
      <c r="V97">
        <f t="shared" si="46"/>
        <v>13158.156077434078</v>
      </c>
      <c r="W97">
        <f t="shared" si="47"/>
        <v>-18540.950070907096</v>
      </c>
      <c r="X97">
        <f t="shared" si="48"/>
        <v>1206.1578071923993</v>
      </c>
      <c r="Y97">
        <f t="shared" si="49"/>
        <v>-1113.5566026883694</v>
      </c>
      <c r="Z97">
        <f t="shared" si="50"/>
        <v>-707.08810129798053</v>
      </c>
      <c r="AA97">
        <f t="shared" si="51"/>
        <v>862.14813126353624</v>
      </c>
      <c r="AC97">
        <f t="shared" si="34"/>
        <v>-13.345812764881614</v>
      </c>
      <c r="AD97">
        <f t="shared" si="35"/>
        <v>15.866046738545126</v>
      </c>
      <c r="AE97">
        <f t="shared" si="36"/>
        <v>-245.821403226331</v>
      </c>
      <c r="AF97">
        <f t="shared" si="37"/>
        <v>344.06957453517219</v>
      </c>
      <c r="AG97">
        <f t="shared" si="38"/>
        <v>-447.92088530676784</v>
      </c>
      <c r="AH97">
        <f t="shared" si="39"/>
        <v>502.21250998981884</v>
      </c>
      <c r="AI97">
        <f t="shared" si="45"/>
        <v>208153846.47488415</v>
      </c>
      <c r="AJ97">
        <f t="shared" si="40"/>
        <v>1230385077.1242883</v>
      </c>
      <c r="AK97">
        <f t="shared" si="41"/>
        <v>22512277.214090772</v>
      </c>
    </row>
    <row r="98" spans="11:37" x14ac:dyDescent="0.25">
      <c r="K98">
        <v>96</v>
      </c>
      <c r="L98">
        <f t="shared" si="42"/>
        <v>0.59750010428634714</v>
      </c>
      <c r="M98">
        <f t="shared" si="43"/>
        <v>4960.4674906868786</v>
      </c>
      <c r="N98">
        <f t="shared" si="44"/>
        <v>3375.4647493106231</v>
      </c>
      <c r="O98">
        <f t="shared" si="28"/>
        <v>5888.2567795459972</v>
      </c>
      <c r="P98">
        <f t="shared" si="29"/>
        <v>-6127.3110019470132</v>
      </c>
      <c r="Q98">
        <f t="shared" si="30"/>
        <v>-2229.541791060502</v>
      </c>
      <c r="R98">
        <f t="shared" si="31"/>
        <v>13404.718777137981</v>
      </c>
      <c r="S98">
        <f t="shared" si="32"/>
        <v>15267.189730527683</v>
      </c>
      <c r="T98">
        <f t="shared" si="33"/>
        <v>-11415.819013690336</v>
      </c>
      <c r="V98">
        <f t="shared" si="46"/>
        <v>13672.848968368029</v>
      </c>
      <c r="W98">
        <f t="shared" si="47"/>
        <v>-18989.959855843339</v>
      </c>
      <c r="X98">
        <f t="shared" si="48"/>
        <v>852.61375654340907</v>
      </c>
      <c r="Y98">
        <f t="shared" si="49"/>
        <v>-682.48253705660125</v>
      </c>
      <c r="Z98">
        <f t="shared" si="50"/>
        <v>-760.97350122565717</v>
      </c>
      <c r="AA98">
        <f t="shared" si="51"/>
        <v>900.15321827979596</v>
      </c>
      <c r="AC98">
        <f t="shared" si="34"/>
        <v>-12.616448427252129</v>
      </c>
      <c r="AD98">
        <f t="shared" si="35"/>
        <v>14.789300102486738</v>
      </c>
      <c r="AE98">
        <f t="shared" si="36"/>
        <v>-241.03143805609352</v>
      </c>
      <c r="AF98">
        <f t="shared" si="37"/>
        <v>334.23620938881226</v>
      </c>
      <c r="AG98">
        <f t="shared" si="38"/>
        <v>-507.32561474231147</v>
      </c>
      <c r="AH98">
        <f t="shared" si="39"/>
        <v>551.12770878849699</v>
      </c>
      <c r="AI98">
        <f t="shared" si="45"/>
        <v>228095420.68758887</v>
      </c>
      <c r="AJ98">
        <f t="shared" si="40"/>
        <v>1277472293.5316229</v>
      </c>
      <c r="AK98">
        <f t="shared" si="41"/>
        <v>29409599.195683494</v>
      </c>
    </row>
    <row r="99" spans="11:37" x14ac:dyDescent="0.25">
      <c r="K99">
        <v>97</v>
      </c>
      <c r="L99">
        <f t="shared" si="42"/>
        <v>0.60378957906830866</v>
      </c>
      <c r="M99">
        <f t="shared" si="43"/>
        <v>4939.1396187296714</v>
      </c>
      <c r="N99">
        <f t="shared" si="44"/>
        <v>3406.5965165682474</v>
      </c>
      <c r="O99">
        <f t="shared" si="28"/>
        <v>5879.5834449500662</v>
      </c>
      <c r="P99">
        <f t="shared" si="29"/>
        <v>-6114.6507499289128</v>
      </c>
      <c r="Q99">
        <f t="shared" si="30"/>
        <v>-2251.0545045746712</v>
      </c>
      <c r="R99">
        <f t="shared" si="31"/>
        <v>13436.120353045171</v>
      </c>
      <c r="S99">
        <f t="shared" si="32"/>
        <v>15244.543085154455</v>
      </c>
      <c r="T99">
        <f t="shared" si="33"/>
        <v>-11382.762265490615</v>
      </c>
      <c r="V99">
        <f t="shared" si="46"/>
        <v>14004.034158986526</v>
      </c>
      <c r="W99">
        <f t="shared" si="47"/>
        <v>-19218.681972086666</v>
      </c>
      <c r="X99">
        <f t="shared" si="48"/>
        <v>472.12700593058048</v>
      </c>
      <c r="Y99">
        <f t="shared" si="49"/>
        <v>-232.40592791670326</v>
      </c>
      <c r="Z99">
        <f t="shared" si="50"/>
        <v>-794.9146951235391</v>
      </c>
      <c r="AA99">
        <f t="shared" si="51"/>
        <v>915.7204821739449</v>
      </c>
      <c r="AC99">
        <f t="shared" si="34"/>
        <v>-12.25715009728953</v>
      </c>
      <c r="AD99">
        <f t="shared" si="35"/>
        <v>14.175185992724744</v>
      </c>
      <c r="AE99">
        <f t="shared" si="36"/>
        <v>-238.7472253685761</v>
      </c>
      <c r="AF99">
        <f t="shared" si="37"/>
        <v>328.47709324847779</v>
      </c>
      <c r="AG99">
        <f t="shared" si="38"/>
        <v>-543.91031965767354</v>
      </c>
      <c r="AH99">
        <f t="shared" si="39"/>
        <v>573.06820293274245</v>
      </c>
      <c r="AI99">
        <f t="shared" si="45"/>
        <v>240005888.43009681</v>
      </c>
      <c r="AJ99">
        <f t="shared" si="40"/>
        <v>1304742996.055903</v>
      </c>
      <c r="AK99">
        <f t="shared" si="41"/>
        <v>33829567.127939977</v>
      </c>
    </row>
    <row r="100" spans="11:37" x14ac:dyDescent="0.25">
      <c r="K100">
        <v>98</v>
      </c>
      <c r="L100">
        <f t="shared" si="42"/>
        <v>0.61007905385027017</v>
      </c>
      <c r="M100">
        <f t="shared" si="43"/>
        <v>4917.6163674354693</v>
      </c>
      <c r="N100">
        <f t="shared" si="44"/>
        <v>3437.5935278521197</v>
      </c>
      <c r="O100">
        <f t="shared" si="28"/>
        <v>5870.8306560904239</v>
      </c>
      <c r="P100">
        <f t="shared" si="29"/>
        <v>-6102.0452986734717</v>
      </c>
      <c r="Q100">
        <f t="shared" si="30"/>
        <v>-2272.7642907134241</v>
      </c>
      <c r="R100">
        <f t="shared" si="31"/>
        <v>13467.386005093504</v>
      </c>
      <c r="S100">
        <f t="shared" si="32"/>
        <v>15221.688979488561</v>
      </c>
      <c r="T100">
        <f t="shared" si="33"/>
        <v>-11349.848605675692</v>
      </c>
      <c r="V100">
        <f t="shared" si="46"/>
        <v>14140.733325061372</v>
      </c>
      <c r="W100">
        <f t="shared" si="47"/>
        <v>-19220.419875773274</v>
      </c>
      <c r="X100">
        <f t="shared" si="48"/>
        <v>74.669658368810929</v>
      </c>
      <c r="Y100">
        <f t="shared" si="49"/>
        <v>225.45431317026919</v>
      </c>
      <c r="Z100">
        <f t="shared" si="50"/>
        <v>-811.33147291260866</v>
      </c>
      <c r="AA100">
        <f t="shared" si="51"/>
        <v>911.57512346729459</v>
      </c>
      <c r="AC100">
        <f t="shared" si="34"/>
        <v>-12.245041283495777</v>
      </c>
      <c r="AD100">
        <f t="shared" si="35"/>
        <v>13.97475676301366</v>
      </c>
      <c r="AE100">
        <f t="shared" si="36"/>
        <v>-238.98296298160864</v>
      </c>
      <c r="AF100">
        <f t="shared" si="37"/>
        <v>326.71795868674872</v>
      </c>
      <c r="AG100">
        <f t="shared" si="38"/>
        <v>-560.1034686475042</v>
      </c>
      <c r="AH100">
        <f t="shared" si="39"/>
        <v>570.88240801753227</v>
      </c>
      <c r="AI100">
        <f t="shared" si="45"/>
        <v>242835664.63229731</v>
      </c>
      <c r="AJ100">
        <f t="shared" si="40"/>
        <v>1310669413.9673247</v>
      </c>
      <c r="AK100">
        <f t="shared" si="41"/>
        <v>34957616.397095904</v>
      </c>
    </row>
    <row r="101" spans="11:37" x14ac:dyDescent="0.25">
      <c r="K101">
        <v>99</v>
      </c>
      <c r="L101">
        <f t="shared" si="42"/>
        <v>0.61636852863223168</v>
      </c>
      <c r="M101">
        <f t="shared" si="43"/>
        <v>4895.8985882073275</v>
      </c>
      <c r="N101">
        <f t="shared" si="44"/>
        <v>3468.4545570022242</v>
      </c>
      <c r="O101">
        <f t="shared" si="28"/>
        <v>5861.9987592043135</v>
      </c>
      <c r="P101">
        <f t="shared" si="29"/>
        <v>-6089.4951468190957</v>
      </c>
      <c r="Q101">
        <f t="shared" si="30"/>
        <v>-2294.6702906948758</v>
      </c>
      <c r="R101">
        <f t="shared" si="31"/>
        <v>13498.514496496244</v>
      </c>
      <c r="S101">
        <f t="shared" si="32"/>
        <v>15198.628317578146</v>
      </c>
      <c r="T101">
        <f t="shared" si="33"/>
        <v>-11317.079336223138</v>
      </c>
      <c r="V101">
        <f t="shared" si="46"/>
        <v>14076.6517201317</v>
      </c>
      <c r="W101">
        <f t="shared" si="47"/>
        <v>-18993.745828754727</v>
      </c>
      <c r="X101">
        <f t="shared" si="48"/>
        <v>-330.9960780874934</v>
      </c>
      <c r="Y101">
        <f t="shared" si="49"/>
        <v>681.24187490391648</v>
      </c>
      <c r="Z101">
        <f t="shared" si="50"/>
        <v>-810.7735174736315</v>
      </c>
      <c r="AA101">
        <f t="shared" si="51"/>
        <v>888.23041892553329</v>
      </c>
      <c r="AC101">
        <f t="shared" si="34"/>
        <v>-12.584980276646075</v>
      </c>
      <c r="AD101">
        <f t="shared" si="35"/>
        <v>14.173378489325392</v>
      </c>
      <c r="AE101">
        <f t="shared" si="36"/>
        <v>-241.78018244017545</v>
      </c>
      <c r="AF101">
        <f t="shared" si="37"/>
        <v>328.96422936268755</v>
      </c>
      <c r="AG101">
        <f t="shared" si="38"/>
        <v>-556.40835475681001</v>
      </c>
      <c r="AH101">
        <f t="shared" si="39"/>
        <v>545.09281107352035</v>
      </c>
      <c r="AI101">
        <f t="shared" si="45"/>
        <v>236261520.20864382</v>
      </c>
      <c r="AJ101">
        <f t="shared" si="40"/>
        <v>1294738553.6157441</v>
      </c>
      <c r="AK101">
        <f t="shared" si="41"/>
        <v>32569094.99194853</v>
      </c>
    </row>
    <row r="102" spans="11:37" x14ac:dyDescent="0.25">
      <c r="K102">
        <v>100</v>
      </c>
      <c r="L102">
        <f t="shared" si="42"/>
        <v>0.6226580034141932</v>
      </c>
      <c r="M102">
        <f t="shared" si="43"/>
        <v>4873.9871401433156</v>
      </c>
      <c r="N102">
        <f t="shared" si="44"/>
        <v>3499.1783832376395</v>
      </c>
      <c r="O102">
        <f t="shared" si="28"/>
        <v>5853.0881036582814</v>
      </c>
      <c r="P102">
        <f t="shared" si="29"/>
        <v>-6077.0007908166936</v>
      </c>
      <c r="Q102">
        <f t="shared" si="30"/>
        <v>-2316.771637975442</v>
      </c>
      <c r="R102">
        <f t="shared" si="31"/>
        <v>13529.504595892366</v>
      </c>
      <c r="S102">
        <f t="shared" si="32"/>
        <v>15175.362011642177</v>
      </c>
      <c r="T102">
        <f t="shared" si="33"/>
        <v>-11284.455753398834</v>
      </c>
      <c r="V102">
        <f t="shared" si="46"/>
        <v>13809.80699140375</v>
      </c>
      <c r="W102">
        <f t="shared" si="47"/>
        <v>-18542.09608893708</v>
      </c>
      <c r="X102">
        <f t="shared" si="48"/>
        <v>-736.38283682430915</v>
      </c>
      <c r="Y102">
        <f t="shared" si="49"/>
        <v>1125.357084366683</v>
      </c>
      <c r="Z102">
        <f t="shared" si="50"/>
        <v>-791.50405561701439</v>
      </c>
      <c r="AA102">
        <f t="shared" si="51"/>
        <v>843.77425175236363</v>
      </c>
      <c r="AC102">
        <f t="shared" si="34"/>
        <v>-13.313032082186492</v>
      </c>
      <c r="AD102">
        <f t="shared" si="35"/>
        <v>14.790887841342679</v>
      </c>
      <c r="AE102">
        <f t="shared" si="36"/>
        <v>-247.21576085183517</v>
      </c>
      <c r="AF102">
        <f t="shared" si="37"/>
        <v>335.3191427272634</v>
      </c>
      <c r="AG102">
        <f t="shared" si="38"/>
        <v>-530.97526268299271</v>
      </c>
      <c r="AH102">
        <f t="shared" si="39"/>
        <v>493.6642211837576</v>
      </c>
      <c r="AI102">
        <f t="shared" si="45"/>
        <v>220707770.44969559</v>
      </c>
      <c r="AJ102">
        <f t="shared" si="40"/>
        <v>1257450975.2275877</v>
      </c>
      <c r="AK102">
        <f t="shared" si="41"/>
        <v>27061074.015012249</v>
      </c>
    </row>
    <row r="103" spans="11:37" x14ac:dyDescent="0.25">
      <c r="K103">
        <v>101</v>
      </c>
      <c r="L103">
        <f t="shared" si="42"/>
        <v>0.62894747819615471</v>
      </c>
      <c r="M103">
        <f t="shared" si="43"/>
        <v>4851.8828900025301</v>
      </c>
      <c r="N103">
        <f t="shared" si="44"/>
        <v>3529.7637912048299</v>
      </c>
      <c r="O103">
        <f t="shared" si="28"/>
        <v>5844.0990419343625</v>
      </c>
      <c r="P103">
        <f t="shared" si="29"/>
        <v>-6064.5627249100362</v>
      </c>
      <c r="Q103">
        <f t="shared" si="30"/>
        <v>-2339.0674582841148</v>
      </c>
      <c r="R103">
        <f t="shared" si="31"/>
        <v>13560.355077395272</v>
      </c>
      <c r="S103">
        <f t="shared" si="32"/>
        <v>15151.890982034354</v>
      </c>
      <c r="T103">
        <f t="shared" si="33"/>
        <v>-11251.979147705671</v>
      </c>
      <c r="V103">
        <f t="shared" si="46"/>
        <v>13342.677566039469</v>
      </c>
      <c r="W103">
        <f t="shared" si="47"/>
        <v>-17873.945765284694</v>
      </c>
      <c r="X103">
        <f t="shared" si="48"/>
        <v>-1132.1348646328163</v>
      </c>
      <c r="Y103">
        <f t="shared" si="49"/>
        <v>1547.2442102428649</v>
      </c>
      <c r="Z103">
        <f t="shared" si="50"/>
        <v>-749.68973650227031</v>
      </c>
      <c r="AA103">
        <f t="shared" si="51"/>
        <v>774.38052647872257</v>
      </c>
      <c r="AC103">
        <f t="shared" si="34"/>
        <v>-14.501005021995649</v>
      </c>
      <c r="AD103">
        <f t="shared" si="35"/>
        <v>15.882364933924418</v>
      </c>
      <c r="AE103">
        <f t="shared" si="36"/>
        <v>-255.39431031400017</v>
      </c>
      <c r="AF103">
        <f t="shared" si="37"/>
        <v>345.98360766522296</v>
      </c>
      <c r="AG103">
        <f t="shared" si="38"/>
        <v>-479.7944211662745</v>
      </c>
      <c r="AH103">
        <f t="shared" si="39"/>
        <v>412.5145538795752</v>
      </c>
      <c r="AI103">
        <f t="shared" si="45"/>
        <v>197331426.65608358</v>
      </c>
      <c r="AJ103">
        <f t="shared" si="40"/>
        <v>1200315359.8276525</v>
      </c>
      <c r="AK103">
        <f t="shared" si="41"/>
        <v>19433057.572301373</v>
      </c>
    </row>
    <row r="104" spans="11:37" x14ac:dyDescent="0.25">
      <c r="K104">
        <v>102</v>
      </c>
      <c r="L104">
        <f t="shared" si="42"/>
        <v>0.63523695297811622</v>
      </c>
      <c r="M104">
        <f t="shared" si="43"/>
        <v>4829.5867121708097</v>
      </c>
      <c r="N104">
        <f t="shared" si="44"/>
        <v>3560.2095710257217</v>
      </c>
      <c r="O104">
        <f t="shared" si="28"/>
        <v>5835.0319296161288</v>
      </c>
      <c r="P104">
        <f t="shared" si="29"/>
        <v>-6052.1814411162068</v>
      </c>
      <c r="Q104">
        <f t="shared" si="30"/>
        <v>-2361.5568696570435</v>
      </c>
      <c r="R104">
        <f t="shared" si="31"/>
        <v>13591.064720641278</v>
      </c>
      <c r="S104">
        <f t="shared" si="32"/>
        <v>15128.216157206705</v>
      </c>
      <c r="T104">
        <f t="shared" si="33"/>
        <v>-11219.650803832521</v>
      </c>
      <c r="V104">
        <f t="shared" si="46"/>
        <v>12682.898916660277</v>
      </c>
      <c r="W104">
        <f t="shared" si="47"/>
        <v>-17003.526094353419</v>
      </c>
      <c r="X104">
        <f t="shared" si="48"/>
        <v>-1506.9797328839513</v>
      </c>
      <c r="Y104">
        <f t="shared" si="49"/>
        <v>1934.4344734822262</v>
      </c>
      <c r="Z104">
        <f t="shared" si="50"/>
        <v>-680.45458060576789</v>
      </c>
      <c r="AA104">
        <f t="shared" si="51"/>
        <v>675.81865741577758</v>
      </c>
      <c r="AC104">
        <f t="shared" si="34"/>
        <v>-16.260091673614042</v>
      </c>
      <c r="AD104">
        <f t="shared" si="35"/>
        <v>17.536311637053618</v>
      </c>
      <c r="AE104">
        <f t="shared" si="36"/>
        <v>-266.42114182718916</v>
      </c>
      <c r="AF104">
        <f t="shared" si="37"/>
        <v>361.23452350923856</v>
      </c>
      <c r="AG104">
        <f t="shared" si="38"/>
        <v>-397.77334710496461</v>
      </c>
      <c r="AH104">
        <f t="shared" si="39"/>
        <v>297.04782226948538</v>
      </c>
      <c r="AI104">
        <f t="shared" si="45"/>
        <v>167966570.74349493</v>
      </c>
      <c r="AJ104">
        <f t="shared" si="40"/>
        <v>1125833451.1870561</v>
      </c>
      <c r="AK104">
        <f t="shared" si="41"/>
        <v>11212063.407771954</v>
      </c>
    </row>
    <row r="105" spans="11:37" x14ac:dyDescent="0.25">
      <c r="K105">
        <v>103</v>
      </c>
      <c r="L105">
        <f t="shared" si="42"/>
        <v>0.64152642776007773</v>
      </c>
      <c r="M105">
        <f t="shared" si="43"/>
        <v>4807.0994886261451</v>
      </c>
      <c r="N105">
        <f t="shared" si="44"/>
        <v>3590.5145183455606</v>
      </c>
      <c r="O105">
        <f t="shared" si="28"/>
        <v>5825.8871253746329</v>
      </c>
      <c r="P105">
        <f t="shared" si="29"/>
        <v>-6039.8574292061385</v>
      </c>
      <c r="Q105">
        <f t="shared" si="30"/>
        <v>-2384.2389824724278</v>
      </c>
      <c r="R105">
        <f t="shared" si="31"/>
        <v>13621.632310837889</v>
      </c>
      <c r="S105">
        <f t="shared" si="32"/>
        <v>15104.338473672862</v>
      </c>
      <c r="T105">
        <f t="shared" si="33"/>
        <v>-11187.472000603406</v>
      </c>
      <c r="V105">
        <f t="shared" si="46"/>
        <v>11844.352227642579</v>
      </c>
      <c r="W105">
        <f t="shared" si="47"/>
        <v>-15951.831525435335</v>
      </c>
      <c r="X105">
        <f t="shared" si="48"/>
        <v>-1847.2070231868352</v>
      </c>
      <c r="Y105">
        <f t="shared" si="49"/>
        <v>2272.3438021901147</v>
      </c>
      <c r="Z105">
        <f t="shared" si="50"/>
        <v>-580.22989768957791</v>
      </c>
      <c r="AA105">
        <f t="shared" si="51"/>
        <v>546.32519836742358</v>
      </c>
      <c r="AC105">
        <f t="shared" si="34"/>
        <v>-18.733561480083832</v>
      </c>
      <c r="AD105">
        <f t="shared" si="35"/>
        <v>19.857758817192835</v>
      </c>
      <c r="AE105">
        <f t="shared" si="36"/>
        <v>-280.35028556409048</v>
      </c>
      <c r="AF105">
        <f t="shared" si="37"/>
        <v>381.37385588157281</v>
      </c>
      <c r="AG105">
        <f t="shared" si="38"/>
        <v>-281.14605064540353</v>
      </c>
      <c r="AH105">
        <f t="shared" si="39"/>
        <v>145.09358366865797</v>
      </c>
      <c r="AI105">
        <f t="shared" si="45"/>
        <v>135007801.88039547</v>
      </c>
      <c r="AJ105">
        <f t="shared" si="40"/>
        <v>1037442927.5421187</v>
      </c>
      <c r="AK105">
        <f t="shared" si="41"/>
        <v>4307618.3924227003</v>
      </c>
    </row>
    <row r="106" spans="11:37" x14ac:dyDescent="0.25">
      <c r="K106">
        <v>104</v>
      </c>
      <c r="L106">
        <f t="shared" si="42"/>
        <v>0.64781590254203925</v>
      </c>
      <c r="M106">
        <f t="shared" si="43"/>
        <v>4784.4221089037947</v>
      </c>
      <c r="N106">
        <f t="shared" si="44"/>
        <v>3620.677434380556</v>
      </c>
      <c r="O106">
        <f t="shared" si="28"/>
        <v>5816.6649909542102</v>
      </c>
      <c r="P106">
        <f t="shared" si="29"/>
        <v>-6027.5911766852405</v>
      </c>
      <c r="Q106">
        <f t="shared" si="30"/>
        <v>-2407.1128994857063</v>
      </c>
      <c r="R106">
        <f t="shared" si="31"/>
        <v>13652.056638811853</v>
      </c>
      <c r="S106">
        <f t="shared" si="32"/>
        <v>15080.258875971012</v>
      </c>
      <c r="T106">
        <f t="shared" si="33"/>
        <v>-11155.444010926913</v>
      </c>
      <c r="V106">
        <f t="shared" si="46"/>
        <v>10848.219978837964</v>
      </c>
      <c r="W106">
        <f t="shared" si="47"/>
        <v>-14747.36897454435</v>
      </c>
      <c r="X106">
        <f t="shared" si="48"/>
        <v>-2137.3219720316242</v>
      </c>
      <c r="Y106">
        <f t="shared" si="49"/>
        <v>2545.5064013738265</v>
      </c>
      <c r="Z106">
        <f t="shared" si="50"/>
        <v>-450.32159345168168</v>
      </c>
      <c r="AA106">
        <f t="shared" si="51"/>
        <v>390.47245280213144</v>
      </c>
      <c r="AC106">
        <f t="shared" si="34"/>
        <v>-22.046166035121232</v>
      </c>
      <c r="AD106">
        <f t="shared" si="35"/>
        <v>22.89976526685366</v>
      </c>
      <c r="AE106">
        <f t="shared" si="36"/>
        <v>-297.10437557686237</v>
      </c>
      <c r="AF106">
        <f t="shared" si="37"/>
        <v>406.64023859880859</v>
      </c>
      <c r="AG106">
        <f t="shared" si="38"/>
        <v>-131.17105183969804</v>
      </c>
      <c r="AH106">
        <f t="shared" si="39"/>
        <v>-39.067551063530793</v>
      </c>
      <c r="AI106">
        <f t="shared" si="45"/>
        <v>101205955.68628365</v>
      </c>
      <c r="AJ106">
        <f t="shared" si="40"/>
        <v>939362787.08536935</v>
      </c>
      <c r="AK106">
        <f t="shared" si="41"/>
        <v>783299.5675226493</v>
      </c>
    </row>
    <row r="107" spans="11:37" x14ac:dyDescent="0.25">
      <c r="K107">
        <v>105</v>
      </c>
      <c r="L107">
        <f t="shared" si="42"/>
        <v>0.65410537732400076</v>
      </c>
      <c r="M107">
        <f t="shared" si="43"/>
        <v>4761.5554700610901</v>
      </c>
      <c r="N107">
        <f t="shared" si="44"/>
        <v>3650.6971259653014</v>
      </c>
      <c r="O107">
        <f t="shared" si="28"/>
        <v>5807.365891158177</v>
      </c>
      <c r="P107">
        <f t="shared" si="29"/>
        <v>-6015.3831687741113</v>
      </c>
      <c r="Q107">
        <f t="shared" si="30"/>
        <v>-2430.1777158650466</v>
      </c>
      <c r="R107">
        <f t="shared" si="31"/>
        <v>13682.336501057001</v>
      </c>
      <c r="S107">
        <f t="shared" si="32"/>
        <v>15055.978316626533</v>
      </c>
      <c r="T107">
        <f t="shared" si="33"/>
        <v>-11123.568101745845</v>
      </c>
      <c r="V107">
        <f t="shared" si="46"/>
        <v>9723.2687936406928</v>
      </c>
      <c r="W107">
        <f t="shared" si="47"/>
        <v>-13425.80671725717</v>
      </c>
      <c r="X107">
        <f t="shared" si="48"/>
        <v>-2362.4827687574652</v>
      </c>
      <c r="Y107">
        <f t="shared" si="49"/>
        <v>2740.7426277748923</v>
      </c>
      <c r="Z107">
        <f t="shared" si="50"/>
        <v>-300.01003164083818</v>
      </c>
      <c r="AA107">
        <f t="shared" si="51"/>
        <v>221.85271982527027</v>
      </c>
      <c r="AC107">
        <f t="shared" si="34"/>
        <v>-26.122057532871132</v>
      </c>
      <c r="AD107">
        <f t="shared" si="35"/>
        <v>26.450299782038652</v>
      </c>
      <c r="AE107">
        <f t="shared" si="36"/>
        <v>-316.37371266331667</v>
      </c>
      <c r="AF107">
        <f t="shared" si="37"/>
        <v>437.08374368607923</v>
      </c>
      <c r="AG107">
        <f t="shared" si="38"/>
        <v>42.485738555349577</v>
      </c>
      <c r="AH107">
        <f t="shared" si="39"/>
        <v>-241.68132364284762</v>
      </c>
      <c r="AI107">
        <f t="shared" si="45"/>
        <v>69364235.28331089</v>
      </c>
      <c r="AJ107">
        <f t="shared" si="40"/>
        <v>836283471.75648427</v>
      </c>
      <c r="AK107">
        <f t="shared" si="41"/>
        <v>2554664.6520057246</v>
      </c>
    </row>
    <row r="108" spans="11:37" x14ac:dyDescent="0.25">
      <c r="K108">
        <v>106</v>
      </c>
      <c r="L108">
        <f t="shared" si="42"/>
        <v>0.66039485210596227</v>
      </c>
      <c r="M108">
        <f t="shared" si="43"/>
        <v>4738.500476641957</v>
      </c>
      <c r="N108">
        <f t="shared" si="44"/>
        <v>3680.5724055999694</v>
      </c>
      <c r="O108">
        <f t="shared" si="28"/>
        <v>5797.9901938343955</v>
      </c>
      <c r="P108">
        <f t="shared" si="29"/>
        <v>-6003.2338883893462</v>
      </c>
      <c r="Q108">
        <f t="shared" si="30"/>
        <v>-2453.4325192271463</v>
      </c>
      <c r="R108">
        <f t="shared" si="31"/>
        <v>13712.470699781836</v>
      </c>
      <c r="S108">
        <f t="shared" si="32"/>
        <v>15031.497756114317</v>
      </c>
      <c r="T108">
        <f t="shared" si="33"/>
        <v>-11091.8455339871</v>
      </c>
      <c r="V108">
        <f t="shared" si="46"/>
        <v>8504.5261553068558</v>
      </c>
      <c r="W108">
        <f t="shared" si="47"/>
        <v>-12027.703813391565</v>
      </c>
      <c r="X108">
        <f t="shared" si="48"/>
        <v>-2512.4877845778842</v>
      </c>
      <c r="Y108">
        <f t="shared" si="49"/>
        <v>2851.6689876875275</v>
      </c>
      <c r="Z108">
        <f t="shared" si="50"/>
        <v>-145.85937652505095</v>
      </c>
      <c r="AA108">
        <f t="shared" si="51"/>
        <v>60.994000219040515</v>
      </c>
      <c r="AC108">
        <f t="shared" si="34"/>
        <v>-30.186278987574603</v>
      </c>
      <c r="AD108">
        <f t="shared" si="35"/>
        <v>29.496872555172168</v>
      </c>
      <c r="AE108">
        <f t="shared" si="36"/>
        <v>-337.5204877091038</v>
      </c>
      <c r="AF108">
        <f t="shared" si="37"/>
        <v>472.42503433111148</v>
      </c>
      <c r="AG108">
        <f t="shared" si="38"/>
        <v>221.84739017162747</v>
      </c>
      <c r="AH108">
        <f t="shared" si="39"/>
        <v>-440.92790666724312</v>
      </c>
      <c r="AI108">
        <f t="shared" si="45"/>
        <v>41969666.453713253</v>
      </c>
      <c r="AJ108">
        <f t="shared" si="40"/>
        <v>732889464.77947259</v>
      </c>
      <c r="AK108">
        <f t="shared" si="41"/>
        <v>11070986.64108834</v>
      </c>
    </row>
    <row r="109" spans="11:37" x14ac:dyDescent="0.25">
      <c r="K109">
        <v>107</v>
      </c>
      <c r="L109">
        <f t="shared" si="42"/>
        <v>0.66668432688792378</v>
      </c>
      <c r="M109">
        <f t="shared" si="43"/>
        <v>4715.2580406411298</v>
      </c>
      <c r="N109">
        <f t="shared" si="44"/>
        <v>3710.3020914972903</v>
      </c>
      <c r="O109">
        <f t="shared" si="28"/>
        <v>5788.5382698607264</v>
      </c>
      <c r="P109">
        <f t="shared" si="29"/>
        <v>-5991.143816124435</v>
      </c>
      <c r="Q109">
        <f t="shared" si="30"/>
        <v>-2476.8763896733135</v>
      </c>
      <c r="R109">
        <f t="shared" si="31"/>
        <v>13742.458042956934</v>
      </c>
      <c r="S109">
        <f t="shared" si="32"/>
        <v>15006.818162820773</v>
      </c>
      <c r="T109">
        <f t="shared" si="33"/>
        <v>-11060.277562511794</v>
      </c>
      <c r="V109">
        <f t="shared" si="46"/>
        <v>7230.0498409522825</v>
      </c>
      <c r="W109">
        <f t="shared" si="47"/>
        <v>-10594.245069520421</v>
      </c>
      <c r="X109">
        <f t="shared" si="48"/>
        <v>-2585.4174728404096</v>
      </c>
      <c r="Y109">
        <f t="shared" si="49"/>
        <v>2882.1659877970478</v>
      </c>
      <c r="Z109">
        <f t="shared" si="50"/>
        <v>-5.337146991993734</v>
      </c>
      <c r="AA109">
        <f t="shared" si="51"/>
        <v>-72.723354848318877</v>
      </c>
      <c r="AC109">
        <f t="shared" si="34"/>
        <v>-31.824769451778145</v>
      </c>
      <c r="AD109">
        <f t="shared" si="35"/>
        <v>29.315919866455921</v>
      </c>
      <c r="AE109">
        <f t="shared" si="36"/>
        <v>-359.52932104326402</v>
      </c>
      <c r="AF109">
        <f t="shared" si="37"/>
        <v>511.94146661087285</v>
      </c>
      <c r="AG109">
        <f t="shared" si="38"/>
        <v>386.01694350304842</v>
      </c>
      <c r="AH109">
        <f t="shared" si="39"/>
        <v>-613.98074132564761</v>
      </c>
      <c r="AI109">
        <f t="shared" si="45"/>
        <v>20857568.384252988</v>
      </c>
      <c r="AJ109">
        <f t="shared" si="40"/>
        <v>633302740.68533599</v>
      </c>
      <c r="AK109">
        <f t="shared" si="41"/>
        <v>27083300.391053598</v>
      </c>
    </row>
    <row r="110" spans="11:37" x14ac:dyDescent="0.25">
      <c r="K110">
        <v>108</v>
      </c>
      <c r="L110">
        <f t="shared" si="42"/>
        <v>0.6729738016698853</v>
      </c>
      <c r="M110">
        <f t="shared" si="43"/>
        <v>4691.8290814680795</v>
      </c>
      <c r="N110">
        <f t="shared" si="44"/>
        <v>3739.8850076292988</v>
      </c>
      <c r="O110">
        <f t="shared" si="28"/>
        <v>5779.0104931303522</v>
      </c>
      <c r="P110">
        <f t="shared" si="29"/>
        <v>-5979.1134302307519</v>
      </c>
      <c r="Q110">
        <f t="shared" si="30"/>
        <v>-2500.5083998258642</v>
      </c>
      <c r="R110">
        <f t="shared" si="31"/>
        <v>13772.297344362087</v>
      </c>
      <c r="S110">
        <f t="shared" si="32"/>
        <v>14981.940513005522</v>
      </c>
      <c r="T110">
        <f t="shared" si="33"/>
        <v>-11028.865436065622</v>
      </c>
      <c r="V110">
        <f t="shared" si="46"/>
        <v>5936.6739611580779</v>
      </c>
      <c r="W110">
        <f t="shared" si="47"/>
        <v>-9162.2524949779363</v>
      </c>
      <c r="X110">
        <f t="shared" si="48"/>
        <v>-2588.0860463364065</v>
      </c>
      <c r="Y110">
        <f t="shared" si="49"/>
        <v>2845.8043103728883</v>
      </c>
      <c r="Z110">
        <f t="shared" si="50"/>
        <v>111.26360647659806</v>
      </c>
      <c r="AA110">
        <f t="shared" si="51"/>
        <v>-169.69850926398465</v>
      </c>
      <c r="AC110">
        <f t="shared" si="34"/>
        <v>-26.636468856104418</v>
      </c>
      <c r="AD110">
        <f t="shared" si="35"/>
        <v>21.434426558119043</v>
      </c>
      <c r="AE110">
        <f t="shared" si="36"/>
        <v>-381.03725127650489</v>
      </c>
      <c r="AF110">
        <f t="shared" si="37"/>
        <v>554.42010489306597</v>
      </c>
      <c r="AG110">
        <f t="shared" si="38"/>
        <v>518.93732660920739</v>
      </c>
      <c r="AH110">
        <f t="shared" si="39"/>
        <v>-745.55304071516969</v>
      </c>
      <c r="AI110">
        <f t="shared" si="45"/>
        <v>7030092.2708668783</v>
      </c>
      <c r="AJ110">
        <f t="shared" si="40"/>
        <v>540632232.92449319</v>
      </c>
      <c r="AK110">
        <f t="shared" si="41"/>
        <v>50589914.430322118</v>
      </c>
    </row>
    <row r="111" spans="11:37" x14ac:dyDescent="0.25">
      <c r="K111">
        <v>109</v>
      </c>
      <c r="L111">
        <f t="shared" si="42"/>
        <v>0.67926327645184681</v>
      </c>
      <c r="M111">
        <f t="shared" si="43"/>
        <v>4668.2145259106383</v>
      </c>
      <c r="N111">
        <f t="shared" si="44"/>
        <v>3769.3199837738521</v>
      </c>
      <c r="O111">
        <f t="shared" si="28"/>
        <v>5769.4072405369934</v>
      </c>
      <c r="P111">
        <f t="shared" si="29"/>
        <v>-5967.1432065986337</v>
      </c>
      <c r="Q111">
        <f t="shared" si="30"/>
        <v>-2524.3276148648029</v>
      </c>
      <c r="R111">
        <f t="shared" si="31"/>
        <v>13801.987423633225</v>
      </c>
      <c r="S111">
        <f t="shared" si="32"/>
        <v>14956.865790762778</v>
      </c>
      <c r="T111">
        <f t="shared" si="33"/>
        <v>-10997.610397229464</v>
      </c>
      <c r="V111">
        <f t="shared" si="46"/>
        <v>4656.5388887994495</v>
      </c>
      <c r="W111">
        <f t="shared" si="47"/>
        <v>-7760.5626534494904</v>
      </c>
      <c r="X111">
        <f t="shared" si="48"/>
        <v>-2532.4542430981073</v>
      </c>
      <c r="Y111">
        <f t="shared" si="49"/>
        <v>2760.9550557408961</v>
      </c>
      <c r="Z111">
        <f t="shared" si="50"/>
        <v>201.55712490283975</v>
      </c>
      <c r="AA111">
        <f t="shared" si="51"/>
        <v>-229.65522458842247</v>
      </c>
      <c r="AC111">
        <f t="shared" si="34"/>
        <v>-11.956874906375511</v>
      </c>
      <c r="AD111">
        <f t="shared" si="35"/>
        <v>3.9660863351148885</v>
      </c>
      <c r="AE111">
        <f t="shared" si="36"/>
        <v>-400.44488957731966</v>
      </c>
      <c r="AF111">
        <f t="shared" si="37"/>
        <v>598.18354749582716</v>
      </c>
      <c r="AG111">
        <f t="shared" si="38"/>
        <v>613.95888938653491</v>
      </c>
      <c r="AH111">
        <f t="shared" si="39"/>
        <v>-831.80485841936456</v>
      </c>
      <c r="AI111">
        <f t="shared" si="45"/>
        <v>684964.24218891317</v>
      </c>
      <c r="AJ111">
        <f t="shared" si="40"/>
        <v>456798720.75537932</v>
      </c>
      <c r="AK111">
        <f t="shared" si="41"/>
        <v>80962029.741542906</v>
      </c>
    </row>
    <row r="112" spans="11:37" x14ac:dyDescent="0.25">
      <c r="K112">
        <v>110</v>
      </c>
      <c r="L112">
        <f t="shared" si="42"/>
        <v>0.68555275123380832</v>
      </c>
      <c r="M112">
        <f t="shared" si="43"/>
        <v>4644.4153080983451</v>
      </c>
      <c r="N112">
        <f t="shared" si="44"/>
        <v>3798.6058555609261</v>
      </c>
      <c r="O112">
        <f t="shared" si="28"/>
        <v>5759.7288919599941</v>
      </c>
      <c r="P112">
        <f t="shared" si="29"/>
        <v>-5955.2336187385572</v>
      </c>
      <c r="Q112">
        <f t="shared" si="30"/>
        <v>-2548.3330925648024</v>
      </c>
      <c r="R112">
        <f t="shared" si="31"/>
        <v>13831.52710630912</v>
      </c>
      <c r="S112">
        <f t="shared" si="32"/>
        <v>14931.594987982426</v>
      </c>
      <c r="T112">
        <f t="shared" si="33"/>
        <v>-10966.513682370223</v>
      </c>
      <c r="V112">
        <f t="shared" si="46"/>
        <v>3415.5064078632508</v>
      </c>
      <c r="W112">
        <f t="shared" si="47"/>
        <v>-6408.792028652595</v>
      </c>
      <c r="X112">
        <f t="shared" si="48"/>
        <v>-2431.6756806466874</v>
      </c>
      <c r="Y112">
        <f t="shared" si="49"/>
        <v>2646.127443446685</v>
      </c>
      <c r="Z112">
        <f t="shared" si="50"/>
        <v>263.725721305928</v>
      </c>
      <c r="AA112">
        <f t="shared" si="51"/>
        <v>-253.24232770036087</v>
      </c>
      <c r="AC112">
        <f t="shared" si="34"/>
        <v>6.7987025065880795</v>
      </c>
      <c r="AD112">
        <f t="shared" si="35"/>
        <v>-16.287382518832906</v>
      </c>
      <c r="AE112">
        <f t="shared" si="36"/>
        <v>-416.09107549414881</v>
      </c>
      <c r="AF112">
        <f t="shared" si="37"/>
        <v>641.17460808589612</v>
      </c>
      <c r="AG112">
        <f t="shared" si="38"/>
        <v>673.01809429348873</v>
      </c>
      <c r="AH112">
        <f t="shared" si="39"/>
        <v>-878.12955326742406</v>
      </c>
      <c r="AI112">
        <f t="shared" si="45"/>
        <v>1398209.2492097584</v>
      </c>
      <c r="AJ112">
        <f t="shared" si="40"/>
        <v>382639144.55787766</v>
      </c>
      <c r="AK112">
        <f t="shared" si="41"/>
        <v>117164410.27183309</v>
      </c>
    </row>
    <row r="113" spans="11:37" x14ac:dyDescent="0.25">
      <c r="K113">
        <v>111</v>
      </c>
      <c r="L113">
        <f t="shared" si="42"/>
        <v>0.69184222601576983</v>
      </c>
      <c r="M113">
        <f t="shared" si="43"/>
        <v>4620.4323694654886</v>
      </c>
      <c r="N113">
        <f t="shared" si="44"/>
        <v>3827.7414645186695</v>
      </c>
      <c r="O113">
        <f t="shared" si="28"/>
        <v>5749.9758302492992</v>
      </c>
      <c r="P113">
        <f t="shared" si="29"/>
        <v>-5943.3851377624078</v>
      </c>
      <c r="Q113">
        <f t="shared" si="30"/>
        <v>-2572.5238833324775</v>
      </c>
      <c r="R113">
        <f t="shared" si="31"/>
        <v>13860.915223877832</v>
      </c>
      <c r="S113">
        <f t="shared" si="32"/>
        <v>14906.12910431077</v>
      </c>
      <c r="T113">
        <f t="shared" si="33"/>
        <v>-10935.576521591927</v>
      </c>
      <c r="V113">
        <f t="shared" si="46"/>
        <v>2232.6342827031481</v>
      </c>
      <c r="W113">
        <f t="shared" si="47"/>
        <v>-5117.3835978917978</v>
      </c>
      <c r="X113">
        <f t="shared" si="48"/>
        <v>-2299.8128199937232</v>
      </c>
      <c r="Y113">
        <f t="shared" si="49"/>
        <v>2519.5062795965046</v>
      </c>
      <c r="Z113">
        <f t="shared" si="50"/>
        <v>296.81216686993116</v>
      </c>
      <c r="AA113">
        <f t="shared" si="51"/>
        <v>-242.86318403830478</v>
      </c>
      <c r="AC113">
        <f t="shared" si="34"/>
        <v>20.449151667264204</v>
      </c>
      <c r="AD113">
        <f t="shared" si="35"/>
        <v>-29.738466605618104</v>
      </c>
      <c r="AE113">
        <f t="shared" si="36"/>
        <v>-426.47143946656263</v>
      </c>
      <c r="AF113">
        <f t="shared" si="37"/>
        <v>681.10938489797434</v>
      </c>
      <c r="AG113">
        <f t="shared" si="38"/>
        <v>702.83445466922956</v>
      </c>
      <c r="AH113">
        <f t="shared" si="39"/>
        <v>-894.23410233066102</v>
      </c>
      <c r="AI113">
        <f t="shared" si="45"/>
        <v>8361103.143208663</v>
      </c>
      <c r="AJ113">
        <f t="shared" si="40"/>
        <v>318133519.21969306</v>
      </c>
      <c r="AK113">
        <f t="shared" si="41"/>
        <v>157998077.13745651</v>
      </c>
    </row>
    <row r="114" spans="11:37" x14ac:dyDescent="0.25">
      <c r="K114">
        <v>112</v>
      </c>
      <c r="L114">
        <f t="shared" si="42"/>
        <v>0.69813170079773135</v>
      </c>
      <c r="M114">
        <f t="shared" si="43"/>
        <v>4596.2666587138701</v>
      </c>
      <c r="N114">
        <f t="shared" si="44"/>
        <v>3856.7256581192337</v>
      </c>
      <c r="O114">
        <f t="shared" si="28"/>
        <v>5740.1484412103073</v>
      </c>
      <c r="P114">
        <f t="shared" si="29"/>
        <v>-5931.598232364845</v>
      </c>
      <c r="Q114">
        <f t="shared" si="30"/>
        <v>-2596.8990302439433</v>
      </c>
      <c r="R114">
        <f t="shared" si="31"/>
        <v>13890.150613822934</v>
      </c>
      <c r="S114">
        <f t="shared" si="32"/>
        <v>14880.469147111011</v>
      </c>
      <c r="T114">
        <f t="shared" si="33"/>
        <v>-10904.80013868706</v>
      </c>
      <c r="V114">
        <f t="shared" si="46"/>
        <v>1119.8293935650279</v>
      </c>
      <c r="W114">
        <f t="shared" si="47"/>
        <v>-3887.988356098334</v>
      </c>
      <c r="X114">
        <f t="shared" si="48"/>
        <v>-2151.4067365587575</v>
      </c>
      <c r="Y114">
        <f t="shared" si="49"/>
        <v>2398.0746875773521</v>
      </c>
      <c r="Z114">
        <f t="shared" si="50"/>
        <v>307.00403820946133</v>
      </c>
      <c r="AA114">
        <f t="shared" si="51"/>
        <v>-208.71893449823165</v>
      </c>
      <c r="AC114">
        <f t="shared" si="34"/>
        <v>26.19314186062407</v>
      </c>
      <c r="AD114">
        <f t="shared" si="35"/>
        <v>-34.388973613504824</v>
      </c>
      <c r="AE114">
        <f t="shared" si="36"/>
        <v>-430.43880552927834</v>
      </c>
      <c r="AF114">
        <f t="shared" si="37"/>
        <v>715.6771481300525</v>
      </c>
      <c r="AG114">
        <f t="shared" si="38"/>
        <v>711.24970187811562</v>
      </c>
      <c r="AH114">
        <f t="shared" si="39"/>
        <v>-890.0071090147793</v>
      </c>
      <c r="AI114">
        <f t="shared" si="45"/>
        <v>20615567.821392987</v>
      </c>
      <c r="AJ114">
        <f t="shared" si="40"/>
        <v>262645979.45712683</v>
      </c>
      <c r="AK114">
        <f t="shared" si="41"/>
        <v>202334232.77359787</v>
      </c>
    </row>
    <row r="115" spans="11:37" x14ac:dyDescent="0.25">
      <c r="K115">
        <v>113</v>
      </c>
      <c r="L115">
        <f t="shared" si="42"/>
        <v>0.70442117557969286</v>
      </c>
      <c r="M115">
        <f t="shared" si="43"/>
        <v>4571.919131775272</v>
      </c>
      <c r="N115">
        <f t="shared" si="44"/>
        <v>3885.5572898243622</v>
      </c>
      <c r="O115">
        <f t="shared" si="28"/>
        <v>5730.2471135886108</v>
      </c>
      <c r="P115">
        <f t="shared" si="29"/>
        <v>-5919.8733688047596</v>
      </c>
      <c r="Q115">
        <f t="shared" si="30"/>
        <v>-2621.4575690826759</v>
      </c>
      <c r="R115">
        <f t="shared" si="31"/>
        <v>13919.232119669507</v>
      </c>
      <c r="S115">
        <f t="shared" si="32"/>
        <v>14854.616131423376</v>
      </c>
      <c r="T115">
        <f t="shared" si="33"/>
        <v>-10874.185751088164</v>
      </c>
      <c r="V115">
        <f t="shared" si="46"/>
        <v>82.501530061831787</v>
      </c>
      <c r="W115">
        <f t="shared" si="47"/>
        <v>-2715.040879121937</v>
      </c>
      <c r="X115">
        <f t="shared" si="48"/>
        <v>-1997.9047174540269</v>
      </c>
      <c r="Y115">
        <f t="shared" si="49"/>
        <v>2293.7152203282362</v>
      </c>
      <c r="Z115">
        <f t="shared" si="50"/>
        <v>304.41984114140701</v>
      </c>
      <c r="AA115">
        <f t="shared" si="51"/>
        <v>-164.35371472697545</v>
      </c>
      <c r="AC115">
        <f t="shared" si="34"/>
        <v>26.6301975327723</v>
      </c>
      <c r="AD115">
        <f t="shared" si="35"/>
        <v>-33.634540857371128</v>
      </c>
      <c r="AE115">
        <f t="shared" si="36"/>
        <v>-427.29611152151597</v>
      </c>
      <c r="AF115">
        <f t="shared" si="37"/>
        <v>742.68148303428779</v>
      </c>
      <c r="AG115">
        <f t="shared" si="38"/>
        <v>705.08575513015069</v>
      </c>
      <c r="AH115">
        <f t="shared" si="39"/>
        <v>-873.40065690389213</v>
      </c>
      <c r="AI115">
        <f t="shared" si="45"/>
        <v>37248554.445198007</v>
      </c>
      <c r="AJ115">
        <f t="shared" si="40"/>
        <v>215188827.19407898</v>
      </c>
      <c r="AK115">
        <f t="shared" si="41"/>
        <v>249276996.50287098</v>
      </c>
    </row>
    <row r="116" spans="11:37" x14ac:dyDescent="0.25">
      <c r="K116">
        <v>114</v>
      </c>
      <c r="L116">
        <f t="shared" si="42"/>
        <v>0.71071065036165437</v>
      </c>
      <c r="M116">
        <f t="shared" si="43"/>
        <v>4547.3907517736479</v>
      </c>
      <c r="N116">
        <f t="shared" si="44"/>
        <v>3914.2352191307432</v>
      </c>
      <c r="O116">
        <f t="shared" si="28"/>
        <v>5720.2722390546169</v>
      </c>
      <c r="P116">
        <f t="shared" si="29"/>
        <v>-5908.211010886831</v>
      </c>
      <c r="Q116">
        <f t="shared" si="30"/>
        <v>-2646.1985283776467</v>
      </c>
      <c r="R116">
        <f t="shared" si="31"/>
        <v>13948.158591029876</v>
      </c>
      <c r="S116">
        <f t="shared" si="32"/>
        <v>14828.571079924986</v>
      </c>
      <c r="T116">
        <f t="shared" si="33"/>
        <v>-10843.734569819673</v>
      </c>
      <c r="V116">
        <f t="shared" si="46"/>
        <v>-878.39834852250578</v>
      </c>
      <c r="W116">
        <f t="shared" si="47"/>
        <v>-1588.7274832986909</v>
      </c>
      <c r="X116">
        <f t="shared" si="48"/>
        <v>-1845.6947968833233</v>
      </c>
      <c r="Y116">
        <f t="shared" si="49"/>
        <v>2211.5383629647486</v>
      </c>
      <c r="Z116">
        <f t="shared" si="50"/>
        <v>297.36309588833836</v>
      </c>
      <c r="AA116">
        <f t="shared" si="51"/>
        <v>-120.64216433057595</v>
      </c>
      <c r="AC116">
        <f t="shared" si="34"/>
        <v>24.68477819355132</v>
      </c>
      <c r="AD116">
        <f t="shared" si="35"/>
        <v>-30.723565430514284</v>
      </c>
      <c r="AE116">
        <f t="shared" si="36"/>
        <v>-416.77774824891998</v>
      </c>
      <c r="AF116">
        <f t="shared" si="37"/>
        <v>760.06711521195143</v>
      </c>
      <c r="AG116">
        <f t="shared" si="38"/>
        <v>689.45606594370702</v>
      </c>
      <c r="AH116">
        <f t="shared" si="39"/>
        <v>-849.98571411201306</v>
      </c>
      <c r="AI116">
        <f t="shared" si="45"/>
        <v>57499927.439656526</v>
      </c>
      <c r="AJ116">
        <f t="shared" si="40"/>
        <v>174679566.83112293</v>
      </c>
      <c r="AK116">
        <f t="shared" si="41"/>
        <v>298201781.14636505</v>
      </c>
    </row>
    <row r="117" spans="11:37" x14ac:dyDescent="0.25">
      <c r="K117">
        <v>115</v>
      </c>
      <c r="L117">
        <f t="shared" si="42"/>
        <v>0.71700012514361589</v>
      </c>
      <c r="M117">
        <f t="shared" si="43"/>
        <v>4522.6824889870195</v>
      </c>
      <c r="N117">
        <f t="shared" si="44"/>
        <v>3942.7583116151286</v>
      </c>
      <c r="O117">
        <f t="shared" si="28"/>
        <v>5710.2242121880545</v>
      </c>
      <c r="P117">
        <f t="shared" si="29"/>
        <v>-5896.6116199431808</v>
      </c>
      <c r="Q117">
        <f t="shared" si="30"/>
        <v>-2671.1209294417604</v>
      </c>
      <c r="R117">
        <f t="shared" si="31"/>
        <v>13976.928883649127</v>
      </c>
      <c r="S117">
        <f t="shared" si="32"/>
        <v>14802.335022889383</v>
      </c>
      <c r="T117">
        <f t="shared" si="33"/>
        <v>-10813.447799450003</v>
      </c>
      <c r="V117">
        <f t="shared" si="46"/>
        <v>-1764.0753599781251</v>
      </c>
      <c r="W117">
        <f t="shared" si="47"/>
        <v>-498.0385723576386</v>
      </c>
      <c r="X117">
        <f t="shared" si="48"/>
        <v>-1697.0132489391542</v>
      </c>
      <c r="Y117">
        <f t="shared" si="49"/>
        <v>2151.2172807994607</v>
      </c>
      <c r="Z117">
        <f t="shared" si="50"/>
        <v>290.92854151246434</v>
      </c>
      <c r="AA117">
        <f t="shared" si="51"/>
        <v>-84.806210079674088</v>
      </c>
      <c r="AC117">
        <f t="shared" si="34"/>
        <v>22.015762433712087</v>
      </c>
      <c r="AD117">
        <f t="shared" si="35"/>
        <v>-27.356070595937545</v>
      </c>
      <c r="AE117">
        <f t="shared" si="36"/>
        <v>-398.99331433916598</v>
      </c>
      <c r="AF117">
        <f t="shared" si="37"/>
        <v>765.89960179605384</v>
      </c>
      <c r="AG117">
        <f t="shared" si="38"/>
        <v>667.90609341791821</v>
      </c>
      <c r="AH117">
        <f t="shared" si="39"/>
        <v>-823.34974127979035</v>
      </c>
      <c r="AI117">
        <f t="shared" si="45"/>
        <v>80781538.146824062</v>
      </c>
      <c r="AJ117">
        <f t="shared" si="40"/>
        <v>140117950.5849472</v>
      </c>
      <c r="AK117">
        <f t="shared" si="41"/>
        <v>348700354.32407135</v>
      </c>
    </row>
    <row r="118" spans="11:37" x14ac:dyDescent="0.25">
      <c r="K118">
        <v>116</v>
      </c>
      <c r="L118">
        <f t="shared" si="42"/>
        <v>0.7232895999255774</v>
      </c>
      <c r="M118">
        <f t="shared" si="43"/>
        <v>4497.7953208090976</v>
      </c>
      <c r="N118">
        <f t="shared" si="44"/>
        <v>3971.1254389792052</v>
      </c>
      <c r="O118">
        <f t="shared" si="28"/>
        <v>5700.1034304623663</v>
      </c>
      <c r="P118">
        <f t="shared" si="29"/>
        <v>-5885.075654815123</v>
      </c>
      <c r="Q118">
        <f t="shared" si="30"/>
        <v>-2696.2237864105573</v>
      </c>
      <c r="R118">
        <f t="shared" si="31"/>
        <v>14005.541859450359</v>
      </c>
      <c r="S118">
        <f t="shared" si="32"/>
        <v>14775.908998145795</v>
      </c>
      <c r="T118">
        <f t="shared" si="33"/>
        <v>-10783.326638043913</v>
      </c>
      <c r="V118">
        <f t="shared" si="46"/>
        <v>-2576.2159167586442</v>
      </c>
      <c r="W118">
        <f t="shared" si="47"/>
        <v>566.96929178213247</v>
      </c>
      <c r="X118">
        <f t="shared" si="48"/>
        <v>-1551.5489781829219</v>
      </c>
      <c r="Y118">
        <f t="shared" si="49"/>
        <v>2108.8141757596236</v>
      </c>
      <c r="Z118">
        <f t="shared" si="50"/>
        <v>287.77189829732822</v>
      </c>
      <c r="AA118">
        <f t="shared" si="51"/>
        <v>-61.504497359645825</v>
      </c>
      <c r="AC118">
        <f t="shared" si="34"/>
        <v>19.343494629288813</v>
      </c>
      <c r="AD118">
        <f t="shared" si="35"/>
        <v>-24.203218751308196</v>
      </c>
      <c r="AE118">
        <f t="shared" si="36"/>
        <v>-374.39197327682774</v>
      </c>
      <c r="AF118">
        <f t="shared" si="37"/>
        <v>758.38838943385008</v>
      </c>
      <c r="AG118">
        <f t="shared" si="38"/>
        <v>642.82037694486712</v>
      </c>
      <c r="AH118">
        <f t="shared" si="39"/>
        <v>-795.68966804218769</v>
      </c>
      <c r="AI118">
        <f t="shared" si="45"/>
        <v>106642586.63186193</v>
      </c>
      <c r="AJ118">
        <f t="shared" si="40"/>
        <v>110667706.34011133</v>
      </c>
      <c r="AK118">
        <f t="shared" si="41"/>
        <v>400491739.71622133</v>
      </c>
    </row>
    <row r="119" spans="11:37" x14ac:dyDescent="0.25">
      <c r="K119">
        <v>117</v>
      </c>
      <c r="L119">
        <f t="shared" si="42"/>
        <v>0.72957907470753891</v>
      </c>
      <c r="M119">
        <f t="shared" si="43"/>
        <v>4472.7302317106196</v>
      </c>
      <c r="N119">
        <f t="shared" si="44"/>
        <v>3999.335479094229</v>
      </c>
      <c r="O119">
        <f t="shared" si="28"/>
        <v>5689.9102942289855</v>
      </c>
      <c r="P119">
        <f t="shared" si="29"/>
        <v>-5873.603571835014</v>
      </c>
      <c r="Q119">
        <f t="shared" si="30"/>
        <v>-2721.506106281221</v>
      </c>
      <c r="R119">
        <f t="shared" si="31"/>
        <v>14033.996386579713</v>
      </c>
      <c r="S119">
        <f t="shared" si="32"/>
        <v>14749.294051038059</v>
      </c>
      <c r="T119">
        <f t="shared" si="33"/>
        <v>-10753.372277115112</v>
      </c>
      <c r="V119">
        <f t="shared" si="46"/>
        <v>-3316.0189185629392</v>
      </c>
      <c r="W119">
        <f t="shared" si="47"/>
        <v>1613.6883174919885</v>
      </c>
      <c r="X119">
        <f t="shared" si="48"/>
        <v>-1407.6630290342578</v>
      </c>
      <c r="Y119">
        <f t="shared" si="49"/>
        <v>2078.0619270798006</v>
      </c>
      <c r="Z119">
        <f t="shared" si="50"/>
        <v>288.97168976902128</v>
      </c>
      <c r="AA119">
        <f t="shared" si="51"/>
        <v>-53.770981575909332</v>
      </c>
      <c r="AC119">
        <f t="shared" si="34"/>
        <v>16.925786088751614</v>
      </c>
      <c r="AD119">
        <f t="shared" si="35"/>
        <v>-21.463188101954788</v>
      </c>
      <c r="AE119">
        <f t="shared" si="36"/>
        <v>-343.76611719338308</v>
      </c>
      <c r="AF119">
        <f t="shared" si="37"/>
        <v>736.00810030249067</v>
      </c>
      <c r="AG119">
        <f t="shared" si="38"/>
        <v>615.81202087365273</v>
      </c>
      <c r="AH119">
        <f t="shared" si="39"/>
        <v>-768.31589377644525</v>
      </c>
      <c r="AI119">
        <f t="shared" si="45"/>
        <v>134712555.68417156</v>
      </c>
      <c r="AJ119">
        <f t="shared" si="40"/>
        <v>85672964.428506196</v>
      </c>
      <c r="AK119">
        <f t="shared" si="41"/>
        <v>453330999.3502959</v>
      </c>
    </row>
    <row r="120" spans="11:37" x14ac:dyDescent="0.25">
      <c r="K120">
        <v>118</v>
      </c>
      <c r="L120">
        <f t="shared" si="42"/>
        <v>0.73586854948950042</v>
      </c>
      <c r="M120">
        <f t="shared" si="43"/>
        <v>4447.4882132004041</v>
      </c>
      <c r="N120">
        <f t="shared" si="44"/>
        <v>4027.3873160454136</v>
      </c>
      <c r="O120">
        <f t="shared" si="28"/>
        <v>5679.645206701498</v>
      </c>
      <c r="P120">
        <f t="shared" si="29"/>
        <v>-5862.1958248081983</v>
      </c>
      <c r="Q120">
        <f t="shared" si="30"/>
        <v>-2746.9668889518589</v>
      </c>
      <c r="R120">
        <f t="shared" si="31"/>
        <v>14062.29133945114</v>
      </c>
      <c r="S120">
        <f t="shared" si="32"/>
        <v>14722.491234383295</v>
      </c>
      <c r="T120">
        <f t="shared" si="33"/>
        <v>-10723.585901579112</v>
      </c>
      <c r="V120">
        <f t="shared" si="46"/>
        <v>-3983.7289718589404</v>
      </c>
      <c r="W120">
        <f t="shared" si="47"/>
        <v>2645.9979083349003</v>
      </c>
      <c r="X120">
        <f t="shared" si="48"/>
        <v>-1263.1771841497471</v>
      </c>
      <c r="Y120">
        <f t="shared" si="49"/>
        <v>2051.1764362918461</v>
      </c>
      <c r="Z120">
        <f t="shared" si="50"/>
        <v>294.5514332915256</v>
      </c>
      <c r="AA120">
        <f t="shared" si="51"/>
        <v>-63.421859774647942</v>
      </c>
      <c r="AC120">
        <f t="shared" si="34"/>
        <v>14.826756308827949</v>
      </c>
      <c r="AD120">
        <f t="shared" si="35"/>
        <v>-19.151805114563693</v>
      </c>
      <c r="AE120">
        <f t="shared" si="36"/>
        <v>-308.28691212138011</v>
      </c>
      <c r="AF120">
        <f t="shared" si="37"/>
        <v>697.73883955462441</v>
      </c>
      <c r="AG120">
        <f t="shared" si="38"/>
        <v>588.01158910407776</v>
      </c>
      <c r="AH120">
        <f t="shared" si="39"/>
        <v>-742.00889421470868</v>
      </c>
      <c r="AI120">
        <f t="shared" si="45"/>
        <v>164638040.77729639</v>
      </c>
      <c r="AJ120">
        <f t="shared" si="40"/>
        <v>64639108.978531517</v>
      </c>
      <c r="AK120">
        <f t="shared" si="41"/>
        <v>506925918.13936675</v>
      </c>
    </row>
    <row r="121" spans="11:37" x14ac:dyDescent="0.25">
      <c r="K121">
        <v>119</v>
      </c>
      <c r="L121">
        <f t="shared" si="42"/>
        <v>0.74215802427146194</v>
      </c>
      <c r="M121">
        <f t="shared" si="43"/>
        <v>4422.0702637861305</v>
      </c>
      <c r="N121">
        <f t="shared" si="44"/>
        <v>4055.2798401760715</v>
      </c>
      <c r="O121">
        <f t="shared" si="28"/>
        <v>5669.3085739396929</v>
      </c>
      <c r="P121">
        <f t="shared" si="29"/>
        <v>-5850.852864995064</v>
      </c>
      <c r="Q121">
        <f t="shared" si="30"/>
        <v>-2772.6051272610566</v>
      </c>
      <c r="R121">
        <f t="shared" si="31"/>
        <v>14090.425598790931</v>
      </c>
      <c r="S121">
        <f t="shared" si="32"/>
        <v>14695.501608430241</v>
      </c>
      <c r="T121">
        <f t="shared" si="33"/>
        <v>-10693.968689706375</v>
      </c>
      <c r="V121">
        <f t="shared" si="46"/>
        <v>-4578.4986347723734</v>
      </c>
      <c r="W121">
        <f t="shared" si="47"/>
        <v>3663.6583940089927</v>
      </c>
      <c r="X121">
        <f t="shared" si="48"/>
        <v>-1115.9014675039843</v>
      </c>
      <c r="Y121">
        <f t="shared" si="49"/>
        <v>2019.4655064045221</v>
      </c>
      <c r="Z121">
        <f t="shared" si="50"/>
        <v>303.75067023361413</v>
      </c>
      <c r="AA121">
        <f t="shared" si="51"/>
        <v>-91.070438619625065</v>
      </c>
      <c r="AC121">
        <f t="shared" si="34"/>
        <v>13.038046057194542</v>
      </c>
      <c r="AD121">
        <f t="shared" si="35"/>
        <v>-17.226145431739791</v>
      </c>
      <c r="AE121">
        <f t="shared" si="36"/>
        <v>-269.54410363283614</v>
      </c>
      <c r="AF121">
        <f t="shared" si="37"/>
        <v>643.40653234203</v>
      </c>
      <c r="AG121">
        <f t="shared" si="38"/>
        <v>560.25672780925572</v>
      </c>
      <c r="AH121">
        <f t="shared" si="39"/>
        <v>-717.25082552991523</v>
      </c>
      <c r="AI121">
        <f t="shared" si="45"/>
        <v>196021295.91714764</v>
      </c>
      <c r="AJ121">
        <f t="shared" si="40"/>
        <v>47195602.445808023</v>
      </c>
      <c r="AK121">
        <f t="shared" si="41"/>
        <v>560864767.09232223</v>
      </c>
    </row>
    <row r="122" spans="11:37" x14ac:dyDescent="0.25">
      <c r="K122">
        <v>120</v>
      </c>
      <c r="L122">
        <f t="shared" si="42"/>
        <v>0.74844749905342345</v>
      </c>
      <c r="M122">
        <f t="shared" si="43"/>
        <v>4396.4773889348417</v>
      </c>
      <c r="N122">
        <f t="shared" si="44"/>
        <v>4083.011948131511</v>
      </c>
      <c r="O122">
        <f t="shared" si="28"/>
        <v>5658.9008048335027</v>
      </c>
      <c r="P122">
        <f t="shared" si="29"/>
        <v>-5839.5751410931853</v>
      </c>
      <c r="Q122">
        <f t="shared" si="30"/>
        <v>-2798.4198070277225</v>
      </c>
      <c r="R122">
        <f t="shared" si="31"/>
        <v>14118.398051681983</v>
      </c>
      <c r="S122">
        <f t="shared" si="32"/>
        <v>14668.326240817314</v>
      </c>
      <c r="T122">
        <f t="shared" si="33"/>
        <v>-10664.521813075691</v>
      </c>
      <c r="V122">
        <f t="shared" si="46"/>
        <v>-5098.4805347451629</v>
      </c>
      <c r="W122">
        <f t="shared" si="47"/>
        <v>4662.0073423838012</v>
      </c>
      <c r="X122">
        <f t="shared" si="48"/>
        <v>-964.02613238717731</v>
      </c>
      <c r="Y122">
        <f t="shared" si="49"/>
        <v>1973.9302870947095</v>
      </c>
      <c r="Z122">
        <f t="shared" si="50"/>
        <v>315.18783138381798</v>
      </c>
      <c r="AA122">
        <f t="shared" si="51"/>
        <v>-135.9509881907212</v>
      </c>
      <c r="AC122">
        <f t="shared" si="34"/>
        <v>11.528449990718423</v>
      </c>
      <c r="AD122">
        <f t="shared" si="35"/>
        <v>-15.631796388909324</v>
      </c>
      <c r="AE122">
        <f t="shared" si="36"/>
        <v>-229.54661318319188</v>
      </c>
      <c r="AF122">
        <f t="shared" si="37"/>
        <v>574.04870543368656</v>
      </c>
      <c r="AG122">
        <f t="shared" si="38"/>
        <v>533.20599457629146</v>
      </c>
      <c r="AH122">
        <f t="shared" si="39"/>
        <v>-694.36789723549839</v>
      </c>
      <c r="AI122">
        <f t="shared" si="45"/>
        <v>228366003.65936983</v>
      </c>
      <c r="AJ122">
        <f t="shared" si="40"/>
        <v>33050338.960316245</v>
      </c>
      <c r="AK122">
        <f t="shared" si="41"/>
        <v>614558647.19003296</v>
      </c>
    </row>
    <row r="123" spans="11:37" x14ac:dyDescent="0.25">
      <c r="K123">
        <v>121</v>
      </c>
      <c r="L123">
        <f t="shared" si="42"/>
        <v>0.75473697383538496</v>
      </c>
      <c r="M123">
        <f t="shared" si="43"/>
        <v>4370.710601033169</v>
      </c>
      <c r="N123">
        <f t="shared" si="44"/>
        <v>4110.5825429026818</v>
      </c>
      <c r="O123">
        <f t="shared" si="28"/>
        <v>5648.4223110868224</v>
      </c>
      <c r="P123">
        <f t="shared" si="29"/>
        <v>-5828.3630992195758</v>
      </c>
      <c r="Q123">
        <f t="shared" si="30"/>
        <v>-2824.4099070912107</v>
      </c>
      <c r="R123">
        <f t="shared" si="31"/>
        <v>14146.207591607839</v>
      </c>
      <c r="S123">
        <f t="shared" si="32"/>
        <v>14640.966206530386</v>
      </c>
      <c r="T123">
        <f t="shared" si="33"/>
        <v>-10635.246436527836</v>
      </c>
      <c r="V123">
        <f t="shared" si="46"/>
        <v>-5541.095122015774</v>
      </c>
      <c r="W123">
        <f t="shared" si="47"/>
        <v>5631.9786124073153</v>
      </c>
      <c r="X123">
        <f t="shared" si="48"/>
        <v>-806.43221669526838</v>
      </c>
      <c r="Y123">
        <f t="shared" si="49"/>
        <v>1905.9547929993489</v>
      </c>
      <c r="Z123">
        <f t="shared" si="50"/>
        <v>327.02509104594219</v>
      </c>
      <c r="AA123">
        <f t="shared" si="51"/>
        <v>-195.75704621743046</v>
      </c>
      <c r="AC123">
        <f t="shared" si="34"/>
        <v>10.26283619234855</v>
      </c>
      <c r="AD123">
        <f t="shared" si="35"/>
        <v>-14.318952755302915</v>
      </c>
      <c r="AE123">
        <f t="shared" si="36"/>
        <v>-190.63842547776414</v>
      </c>
      <c r="AF123">
        <f t="shared" si="37"/>
        <v>492.17466692098014</v>
      </c>
      <c r="AG123">
        <f t="shared" si="38"/>
        <v>507.40068033135776</v>
      </c>
      <c r="AH123">
        <f t="shared" si="39"/>
        <v>-673.61276038310768</v>
      </c>
      <c r="AI123">
        <f t="shared" si="45"/>
        <v>261036396.86259627</v>
      </c>
      <c r="AJ123">
        <f t="shared" si="40"/>
        <v>21942152.95861394</v>
      </c>
      <c r="AK123">
        <f t="shared" si="41"/>
        <v>667204179.05437529</v>
      </c>
    </row>
    <row r="124" spans="11:37" x14ac:dyDescent="0.25">
      <c r="K124">
        <v>122</v>
      </c>
      <c r="L124">
        <f t="shared" si="42"/>
        <v>0.76102644861734647</v>
      </c>
      <c r="M124">
        <f t="shared" si="43"/>
        <v>4344.7709193472847</v>
      </c>
      <c r="N124">
        <f t="shared" si="44"/>
        <v>4137.990533869568</v>
      </c>
      <c r="O124">
        <f t="shared" si="28"/>
        <v>5637.8735072012296</v>
      </c>
      <c r="P124">
        <f t="shared" si="29"/>
        <v>-5817.2171828930423</v>
      </c>
      <c r="Q124">
        <f t="shared" si="30"/>
        <v>-2850.5743993517053</v>
      </c>
      <c r="R124">
        <f t="shared" si="31"/>
        <v>14173.853118496438</v>
      </c>
      <c r="S124">
        <f t="shared" si="32"/>
        <v>14613.422587860259</v>
      </c>
      <c r="T124">
        <f t="shared" si="33"/>
        <v>-10606.143718119496</v>
      </c>
      <c r="V124">
        <f t="shared" si="46"/>
        <v>-5903.433093982665</v>
      </c>
      <c r="W124">
        <f t="shared" si="47"/>
        <v>6560.4863781298109</v>
      </c>
      <c r="X124">
        <f t="shared" si="48"/>
        <v>-642.91967117229729</v>
      </c>
      <c r="Y124">
        <f t="shared" si="49"/>
        <v>1808.0762698906337</v>
      </c>
      <c r="Z124">
        <f t="shared" si="50"/>
        <v>337.19509189796293</v>
      </c>
      <c r="AA124">
        <f t="shared" si="51"/>
        <v>-266.68296643768053</v>
      </c>
      <c r="AC124">
        <f t="shared" si="34"/>
        <v>9.2086280539788081</v>
      </c>
      <c r="AD124">
        <f t="shared" si="35"/>
        <v>-13.246577890429485</v>
      </c>
      <c r="AE124">
        <f t="shared" si="36"/>
        <v>-155.30729841410545</v>
      </c>
      <c r="AF124">
        <f t="shared" si="37"/>
        <v>401.77110760923932</v>
      </c>
      <c r="AG124">
        <f t="shared" si="38"/>
        <v>483.2937622580896</v>
      </c>
      <c r="AH124">
        <f t="shared" si="39"/>
        <v>-655.20749615649038</v>
      </c>
      <c r="AI124">
        <f t="shared" si="45"/>
        <v>293236819.49831754</v>
      </c>
      <c r="AJ124">
        <f t="shared" si="40"/>
        <v>13598002.112607095</v>
      </c>
      <c r="AK124">
        <f t="shared" si="41"/>
        <v>717773757.03630424</v>
      </c>
    </row>
    <row r="125" spans="11:37" x14ac:dyDescent="0.25">
      <c r="K125">
        <v>123</v>
      </c>
      <c r="L125">
        <f t="shared" si="42"/>
        <v>0.76731592339930799</v>
      </c>
      <c r="M125">
        <f t="shared" si="43"/>
        <v>4318.6593699825844</v>
      </c>
      <c r="N125">
        <f t="shared" si="44"/>
        <v>4165.2348368443318</v>
      </c>
      <c r="O125">
        <f t="shared" si="28"/>
        <v>5627.2548104595844</v>
      </c>
      <c r="P125">
        <f t="shared" si="29"/>
        <v>-5806.137833016639</v>
      </c>
      <c r="Q125">
        <f t="shared" si="30"/>
        <v>-2876.9122488108997</v>
      </c>
      <c r="R125">
        <f t="shared" si="31"/>
        <v>14201.333538763649</v>
      </c>
      <c r="S125">
        <f t="shared" si="32"/>
        <v>14585.69647435984</v>
      </c>
      <c r="T125">
        <f t="shared" si="33"/>
        <v>-10577.214809077461</v>
      </c>
      <c r="V125">
        <f t="shared" si="46"/>
        <v>-6182.7435430815685</v>
      </c>
      <c r="W125">
        <f t="shared" si="47"/>
        <v>7431.1891422704184</v>
      </c>
      <c r="X125">
        <f t="shared" si="48"/>
        <v>-474.32212522331582</v>
      </c>
      <c r="Y125">
        <f t="shared" si="49"/>
        <v>1674.7347866717935</v>
      </c>
      <c r="Z125">
        <f t="shared" si="50"/>
        <v>343.68679757040422</v>
      </c>
      <c r="AA125">
        <f t="shared" si="51"/>
        <v>-343.7787648692244</v>
      </c>
      <c r="AC125">
        <f t="shared" si="34"/>
        <v>8.3375208311064952</v>
      </c>
      <c r="AD125">
        <f t="shared" si="35"/>
        <v>-12.382362845582753</v>
      </c>
      <c r="AE125">
        <f t="shared" si="36"/>
        <v>-125.91131946648851</v>
      </c>
      <c r="AF125">
        <f t="shared" si="37"/>
        <v>307.96512835121183</v>
      </c>
      <c r="AG125">
        <f t="shared" si="38"/>
        <v>461.26059620578621</v>
      </c>
      <c r="AH125">
        <f t="shared" si="39"/>
        <v>-639.36153037485349</v>
      </c>
      <c r="AI125">
        <f t="shared" si="45"/>
        <v>324018168.43230832</v>
      </c>
      <c r="AJ125">
        <f t="shared" si="40"/>
        <v>7701827.8480882458</v>
      </c>
      <c r="AK125">
        <f t="shared" si="41"/>
        <v>765039434.91745842</v>
      </c>
    </row>
    <row r="126" spans="11:37" x14ac:dyDescent="0.25">
      <c r="K126">
        <v>124</v>
      </c>
      <c r="L126">
        <f t="shared" si="42"/>
        <v>0.7736053981812695</v>
      </c>
      <c r="M126">
        <f t="shared" si="43"/>
        <v>4292.3769858430951</v>
      </c>
      <c r="N126">
        <f t="shared" si="44"/>
        <v>4192.3143741142012</v>
      </c>
      <c r="O126">
        <f t="shared" si="28"/>
        <v>5616.5666409095256</v>
      </c>
      <c r="P126">
        <f t="shared" si="29"/>
        <v>-5795.1254878602249</v>
      </c>
      <c r="Q126">
        <f t="shared" si="30"/>
        <v>-2903.4224136129315</v>
      </c>
      <c r="R126">
        <f t="shared" si="31"/>
        <v>14228.647765356523</v>
      </c>
      <c r="S126">
        <f t="shared" si="32"/>
        <v>14557.78896280106</v>
      </c>
      <c r="T126">
        <f t="shared" si="33"/>
        <v>-10548.460853753071</v>
      </c>
      <c r="V126">
        <f t="shared" si="46"/>
        <v>-6376.9437559969265</v>
      </c>
      <c r="W126">
        <f t="shared" si="47"/>
        <v>8225.5841899976622</v>
      </c>
      <c r="X126">
        <f t="shared" si="48"/>
        <v>-302.47872643811371</v>
      </c>
      <c r="Y126">
        <f t="shared" si="49"/>
        <v>1502.8454042371814</v>
      </c>
      <c r="Z126">
        <f t="shared" si="50"/>
        <v>344.82994077736015</v>
      </c>
      <c r="AA126">
        <f t="shared" si="51"/>
        <v>-421.58275870676431</v>
      </c>
      <c r="AC126">
        <f t="shared" si="34"/>
        <v>7.625555067260021</v>
      </c>
      <c r="AD126">
        <f t="shared" si="35"/>
        <v>-11.701499448168585</v>
      </c>
      <c r="AE126">
        <f t="shared" si="36"/>
        <v>-104.39782996258496</v>
      </c>
      <c r="AF126">
        <f t="shared" si="37"/>
        <v>216.39367893551798</v>
      </c>
      <c r="AG126">
        <f t="shared" si="38"/>
        <v>441.60221567268508</v>
      </c>
      <c r="AH126">
        <f t="shared" si="39"/>
        <v>-626.2749381941137</v>
      </c>
      <c r="AI126">
        <f t="shared" si="45"/>
        <v>352314349.34278083</v>
      </c>
      <c r="AJ126">
        <f t="shared" si="40"/>
        <v>3881383.7596829026</v>
      </c>
      <c r="AK126">
        <f t="shared" si="41"/>
        <v>807632047.75375605</v>
      </c>
    </row>
    <row r="127" spans="11:37" x14ac:dyDescent="0.25">
      <c r="K127">
        <v>125</v>
      </c>
      <c r="L127">
        <f t="shared" si="42"/>
        <v>0.77989487296323101</v>
      </c>
      <c r="M127">
        <f t="shared" si="43"/>
        <v>4265.9248065906177</v>
      </c>
      <c r="N127">
        <f t="shared" si="44"/>
        <v>4219.2280744841</v>
      </c>
      <c r="O127">
        <f t="shared" si="28"/>
        <v>5605.8094213468512</v>
      </c>
      <c r="P127">
        <f t="shared" si="29"/>
        <v>-5784.1805830431331</v>
      </c>
      <c r="Q127">
        <f t="shared" si="30"/>
        <v>-2930.1038450855976</v>
      </c>
      <c r="R127">
        <f t="shared" si="31"/>
        <v>14255.794717796296</v>
      </c>
      <c r="S127">
        <f t="shared" si="32"/>
        <v>14529.701157131471</v>
      </c>
      <c r="T127">
        <f t="shared" si="33"/>
        <v>-10519.882989576967</v>
      </c>
      <c r="V127">
        <f t="shared" si="46"/>
        <v>-6485.0793766188135</v>
      </c>
      <c r="W127">
        <f t="shared" si="47"/>
        <v>8924.3090472779077</v>
      </c>
      <c r="X127">
        <f t="shared" si="48"/>
        <v>-130.06375604943364</v>
      </c>
      <c r="Y127">
        <f t="shared" si="49"/>
        <v>1292.0540248837992</v>
      </c>
      <c r="Z127">
        <f t="shared" si="50"/>
        <v>339.49565089266656</v>
      </c>
      <c r="AA127">
        <f t="shared" si="51"/>
        <v>-494.84992326175217</v>
      </c>
      <c r="AC127">
        <f t="shared" si="34"/>
        <v>7.0527664824675655</v>
      </c>
      <c r="AD127">
        <f t="shared" si="35"/>
        <v>-11.185392862849058</v>
      </c>
      <c r="AE127">
        <f t="shared" si="36"/>
        <v>-92.105797746734225</v>
      </c>
      <c r="AF127">
        <f t="shared" si="37"/>
        <v>132.47043901731925</v>
      </c>
      <c r="AG127">
        <f t="shared" si="38"/>
        <v>424.54868215693324</v>
      </c>
      <c r="AH127">
        <f t="shared" si="39"/>
        <v>-616.13496941622236</v>
      </c>
      <c r="AI127">
        <f t="shared" si="45"/>
        <v>377006307.73532444</v>
      </c>
      <c r="AJ127">
        <f t="shared" si="40"/>
        <v>1716496.2846470652</v>
      </c>
      <c r="AK127">
        <f t="shared" si="41"/>
        <v>844130405.44308662</v>
      </c>
    </row>
    <row r="128" spans="11:37" x14ac:dyDescent="0.25">
      <c r="K128">
        <v>126</v>
      </c>
      <c r="L128">
        <f t="shared" si="42"/>
        <v>0.78618434774519252</v>
      </c>
      <c r="M128">
        <f t="shared" si="43"/>
        <v>4239.3038786035986</v>
      </c>
      <c r="N128">
        <f t="shared" si="44"/>
        <v>4245.9748733190218</v>
      </c>
      <c r="O128">
        <f t="shared" si="28"/>
        <v>5594.9835772987972</v>
      </c>
      <c r="P128">
        <f t="shared" si="29"/>
        <v>-5773.3035515169313</v>
      </c>
      <c r="Q128">
        <f t="shared" si="30"/>
        <v>-2956.9554877818373</v>
      </c>
      <c r="R128">
        <f t="shared" si="31"/>
        <v>14282.773322221121</v>
      </c>
      <c r="S128">
        <f t="shared" si="32"/>
        <v>14501.434168430587</v>
      </c>
      <c r="T128">
        <f t="shared" si="33"/>
        <v>-10491.482347014084</v>
      </c>
      <c r="V128">
        <f t="shared" si="46"/>
        <v>-6507.6742982819469</v>
      </c>
      <c r="W128">
        <f t="shared" si="47"/>
        <v>9508.4798193120896</v>
      </c>
      <c r="X128">
        <f t="shared" si="48"/>
        <v>39.684069396899645</v>
      </c>
      <c r="Y128">
        <f t="shared" si="49"/>
        <v>1044.6290632529231</v>
      </c>
      <c r="Z128">
        <f t="shared" si="50"/>
        <v>327.16110384655684</v>
      </c>
      <c r="AA128">
        <f t="shared" si="51"/>
        <v>-559.14066464340988</v>
      </c>
      <c r="AC128">
        <f t="shared" si="34"/>
        <v>6.602843781154621</v>
      </c>
      <c r="AD128">
        <f t="shared" si="35"/>
        <v>-10.820682100066403</v>
      </c>
      <c r="AE128">
        <f t="shared" si="36"/>
        <v>-89.708282041540386</v>
      </c>
      <c r="AF128">
        <f t="shared" si="37"/>
        <v>60.791215441307848</v>
      </c>
      <c r="AG128">
        <f t="shared" si="38"/>
        <v>410.26654210694261</v>
      </c>
      <c r="AH128">
        <f t="shared" si="39"/>
        <v>-609.11119798465131</v>
      </c>
      <c r="AI128">
        <f t="shared" si="45"/>
        <v>397005265.9537648</v>
      </c>
      <c r="AJ128">
        <f t="shared" si="40"/>
        <v>767689.46159626218</v>
      </c>
      <c r="AK128">
        <f t="shared" si="41"/>
        <v>873168893.79178619</v>
      </c>
    </row>
    <row r="129" spans="11:37" x14ac:dyDescent="0.25">
      <c r="K129">
        <v>127</v>
      </c>
      <c r="L129">
        <f t="shared" si="42"/>
        <v>0.79247382252715404</v>
      </c>
      <c r="M129">
        <f t="shared" si="43"/>
        <v>4212.5152549357399</v>
      </c>
      <c r="N129">
        <f t="shared" si="44"/>
        <v>4272.5537125861483</v>
      </c>
      <c r="O129">
        <f t="shared" si="28"/>
        <v>5584.0895370072012</v>
      </c>
      <c r="P129">
        <f t="shared" si="29"/>
        <v>-5762.4948235482998</v>
      </c>
      <c r="Q129">
        <f t="shared" si="30"/>
        <v>-2983.9762795214838</v>
      </c>
      <c r="R129">
        <f t="shared" si="31"/>
        <v>14309.582511428562</v>
      </c>
      <c r="S129">
        <f t="shared" si="32"/>
        <v>14472.989114865934</v>
      </c>
      <c r="T129">
        <f t="shared" si="33"/>
        <v>-10463.26004951894</v>
      </c>
      <c r="V129">
        <f t="shared" si="46"/>
        <v>-6446.937125602678</v>
      </c>
      <c r="W129">
        <f t="shared" si="47"/>
        <v>9960.9017678581258</v>
      </c>
      <c r="X129">
        <f t="shared" si="48"/>
        <v>203.26462132017807</v>
      </c>
      <c r="Y129">
        <f t="shared" si="49"/>
        <v>765.05873093121818</v>
      </c>
      <c r="Z129">
        <f t="shared" si="50"/>
        <v>307.84851394939625</v>
      </c>
      <c r="AA129">
        <f t="shared" si="51"/>
        <v>-611.11182760152224</v>
      </c>
      <c r="AC129">
        <f t="shared" si="34"/>
        <v>6.2629100103150028</v>
      </c>
      <c r="AD129">
        <f t="shared" si="35"/>
        <v>-10.59863567104825</v>
      </c>
      <c r="AE129">
        <f t="shared" si="36"/>
        <v>-97.285731551743069</v>
      </c>
      <c r="AF129">
        <f t="shared" si="37"/>
        <v>4.8389260454749472</v>
      </c>
      <c r="AG129">
        <f t="shared" si="38"/>
        <v>398.87133549082432</v>
      </c>
      <c r="AH129">
        <f t="shared" si="39"/>
        <v>-605.35211797594889</v>
      </c>
      <c r="AI129">
        <f t="shared" si="45"/>
        <v>411342917.0746811</v>
      </c>
      <c r="AJ129">
        <f t="shared" si="40"/>
        <v>619423.51426239999</v>
      </c>
      <c r="AK129">
        <f t="shared" si="41"/>
        <v>893548357.87819064</v>
      </c>
    </row>
    <row r="130" spans="11:37" x14ac:dyDescent="0.25">
      <c r="K130">
        <v>128</v>
      </c>
      <c r="L130">
        <f t="shared" si="42"/>
        <v>0.79876329730911555</v>
      </c>
      <c r="M130">
        <f t="shared" si="43"/>
        <v>4185.5599952743414</v>
      </c>
      <c r="N130">
        <f t="shared" si="44"/>
        <v>4298.9635408966951</v>
      </c>
      <c r="O130">
        <f t="shared" si="28"/>
        <v>5573.1277314115659</v>
      </c>
      <c r="P130">
        <f t="shared" si="29"/>
        <v>-5751.7548267020102</v>
      </c>
      <c r="Q130">
        <f t="shared" si="30"/>
        <v>-3011.1651514332807</v>
      </c>
      <c r="R130">
        <f t="shared" si="31"/>
        <v>14336.221224917801</v>
      </c>
      <c r="S130">
        <f t="shared" si="32"/>
        <v>14444.367121648806</v>
      </c>
      <c r="T130">
        <f t="shared" si="33"/>
        <v>-10435.217213491193</v>
      </c>
      <c r="V130">
        <f t="shared" si="46"/>
        <v>-6306.8237506989144</v>
      </c>
      <c r="W130">
        <f t="shared" si="47"/>
        <v>10267.042154873545</v>
      </c>
      <c r="X130">
        <f t="shared" si="48"/>
        <v>357.18887829487619</v>
      </c>
      <c r="Y130">
        <f t="shared" si="49"/>
        <v>459.50281713045706</v>
      </c>
      <c r="Z130">
        <f t="shared" si="50"/>
        <v>282.00164745714642</v>
      </c>
      <c r="AA130">
        <f t="shared" si="51"/>
        <v>-648.50199778157037</v>
      </c>
      <c r="AC130">
        <f t="shared" si="34"/>
        <v>6.0234327577808955</v>
      </c>
      <c r="AD130">
        <f t="shared" si="35"/>
        <v>-10.514878852877601</v>
      </c>
      <c r="AE130">
        <f t="shared" si="36"/>
        <v>-114.46558217535114</v>
      </c>
      <c r="AF130">
        <f t="shared" si="37"/>
        <v>-33.003584086751601</v>
      </c>
      <c r="AG130">
        <f t="shared" si="38"/>
        <v>390.44379687471667</v>
      </c>
      <c r="AH130">
        <f t="shared" si="39"/>
        <v>-604.98353484194115</v>
      </c>
      <c r="AI130">
        <f t="shared" si="45"/>
        <v>419255883.2333445</v>
      </c>
      <c r="AJ130">
        <f t="shared" si="40"/>
        <v>929113.95724893291</v>
      </c>
      <c r="AK130">
        <f t="shared" si="41"/>
        <v>904335920.09251499</v>
      </c>
    </row>
    <row r="131" spans="11:37" x14ac:dyDescent="0.25">
      <c r="K131">
        <v>129</v>
      </c>
      <c r="L131">
        <f t="shared" si="42"/>
        <v>0.80505277209107706</v>
      </c>
      <c r="M131">
        <f t="shared" si="43"/>
        <v>4158.4391658983877</v>
      </c>
      <c r="N131">
        <f t="shared" si="44"/>
        <v>4325.2033135475058</v>
      </c>
      <c r="O131">
        <f t="shared" ref="O131:O194" si="52">COS($L131)*$G$15+$F$14</f>
        <v>5562.0985941320105</v>
      </c>
      <c r="P131">
        <f t="shared" ref="P131:P194" si="53">SIN($L131)*$G$15+$H$14</f>
        <v>-5741.0839858240142</v>
      </c>
      <c r="Q131">
        <f t="shared" ref="Q131:Q194" si="54">COS($L131)*$G$28+$F$27</f>
        <v>-3038.5210279971598</v>
      </c>
      <c r="R131">
        <f t="shared" ref="R131:R194" si="55">SIN($L131)*$G$28+$H$27</f>
        <v>14362.688408931583</v>
      </c>
      <c r="S131">
        <f t="shared" ref="S131:S194" si="56">COS($L131)*$G$41+$F$40</f>
        <v>14415.569320989771</v>
      </c>
      <c r="T131">
        <f t="shared" ref="T131:T194" si="57">SIN($L131)*$G$41+$H$40</f>
        <v>-10407.354948231474</v>
      </c>
      <c r="V131">
        <f t="shared" si="46"/>
        <v>-6092.9791056193335</v>
      </c>
      <c r="W131">
        <f t="shared" si="47"/>
        <v>10415.730813716078</v>
      </c>
      <c r="X131">
        <f t="shared" si="48"/>
        <v>498.1897020234494</v>
      </c>
      <c r="Y131">
        <f t="shared" si="49"/>
        <v>135.25181823967188</v>
      </c>
      <c r="Z131">
        <f t="shared" si="50"/>
        <v>250.37763830997679</v>
      </c>
      <c r="AA131">
        <f t="shared" si="51"/>
        <v>-669.93010960463255</v>
      </c>
      <c r="AC131">
        <f t="shared" ref="AC131:AC194" si="58">$G$24*(($F$14-V131)/POWER(AI131+POWER($G$25,2),3/2))</f>
        <v>5.8782474940970042</v>
      </c>
      <c r="AD131">
        <f t="shared" ref="AD131:AD194" si="59">$G$24*(($H$14-W131)/POWER(AI131+POWER($G$25,2),3/2))</f>
        <v>-10.569381834738106</v>
      </c>
      <c r="AE131">
        <f t="shared" ref="AE131:AE194" si="60">$G$37*(($F$27-V131)/POWER(AJ131+POWER($G$38,2),3/2))</f>
        <v>-140.54784137366266</v>
      </c>
      <c r="AF131">
        <f t="shared" ref="AF131:AF194" si="61">$G$37*(($H$27-W131)/POWER(AJ131+POWER($G$38,2),3/2))</f>
        <v>-51.253506622836113</v>
      </c>
      <c r="AG131">
        <f t="shared" ref="AG131:AG194" si="62">$G$50*(($F$40-V131)/POWER(AK131+POWER($G$51,2),3/2))</f>
        <v>385.04723218954246</v>
      </c>
      <c r="AH131">
        <f t="shared" ref="AH131:AH194" si="63">$G$50*(($H$40-W131)/POWER(AK131+POWER($G$51,2),3/2))</f>
        <v>-608.10722114705834</v>
      </c>
      <c r="AI131">
        <f t="shared" si="45"/>
        <v>420254290.20675451</v>
      </c>
      <c r="AJ131">
        <f t="shared" ref="AJ131:AJ194" si="64">POWER($F$27-V131,2)+POWER($H$27-W131,2)</f>
        <v>1472479.7490975272</v>
      </c>
      <c r="AK131">
        <f t="shared" ref="AK131:AK194" si="65">POWER($F$40-V131,2)+POWER($H$40-W131,2)</f>
        <v>904943349.28917742</v>
      </c>
    </row>
    <row r="132" spans="11:37" x14ac:dyDescent="0.25">
      <c r="K132">
        <v>130</v>
      </c>
      <c r="L132">
        <f t="shared" ref="L132:L195" si="66">L131+((2*PI())/COUNT($K$4:$K$1002))</f>
        <v>0.81134224687303858</v>
      </c>
      <c r="M132">
        <f t="shared" ref="M132:M195" si="67">COS($L132)*6000+0</f>
        <v>4131.1538396363576</v>
      </c>
      <c r="N132">
        <f t="shared" ref="N132:N195" si="68">SIN($L132)*6000+0</f>
        <v>4351.2719925623796</v>
      </c>
      <c r="O132">
        <f t="shared" si="52"/>
        <v>5551.0025614521192</v>
      </c>
      <c r="P132">
        <f t="shared" si="53"/>
        <v>-5730.4827230246319</v>
      </c>
      <c r="Q132">
        <f t="shared" si="54"/>
        <v>-3066.0428270867933</v>
      </c>
      <c r="R132">
        <f t="shared" si="55"/>
        <v>14388.983016497921</v>
      </c>
      <c r="S132">
        <f t="shared" si="56"/>
        <v>14386.596852053874</v>
      </c>
      <c r="T132">
        <f t="shared" si="57"/>
        <v>-10379.674355897514</v>
      </c>
      <c r="V132">
        <f t="shared" si="46"/>
        <v>-5812.5870498188615</v>
      </c>
      <c r="W132">
        <f t="shared" si="47"/>
        <v>10399.615459135335</v>
      </c>
      <c r="X132">
        <f t="shared" si="48"/>
        <v>623.37852117843784</v>
      </c>
      <c r="Y132">
        <f t="shared" si="49"/>
        <v>-199.7132365626444</v>
      </c>
      <c r="Z132">
        <f t="shared" si="50"/>
        <v>214.00969456279012</v>
      </c>
      <c r="AA132">
        <f t="shared" si="51"/>
        <v>-674.67380871552143</v>
      </c>
      <c r="AC132">
        <f t="shared" si="58"/>
        <v>5.8246920622148695</v>
      </c>
      <c r="AD132">
        <f t="shared" si="59"/>
        <v>-10.766645411988566</v>
      </c>
      <c r="AE132">
        <f t="shared" si="60"/>
        <v>-174.55843836502999</v>
      </c>
      <c r="AF132">
        <f t="shared" si="61"/>
        <v>-49.109838434163031</v>
      </c>
      <c r="AG132">
        <f t="shared" si="62"/>
        <v>382.74344086560524</v>
      </c>
      <c r="AH132">
        <f t="shared" si="63"/>
        <v>-614.79732486936985</v>
      </c>
      <c r="AI132">
        <f t="shared" ref="AI132:AI195" si="69">POWER($F$14-V132,2)+POWER($H$14-W132,2)</f>
        <v>414168091.73633617</v>
      </c>
      <c r="AJ132">
        <f t="shared" si="64"/>
        <v>2177265.4642222305</v>
      </c>
      <c r="AK132">
        <f t="shared" si="65"/>
        <v>895178374.68004572</v>
      </c>
    </row>
    <row r="133" spans="11:37" x14ac:dyDescent="0.25">
      <c r="K133">
        <v>131</v>
      </c>
      <c r="L133">
        <f t="shared" si="66"/>
        <v>0.81763172165500009</v>
      </c>
      <c r="M133">
        <f t="shared" si="67"/>
        <v>4103.7050958237996</v>
      </c>
      <c r="N133">
        <f t="shared" si="68"/>
        <v>4377.1685467331263</v>
      </c>
      <c r="O133">
        <f t="shared" si="52"/>
        <v>5539.8400723016784</v>
      </c>
      <c r="P133">
        <f t="shared" si="53"/>
        <v>-5719.9514576618622</v>
      </c>
      <c r="Q133">
        <f t="shared" si="54"/>
        <v>-3093.7294600123942</v>
      </c>
      <c r="R133">
        <f t="shared" si="55"/>
        <v>14415.10400747148</v>
      </c>
      <c r="S133">
        <f t="shared" si="56"/>
        <v>14357.450860915571</v>
      </c>
      <c r="T133">
        <f t="shared" si="57"/>
        <v>-10352.176531460544</v>
      </c>
      <c r="V133">
        <f t="shared" ref="V133:V196" si="70">V132+X132*$G$5+(Z132*1/2)*POWER($G$5,2)</f>
        <v>-5474.146577409294</v>
      </c>
      <c r="W133">
        <f t="shared" ref="W133:W196" si="71">W132+Y132*$G$5+(AA132*1/2)*POWER($G$5,2)</f>
        <v>10215.424614764572</v>
      </c>
      <c r="X133">
        <f t="shared" ref="X133:X196" si="72">X132+Z132*$G$5</f>
        <v>730.38336845983292</v>
      </c>
      <c r="Y133">
        <f t="shared" ref="Y133:Y196" si="73">Y132+AA132*$G$5</f>
        <v>-537.05014092040506</v>
      </c>
      <c r="Z133">
        <f t="shared" ref="Z133:Z196" si="74">AC133+AE133+AG133</f>
        <v>174.2558899461707</v>
      </c>
      <c r="AA133">
        <f t="shared" ref="AA133:AA196" si="75">AD133+AF133+AH133</f>
        <v>-662.56729730322593</v>
      </c>
      <c r="AC133">
        <f t="shared" si="58"/>
        <v>5.8638725556346945</v>
      </c>
      <c r="AD133">
        <f t="shared" si="59"/>
        <v>-11.116036688076399</v>
      </c>
      <c r="AE133">
        <f t="shared" si="60"/>
        <v>-215.21303460973564</v>
      </c>
      <c r="AF133">
        <f t="shared" si="61"/>
        <v>-26.359322771096799</v>
      </c>
      <c r="AG133">
        <f t="shared" si="62"/>
        <v>383.60505200027166</v>
      </c>
      <c r="AH133">
        <f t="shared" si="63"/>
        <v>-625.09193784405272</v>
      </c>
      <c r="AI133">
        <f t="shared" si="69"/>
        <v>401168033.83467114</v>
      </c>
      <c r="AJ133">
        <f t="shared" si="64"/>
        <v>3139973.1268055048</v>
      </c>
      <c r="AK133">
        <f t="shared" si="65"/>
        <v>875266850.80202281</v>
      </c>
    </row>
    <row r="134" spans="11:37" x14ac:dyDescent="0.25">
      <c r="K134">
        <v>132</v>
      </c>
      <c r="L134">
        <f t="shared" si="66"/>
        <v>0.8239211964369616</v>
      </c>
      <c r="M134">
        <f t="shared" si="67"/>
        <v>4076.0940202606239</v>
      </c>
      <c r="N134">
        <f t="shared" si="68"/>
        <v>4402.891951660361</v>
      </c>
      <c r="O134">
        <f t="shared" si="52"/>
        <v>5528.6115682393201</v>
      </c>
      <c r="P134">
        <f t="shared" si="53"/>
        <v>-5709.4906063247863</v>
      </c>
      <c r="Q134">
        <f t="shared" si="54"/>
        <v>-3121.579831563784</v>
      </c>
      <c r="R134">
        <f t="shared" si="55"/>
        <v>14441.05034857475</v>
      </c>
      <c r="S134">
        <f t="shared" si="56"/>
        <v>14328.132500513406</v>
      </c>
      <c r="T134">
        <f t="shared" si="57"/>
        <v>-10324.862562661972</v>
      </c>
      <c r="V134">
        <f t="shared" si="70"/>
        <v>-5087.1729069361063</v>
      </c>
      <c r="W134">
        <f t="shared" si="71"/>
        <v>9864.0786321414671</v>
      </c>
      <c r="X134">
        <f t="shared" si="72"/>
        <v>817.51131343291831</v>
      </c>
      <c r="Y134">
        <f t="shared" si="73"/>
        <v>-868.33378957201808</v>
      </c>
      <c r="Z134">
        <f t="shared" si="74"/>
        <v>132.90631293051251</v>
      </c>
      <c r="AA134">
        <f t="shared" si="75"/>
        <v>-634.08938561504101</v>
      </c>
      <c r="AC134">
        <f t="shared" si="58"/>
        <v>6.001101133972611</v>
      </c>
      <c r="AD134">
        <f t="shared" si="59"/>
        <v>-11.632237181875704</v>
      </c>
      <c r="AE134">
        <f t="shared" si="60"/>
        <v>-260.81758501783276</v>
      </c>
      <c r="AF134">
        <f t="shared" si="61"/>
        <v>16.520754645969721</v>
      </c>
      <c r="AG134">
        <f t="shared" si="62"/>
        <v>387.72279681437266</v>
      </c>
      <c r="AH134">
        <f t="shared" si="63"/>
        <v>-638.97790307913499</v>
      </c>
      <c r="AI134">
        <f t="shared" si="69"/>
        <v>381760088.57375598</v>
      </c>
      <c r="AJ134">
        <f t="shared" si="64"/>
        <v>4623048.5315675745</v>
      </c>
      <c r="AK134">
        <f t="shared" si="65"/>
        <v>845845192.54910076</v>
      </c>
    </row>
    <row r="135" spans="11:37" x14ac:dyDescent="0.25">
      <c r="K135">
        <v>133</v>
      </c>
      <c r="L135">
        <f t="shared" si="66"/>
        <v>0.83021067121892311</v>
      </c>
      <c r="M135">
        <f t="shared" si="67"/>
        <v>4048.3217051681604</v>
      </c>
      <c r="N135">
        <f t="shared" si="68"/>
        <v>4428.441189794029</v>
      </c>
      <c r="O135">
        <f t="shared" si="52"/>
        <v>5517.3174934350518</v>
      </c>
      <c r="P135">
        <f t="shared" si="53"/>
        <v>-5699.1005828170946</v>
      </c>
      <c r="Q135">
        <f t="shared" si="54"/>
        <v>-3149.5928400537155</v>
      </c>
      <c r="R135">
        <f t="shared" si="55"/>
        <v>14466.82101343891</v>
      </c>
      <c r="S135">
        <f t="shared" si="56"/>
        <v>14298.642930604392</v>
      </c>
      <c r="T135">
        <f t="shared" si="57"/>
        <v>-10297.733529970374</v>
      </c>
      <c r="V135">
        <f t="shared" si="70"/>
        <v>-4661.8039611033328</v>
      </c>
      <c r="W135">
        <f t="shared" si="71"/>
        <v>9350.6505641535787</v>
      </c>
      <c r="X135">
        <f t="shared" si="72"/>
        <v>883.96446989817457</v>
      </c>
      <c r="Y135">
        <f t="shared" si="73"/>
        <v>-1185.3784823795386</v>
      </c>
      <c r="Z135">
        <f t="shared" si="74"/>
        <v>92.282865376128314</v>
      </c>
      <c r="AA135">
        <f t="shared" si="75"/>
        <v>-590.62373533035884</v>
      </c>
      <c r="AC135">
        <f t="shared" si="58"/>
        <v>6.2465628128734911</v>
      </c>
      <c r="AD135">
        <f t="shared" si="59"/>
        <v>-12.335762976225345</v>
      </c>
      <c r="AE135">
        <f t="shared" si="60"/>
        <v>-309.17049012798617</v>
      </c>
      <c r="AF135">
        <f t="shared" si="61"/>
        <v>78.080270935357348</v>
      </c>
      <c r="AG135">
        <f t="shared" si="62"/>
        <v>395.20679269124099</v>
      </c>
      <c r="AH135">
        <f t="shared" si="63"/>
        <v>-656.36824328949081</v>
      </c>
      <c r="AI135">
        <f t="shared" si="69"/>
        <v>356753167.87383002</v>
      </c>
      <c r="AJ135">
        <f t="shared" si="64"/>
        <v>7032703.7602719776</v>
      </c>
      <c r="AK135">
        <f t="shared" si="65"/>
        <v>807922678.29133832</v>
      </c>
    </row>
    <row r="136" spans="11:37" x14ac:dyDescent="0.25">
      <c r="K136">
        <v>134</v>
      </c>
      <c r="L136">
        <f t="shared" si="66"/>
        <v>0.83650014600088463</v>
      </c>
      <c r="M136">
        <f t="shared" si="67"/>
        <v>4020.3892491459492</v>
      </c>
      <c r="N136">
        <f t="shared" si="68"/>
        <v>4453.8152504736508</v>
      </c>
      <c r="O136">
        <f t="shared" si="52"/>
        <v>5505.9582946526862</v>
      </c>
      <c r="P136">
        <f t="shared" si="53"/>
        <v>-5688.7817981407152</v>
      </c>
      <c r="Q136">
        <f t="shared" si="54"/>
        <v>-3177.7673773614524</v>
      </c>
      <c r="R136">
        <f t="shared" si="55"/>
        <v>14492.414982644423</v>
      </c>
      <c r="S136">
        <f t="shared" si="56"/>
        <v>14268.983317718141</v>
      </c>
      <c r="T136">
        <f t="shared" si="57"/>
        <v>-10270.790506538728</v>
      </c>
      <c r="V136">
        <f t="shared" si="70"/>
        <v>-4208.2863679822294</v>
      </c>
      <c r="W136">
        <f t="shared" si="71"/>
        <v>8684.1333560475141</v>
      </c>
      <c r="X136">
        <f t="shared" si="72"/>
        <v>930.1059025862387</v>
      </c>
      <c r="Y136">
        <f t="shared" si="73"/>
        <v>-1480.6903500447179</v>
      </c>
      <c r="Z136">
        <f t="shared" si="74"/>
        <v>55.241462447809567</v>
      </c>
      <c r="AA136">
        <f t="shared" si="75"/>
        <v>-534.77626117686441</v>
      </c>
      <c r="AC136">
        <f t="shared" si="58"/>
        <v>6.6162820308104164</v>
      </c>
      <c r="AD136">
        <f t="shared" si="59"/>
        <v>-13.253496141961751</v>
      </c>
      <c r="AE136">
        <f t="shared" si="60"/>
        <v>-357.5561707194139</v>
      </c>
      <c r="AF136">
        <f t="shared" si="61"/>
        <v>155.55067210616949</v>
      </c>
      <c r="AG136">
        <f t="shared" si="62"/>
        <v>406.18135113641307</v>
      </c>
      <c r="AH136">
        <f t="shared" si="63"/>
        <v>-677.07343714107219</v>
      </c>
      <c r="AI136">
        <f t="shared" si="69"/>
        <v>327201040.70219326</v>
      </c>
      <c r="AJ136">
        <f t="shared" si="64"/>
        <v>10880397.580380913</v>
      </c>
      <c r="AK136">
        <f t="shared" si="65"/>
        <v>762813574.34163213</v>
      </c>
    </row>
    <row r="137" spans="11:37" x14ac:dyDescent="0.25">
      <c r="K137">
        <v>135</v>
      </c>
      <c r="L137">
        <f t="shared" si="66"/>
        <v>0.84278962078284614</v>
      </c>
      <c r="M137">
        <f t="shared" si="67"/>
        <v>3992.2977571282818</v>
      </c>
      <c r="N137">
        <f t="shared" si="68"/>
        <v>4479.0131299683071</v>
      </c>
      <c r="O137">
        <f t="shared" si="52"/>
        <v>5494.5344212321679</v>
      </c>
      <c r="P137">
        <f t="shared" si="53"/>
        <v>-5678.534660479555</v>
      </c>
      <c r="Q137">
        <f t="shared" si="54"/>
        <v>-3206.1023289766067</v>
      </c>
      <c r="R137">
        <f t="shared" si="55"/>
        <v>14517.831243761366</v>
      </c>
      <c r="S137">
        <f t="shared" si="56"/>
        <v>14239.154835110714</v>
      </c>
      <c r="T137">
        <f t="shared" si="57"/>
        <v>-10244.034558161986</v>
      </c>
      <c r="V137">
        <f t="shared" si="70"/>
        <v>-3736.3282338831341</v>
      </c>
      <c r="W137">
        <f t="shared" si="71"/>
        <v>7876.9411483780468</v>
      </c>
      <c r="X137">
        <f t="shared" si="72"/>
        <v>957.72663381014354</v>
      </c>
      <c r="Y137">
        <f t="shared" si="73"/>
        <v>-1748.0784806331501</v>
      </c>
      <c r="Z137">
        <f t="shared" si="74"/>
        <v>24.993523117400855</v>
      </c>
      <c r="AA137">
        <f t="shared" si="75"/>
        <v>-470.55393872681083</v>
      </c>
      <c r="AC137">
        <f t="shared" si="58"/>
        <v>7.1334694755729702</v>
      </c>
      <c r="AD137">
        <f t="shared" si="59"/>
        <v>-14.419114955638692</v>
      </c>
      <c r="AE137">
        <f t="shared" si="60"/>
        <v>-402.91319299817985</v>
      </c>
      <c r="AF137">
        <f t="shared" si="61"/>
        <v>244.6350352695531</v>
      </c>
      <c r="AG137">
        <f t="shared" si="62"/>
        <v>420.77324664000776</v>
      </c>
      <c r="AH137">
        <f t="shared" si="63"/>
        <v>-700.76985904072524</v>
      </c>
      <c r="AI137">
        <f t="shared" si="69"/>
        <v>294321761.93871742</v>
      </c>
      <c r="AJ137">
        <f t="shared" si="64"/>
        <v>16734092.327409169</v>
      </c>
      <c r="AK137">
        <f t="shared" si="65"/>
        <v>712041149.65532756</v>
      </c>
    </row>
    <row r="138" spans="11:37" x14ac:dyDescent="0.25">
      <c r="K138">
        <v>136</v>
      </c>
      <c r="L138">
        <f t="shared" si="66"/>
        <v>0.84907909556480765</v>
      </c>
      <c r="M138">
        <f t="shared" si="67"/>
        <v>3964.0483403404951</v>
      </c>
      <c r="N138">
        <f t="shared" si="68"/>
        <v>4504.0338315163408</v>
      </c>
      <c r="O138">
        <f t="shared" si="52"/>
        <v>5483.0463250718012</v>
      </c>
      <c r="P138">
        <f t="shared" si="53"/>
        <v>-5668.3595751833545</v>
      </c>
      <c r="Q138">
        <f t="shared" si="54"/>
        <v>-3234.5965740432207</v>
      </c>
      <c r="R138">
        <f t="shared" si="55"/>
        <v>14543.068791389484</v>
      </c>
      <c r="S138">
        <f t="shared" si="56"/>
        <v>14209.158662718215</v>
      </c>
      <c r="T138">
        <f t="shared" si="57"/>
        <v>-10217.466743234898</v>
      </c>
      <c r="V138">
        <f t="shared" si="70"/>
        <v>-3254.340726588387</v>
      </c>
      <c r="W138">
        <f t="shared" si="71"/>
        <v>6944.0826657206208</v>
      </c>
      <c r="X138">
        <f t="shared" si="72"/>
        <v>970.22339536884397</v>
      </c>
      <c r="Y138">
        <f t="shared" si="73"/>
        <v>-1983.3554499965555</v>
      </c>
      <c r="Z138">
        <f t="shared" si="74"/>
        <v>4.7221284741214617</v>
      </c>
      <c r="AA138">
        <f t="shared" si="75"/>
        <v>-403.19814158858776</v>
      </c>
      <c r="AC138">
        <f t="shared" si="58"/>
        <v>7.8303230195532052</v>
      </c>
      <c r="AD138">
        <f t="shared" si="59"/>
        <v>-15.873182396973561</v>
      </c>
      <c r="AE138">
        <f t="shared" si="60"/>
        <v>-442.20201677237134</v>
      </c>
      <c r="AF138">
        <f t="shared" si="61"/>
        <v>339.64527129493354</v>
      </c>
      <c r="AG138">
        <f t="shared" si="62"/>
        <v>439.09382222693961</v>
      </c>
      <c r="AH138">
        <f t="shared" si="63"/>
        <v>-726.97023048654773</v>
      </c>
      <c r="AI138">
        <f t="shared" si="69"/>
        <v>259402004.52415001</v>
      </c>
      <c r="AJ138">
        <f t="shared" si="64"/>
        <v>25168360.367853411</v>
      </c>
      <c r="AK138">
        <f t="shared" si="65"/>
        <v>657220312.13647974</v>
      </c>
    </row>
    <row r="139" spans="11:37" x14ac:dyDescent="0.25">
      <c r="K139">
        <v>137</v>
      </c>
      <c r="L139">
        <f t="shared" si="66"/>
        <v>0.85536857034676916</v>
      </c>
      <c r="M139">
        <f t="shared" si="67"/>
        <v>3935.6421162550118</v>
      </c>
      <c r="N139">
        <f t="shared" si="68"/>
        <v>4528.8763653647875</v>
      </c>
      <c r="O139">
        <f t="shared" si="52"/>
        <v>5471.4944606103709</v>
      </c>
      <c r="P139">
        <f t="shared" si="53"/>
        <v>-5658.2569447516526</v>
      </c>
      <c r="Q139">
        <f t="shared" si="54"/>
        <v>-3263.2489854041114</v>
      </c>
      <c r="R139">
        <f t="shared" si="55"/>
        <v>14568.126627197949</v>
      </c>
      <c r="S139">
        <f t="shared" si="56"/>
        <v>14178.995987110113</v>
      </c>
      <c r="T139">
        <f t="shared" si="57"/>
        <v>-10191.088112710157</v>
      </c>
      <c r="V139">
        <f t="shared" si="70"/>
        <v>-2768.6387628447001</v>
      </c>
      <c r="W139">
        <f t="shared" si="71"/>
        <v>5902.0051730237692</v>
      </c>
      <c r="X139">
        <f t="shared" si="72"/>
        <v>972.58445960590473</v>
      </c>
      <c r="Y139">
        <f t="shared" si="73"/>
        <v>-2184.9545207908495</v>
      </c>
      <c r="Z139">
        <f t="shared" si="74"/>
        <v>-2.929212899980655</v>
      </c>
      <c r="AA139">
        <f t="shared" si="75"/>
        <v>-338.57582821943913</v>
      </c>
      <c r="AC139">
        <f t="shared" si="58"/>
        <v>8.7502910869896038</v>
      </c>
      <c r="AD139">
        <f t="shared" si="59"/>
        <v>-17.662323298301612</v>
      </c>
      <c r="AE139">
        <f t="shared" si="60"/>
        <v>-472.89503043081669</v>
      </c>
      <c r="AF139">
        <f t="shared" si="61"/>
        <v>434.08704749956604</v>
      </c>
      <c r="AG139">
        <f t="shared" si="62"/>
        <v>461.21552644384644</v>
      </c>
      <c r="AH139">
        <f t="shared" si="63"/>
        <v>-755.00055242070357</v>
      </c>
      <c r="AI139">
        <f t="shared" si="69"/>
        <v>223698545.55882576</v>
      </c>
      <c r="AJ139">
        <f t="shared" si="64"/>
        <v>36724082.857738748</v>
      </c>
      <c r="AK139">
        <f t="shared" si="65"/>
        <v>599931956.10913265</v>
      </c>
    </row>
    <row r="140" spans="11:37" x14ac:dyDescent="0.25">
      <c r="K140">
        <v>138</v>
      </c>
      <c r="L140">
        <f t="shared" si="66"/>
        <v>0.86165804512873068</v>
      </c>
      <c r="M140">
        <f t="shared" si="67"/>
        <v>3907.080208547141</v>
      </c>
      <c r="N140">
        <f t="shared" si="68"/>
        <v>4553.5397488085282</v>
      </c>
      <c r="O140">
        <f t="shared" si="52"/>
        <v>5459.8792848091707</v>
      </c>
      <c r="P140">
        <f t="shared" si="53"/>
        <v>-5648.2271688178653</v>
      </c>
      <c r="Q140">
        <f t="shared" si="54"/>
        <v>-3292.0584296454508</v>
      </c>
      <c r="R140">
        <f t="shared" si="55"/>
        <v>14593.003759964868</v>
      </c>
      <c r="S140">
        <f t="shared" si="56"/>
        <v>14148.668001442305</v>
      </c>
      <c r="T140">
        <f t="shared" si="57"/>
        <v>-10164.899710056812</v>
      </c>
      <c r="V140">
        <f t="shared" si="70"/>
        <v>-2282.7126846542451</v>
      </c>
      <c r="W140">
        <f t="shared" si="71"/>
        <v>4767.2059341009144</v>
      </c>
      <c r="X140">
        <f t="shared" si="72"/>
        <v>971.11985315591437</v>
      </c>
      <c r="Y140">
        <f t="shared" si="73"/>
        <v>-2354.2424349005692</v>
      </c>
      <c r="Z140">
        <f t="shared" si="74"/>
        <v>3.6738116477928884</v>
      </c>
      <c r="AA140">
        <f t="shared" si="75"/>
        <v>-282.24190814776244</v>
      </c>
      <c r="AC140">
        <f t="shared" si="58"/>
        <v>9.9505586589925663</v>
      </c>
      <c r="AD140">
        <f t="shared" si="59"/>
        <v>-19.836082456955214</v>
      </c>
      <c r="AE140">
        <f t="shared" si="60"/>
        <v>-493.4196646450165</v>
      </c>
      <c r="AF140">
        <f t="shared" si="61"/>
        <v>521.57851225086324</v>
      </c>
      <c r="AG140">
        <f t="shared" si="62"/>
        <v>487.14291763381681</v>
      </c>
      <c r="AH140">
        <f t="shared" si="63"/>
        <v>-783.98433794167045</v>
      </c>
      <c r="AI140">
        <f t="shared" si="69"/>
        <v>188352521.23491526</v>
      </c>
      <c r="AJ140">
        <f t="shared" si="64"/>
        <v>51887478.240581766</v>
      </c>
      <c r="AK140">
        <f t="shared" si="65"/>
        <v>541607461.33492064</v>
      </c>
    </row>
    <row r="141" spans="11:37" x14ac:dyDescent="0.25">
      <c r="K141">
        <v>139</v>
      </c>
      <c r="L141">
        <f t="shared" si="66"/>
        <v>0.86794751991069219</v>
      </c>
      <c r="M141">
        <f t="shared" si="67"/>
        <v>3878.3637470506219</v>
      </c>
      <c r="N141">
        <f t="shared" si="68"/>
        <v>4578.0230062291585</v>
      </c>
      <c r="O141">
        <f t="shared" si="52"/>
        <v>5448.2012571339201</v>
      </c>
      <c r="P141">
        <f t="shared" si="53"/>
        <v>-5638.2706441334758</v>
      </c>
      <c r="Q141">
        <f t="shared" si="54"/>
        <v>-3321.0237671416057</v>
      </c>
      <c r="R141">
        <f t="shared" si="55"/>
        <v>14617.699205616478</v>
      </c>
      <c r="S141">
        <f t="shared" si="56"/>
        <v>14118.175905409918</v>
      </c>
      <c r="T141">
        <f t="shared" si="57"/>
        <v>-10138.902571219005</v>
      </c>
      <c r="V141">
        <f t="shared" si="70"/>
        <v>-1796.6935316203137</v>
      </c>
      <c r="W141">
        <f t="shared" si="71"/>
        <v>3554.8044781321596</v>
      </c>
      <c r="X141">
        <f t="shared" si="72"/>
        <v>972.95675897981084</v>
      </c>
      <c r="Y141">
        <f t="shared" si="73"/>
        <v>-2495.3633889744506</v>
      </c>
      <c r="Z141">
        <f t="shared" si="74"/>
        <v>24.901529173128097</v>
      </c>
      <c r="AA141">
        <f t="shared" si="75"/>
        <v>-238.46865584257034</v>
      </c>
      <c r="AC141">
        <f t="shared" si="58"/>
        <v>11.503746687958428</v>
      </c>
      <c r="AD141">
        <f t="shared" si="59"/>
        <v>-22.437993460980984</v>
      </c>
      <c r="AE141">
        <f t="shared" si="60"/>
        <v>-503.37830749967776</v>
      </c>
      <c r="AF141">
        <f t="shared" si="61"/>
        <v>596.7970408168203</v>
      </c>
      <c r="AG141">
        <f t="shared" si="62"/>
        <v>516.77608998484743</v>
      </c>
      <c r="AH141">
        <f t="shared" si="63"/>
        <v>-812.82770319840961</v>
      </c>
      <c r="AI141">
        <f t="shared" si="69"/>
        <v>154331452.01810157</v>
      </c>
      <c r="AJ141">
        <f t="shared" si="64"/>
        <v>71093973.333252087</v>
      </c>
      <c r="AK141">
        <f t="shared" si="65"/>
        <v>483442747.50068575</v>
      </c>
    </row>
    <row r="142" spans="11:37" x14ac:dyDescent="0.25">
      <c r="K142">
        <v>140</v>
      </c>
      <c r="L142">
        <f t="shared" si="66"/>
        <v>0.8742369946926537</v>
      </c>
      <c r="M142">
        <f t="shared" si="67"/>
        <v>3849.4938677129362</v>
      </c>
      <c r="N142">
        <f t="shared" si="68"/>
        <v>4602.3251691335863</v>
      </c>
      <c r="O142">
        <f t="shared" si="52"/>
        <v>5436.460839536594</v>
      </c>
      <c r="P142">
        <f t="shared" si="53"/>
        <v>-5628.3877645523417</v>
      </c>
      <c r="Q142">
        <f t="shared" si="54"/>
        <v>-3350.1438521002183</v>
      </c>
      <c r="R142">
        <f t="shared" si="55"/>
        <v>14642.211987266077</v>
      </c>
      <c r="S142">
        <f t="shared" si="56"/>
        <v>14087.520905199854</v>
      </c>
      <c r="T142">
        <f t="shared" si="57"/>
        <v>-10113.097724574985</v>
      </c>
      <c r="V142">
        <f t="shared" si="70"/>
        <v>-1307.1024609837673</v>
      </c>
      <c r="W142">
        <f t="shared" si="71"/>
        <v>2277.3142016646129</v>
      </c>
      <c r="X142">
        <f t="shared" si="72"/>
        <v>985.40752356637495</v>
      </c>
      <c r="Y142">
        <f t="shared" si="73"/>
        <v>-2614.5977168957356</v>
      </c>
      <c r="Z142">
        <f t="shared" si="74"/>
        <v>59.887870972937435</v>
      </c>
      <c r="AA142">
        <f t="shared" si="75"/>
        <v>-209.54767349247447</v>
      </c>
      <c r="AC142">
        <f t="shared" si="58"/>
        <v>13.495624081905248</v>
      </c>
      <c r="AD142">
        <f t="shared" si="59"/>
        <v>-25.482492474911414</v>
      </c>
      <c r="AE142">
        <f t="shared" si="60"/>
        <v>-503.46796544513131</v>
      </c>
      <c r="AF142">
        <f t="shared" si="61"/>
        <v>656.12422102482071</v>
      </c>
      <c r="AG142">
        <f t="shared" si="62"/>
        <v>549.8602123361635</v>
      </c>
      <c r="AH142">
        <f t="shared" si="63"/>
        <v>-840.18940204238379</v>
      </c>
      <c r="AI142">
        <f t="shared" si="69"/>
        <v>122408618.09451868</v>
      </c>
      <c r="AJ142">
        <f t="shared" si="64"/>
        <v>94756137.582729727</v>
      </c>
      <c r="AK142">
        <f t="shared" si="65"/>
        <v>426356152.08622688</v>
      </c>
    </row>
    <row r="143" spans="11:37" x14ac:dyDescent="0.25">
      <c r="K143">
        <v>141</v>
      </c>
      <c r="L143">
        <f t="shared" si="66"/>
        <v>0.88052646947461521</v>
      </c>
      <c r="M143">
        <f t="shared" si="67"/>
        <v>3820.4717125503703</v>
      </c>
      <c r="N143">
        <f t="shared" si="68"/>
        <v>4626.445276192343</v>
      </c>
      <c r="O143">
        <f t="shared" si="52"/>
        <v>5424.6584964371505</v>
      </c>
      <c r="P143">
        <f t="shared" si="53"/>
        <v>-5618.5789210151142</v>
      </c>
      <c r="Q143">
        <f t="shared" si="54"/>
        <v>-3379.4175326075265</v>
      </c>
      <c r="R143">
        <f t="shared" si="55"/>
        <v>14666.541135252675</v>
      </c>
      <c r="S143">
        <f t="shared" si="56"/>
        <v>14056.704213443069</v>
      </c>
      <c r="T143">
        <f t="shared" si="57"/>
        <v>-10087.48619089643</v>
      </c>
      <c r="V143">
        <f t="shared" si="70"/>
        <v>-806.91271532896258</v>
      </c>
      <c r="W143">
        <f t="shared" si="71"/>
        <v>943.82188403018586</v>
      </c>
      <c r="X143">
        <f t="shared" si="72"/>
        <v>1015.3514590528437</v>
      </c>
      <c r="Y143">
        <f t="shared" si="73"/>
        <v>-2719.3715536419727</v>
      </c>
      <c r="Z143">
        <f t="shared" si="74"/>
        <v>106.75543880128811</v>
      </c>
      <c r="AA143">
        <f t="shared" si="75"/>
        <v>-195.48507937846887</v>
      </c>
      <c r="AC143">
        <f t="shared" si="58"/>
        <v>16.009714102408509</v>
      </c>
      <c r="AD143">
        <f t="shared" si="59"/>
        <v>-28.898182270909945</v>
      </c>
      <c r="AE143">
        <f t="shared" si="60"/>
        <v>-495.16232251132294</v>
      </c>
      <c r="AF143">
        <f t="shared" si="61"/>
        <v>697.82403978183561</v>
      </c>
      <c r="AG143">
        <f t="shared" si="62"/>
        <v>585.90804721020254</v>
      </c>
      <c r="AH143">
        <f t="shared" si="63"/>
        <v>-864.41093688939452</v>
      </c>
      <c r="AI143">
        <f t="shared" si="69"/>
        <v>93180995.381463453</v>
      </c>
      <c r="AJ143">
        <f t="shared" si="64"/>
        <v>123308959.85838138</v>
      </c>
      <c r="AK143">
        <f t="shared" si="65"/>
        <v>370994818.70641863</v>
      </c>
    </row>
    <row r="144" spans="11:37" x14ac:dyDescent="0.25">
      <c r="K144">
        <v>142</v>
      </c>
      <c r="L144">
        <f t="shared" si="66"/>
        <v>0.88681594425657673</v>
      </c>
      <c r="M144">
        <f t="shared" si="67"/>
        <v>3791.2984296028399</v>
      </c>
      <c r="N144">
        <f t="shared" si="68"/>
        <v>4650.3823732776036</v>
      </c>
      <c r="O144">
        <f t="shared" si="52"/>
        <v>5412.7946947051551</v>
      </c>
      <c r="P144">
        <f t="shared" si="53"/>
        <v>-5608.8445015337747</v>
      </c>
      <c r="Q144">
        <f t="shared" si="54"/>
        <v>-3408.8436506739354</v>
      </c>
      <c r="R144">
        <f t="shared" si="55"/>
        <v>14690.685687179342</v>
      </c>
      <c r="S144">
        <f t="shared" si="56"/>
        <v>14025.727049166615</v>
      </c>
      <c r="T144">
        <f t="shared" si="57"/>
        <v>-10062.068983308065</v>
      </c>
      <c r="V144">
        <f t="shared" si="70"/>
        <v>-285.89255595237972</v>
      </c>
      <c r="W144">
        <f t="shared" si="71"/>
        <v>-440.29952771310911</v>
      </c>
      <c r="X144">
        <f t="shared" si="72"/>
        <v>1068.7291784534877</v>
      </c>
      <c r="Y144">
        <f t="shared" si="73"/>
        <v>-2817.1140933312072</v>
      </c>
      <c r="Z144">
        <f t="shared" si="74"/>
        <v>162.84343733278752</v>
      </c>
      <c r="AA144">
        <f t="shared" si="75"/>
        <v>-193.95717942533702</v>
      </c>
      <c r="AC144">
        <f t="shared" si="58"/>
        <v>19.074701212655405</v>
      </c>
      <c r="AD144">
        <f t="shared" si="59"/>
        <v>-32.394793790589702</v>
      </c>
      <c r="AE144">
        <f t="shared" si="60"/>
        <v>-480.30418862170683</v>
      </c>
      <c r="AF144">
        <f t="shared" si="61"/>
        <v>721.81402605516701</v>
      </c>
      <c r="AG144">
        <f t="shared" si="62"/>
        <v>624.07292474183896</v>
      </c>
      <c r="AH144">
        <f t="shared" si="63"/>
        <v>-883.37641168991433</v>
      </c>
      <c r="AI144">
        <f t="shared" si="69"/>
        <v>67119126.480140045</v>
      </c>
      <c r="AJ144">
        <f t="shared" si="64"/>
        <v>157262156.0675084</v>
      </c>
      <c r="AK144">
        <f t="shared" si="65"/>
        <v>317784463.51530766</v>
      </c>
    </row>
    <row r="145" spans="11:37" x14ac:dyDescent="0.25">
      <c r="K145">
        <v>143</v>
      </c>
      <c r="L145">
        <f t="shared" si="66"/>
        <v>0.89310541903853824</v>
      </c>
      <c r="M145">
        <f t="shared" si="67"/>
        <v>3761.975172888478</v>
      </c>
      <c r="N145">
        <f t="shared" si="68"/>
        <v>4674.1355135009408</v>
      </c>
      <c r="O145">
        <f t="shared" si="52"/>
        <v>5400.8699036413145</v>
      </c>
      <c r="P145">
        <f t="shared" si="53"/>
        <v>-5599.1848911762845</v>
      </c>
      <c r="Q145">
        <f t="shared" si="54"/>
        <v>-3438.4210422798219</v>
      </c>
      <c r="R145">
        <f t="shared" si="55"/>
        <v>14714.644687951282</v>
      </c>
      <c r="S145">
        <f t="shared" si="56"/>
        <v>13994.590637745416</v>
      </c>
      <c r="T145">
        <f t="shared" si="57"/>
        <v>-10036.847107247584</v>
      </c>
      <c r="V145">
        <f t="shared" si="70"/>
        <v>268.82746294096262</v>
      </c>
      <c r="W145">
        <f t="shared" si="71"/>
        <v>-1873.1012218068797</v>
      </c>
      <c r="X145">
        <f t="shared" si="72"/>
        <v>1150.1508971198814</v>
      </c>
      <c r="Y145">
        <f t="shared" si="73"/>
        <v>-2914.0926830438757</v>
      </c>
      <c r="Z145">
        <f t="shared" si="74"/>
        <v>224.70701634993299</v>
      </c>
      <c r="AA145">
        <f t="shared" si="75"/>
        <v>-200.22249777201625</v>
      </c>
      <c r="AC145">
        <f t="shared" si="58"/>
        <v>22.51761866416981</v>
      </c>
      <c r="AD145">
        <f t="shared" si="59"/>
        <v>-35.174428666507566</v>
      </c>
      <c r="AE145">
        <f t="shared" si="60"/>
        <v>-460.74922509967769</v>
      </c>
      <c r="AF145">
        <f t="shared" si="61"/>
        <v>729.22527404181744</v>
      </c>
      <c r="AG145">
        <f t="shared" si="62"/>
        <v>662.93862278544088</v>
      </c>
      <c r="AH145">
        <f t="shared" si="63"/>
        <v>-894.27334314732616</v>
      </c>
      <c r="AI145">
        <f t="shared" si="69"/>
        <v>44637636.846773572</v>
      </c>
      <c r="AJ145">
        <f t="shared" si="64"/>
        <v>197247947.90700725</v>
      </c>
      <c r="AK145">
        <f t="shared" si="65"/>
        <v>267011190.47894007</v>
      </c>
    </row>
    <row r="146" spans="11:37" x14ac:dyDescent="0.25">
      <c r="K146">
        <v>144</v>
      </c>
      <c r="L146">
        <f t="shared" si="66"/>
        <v>0.89939489382049975</v>
      </c>
      <c r="M146">
        <f t="shared" si="67"/>
        <v>3732.5031023579836</v>
      </c>
      <c r="N146">
        <f t="shared" si="68"/>
        <v>4697.7037572507725</v>
      </c>
      <c r="O146">
        <f t="shared" si="52"/>
        <v>5388.8845949589131</v>
      </c>
      <c r="P146">
        <f t="shared" si="53"/>
        <v>-5589.600472051352</v>
      </c>
      <c r="Q146">
        <f t="shared" si="54"/>
        <v>-3468.1485374215804</v>
      </c>
      <c r="R146">
        <f t="shared" si="55"/>
        <v>14738.417189813612</v>
      </c>
      <c r="S146">
        <f t="shared" si="56"/>
        <v>13963.296210853787</v>
      </c>
      <c r="T146">
        <f t="shared" si="57"/>
        <v>-10011.821560425888</v>
      </c>
      <c r="V146">
        <f t="shared" si="70"/>
        <v>871.99128854464493</v>
      </c>
      <c r="W146">
        <f t="shared" si="71"/>
        <v>-3355.1753755503196</v>
      </c>
      <c r="X146">
        <f t="shared" si="72"/>
        <v>1262.5044052948479</v>
      </c>
      <c r="Y146">
        <f t="shared" si="73"/>
        <v>-3014.2039319298838</v>
      </c>
      <c r="Z146">
        <f t="shared" si="74"/>
        <v>287.66835862012761</v>
      </c>
      <c r="AA146">
        <f t="shared" si="75"/>
        <v>-206.70250708546973</v>
      </c>
      <c r="AC146">
        <f t="shared" si="58"/>
        <v>25.620675098832905</v>
      </c>
      <c r="AD146">
        <f t="shared" si="59"/>
        <v>-35.409435337429905</v>
      </c>
      <c r="AE146">
        <f t="shared" si="60"/>
        <v>-438.13686515128489</v>
      </c>
      <c r="AF146">
        <f t="shared" si="61"/>
        <v>721.94953261201397</v>
      </c>
      <c r="AG146">
        <f t="shared" si="62"/>
        <v>700.18454867257958</v>
      </c>
      <c r="AH146">
        <f t="shared" si="63"/>
        <v>-893.24260436005375</v>
      </c>
      <c r="AI146">
        <f t="shared" si="69"/>
        <v>26173624.418829545</v>
      </c>
      <c r="AJ146">
        <f t="shared" si="64"/>
        <v>244051593.09909019</v>
      </c>
      <c r="AK146">
        <f t="shared" si="65"/>
        <v>218922483.57059449</v>
      </c>
    </row>
    <row r="147" spans="11:37" x14ac:dyDescent="0.25">
      <c r="K147">
        <v>145</v>
      </c>
      <c r="L147">
        <f t="shared" si="66"/>
        <v>0.90568436860246126</v>
      </c>
      <c r="M147">
        <f t="shared" si="67"/>
        <v>3702.883383848739</v>
      </c>
      <c r="N147">
        <f t="shared" si="68"/>
        <v>4721.086172229534</v>
      </c>
      <c r="O147">
        <f t="shared" si="52"/>
        <v>5376.8392427651543</v>
      </c>
      <c r="P147">
        <f t="shared" si="53"/>
        <v>-5580.0916232933232</v>
      </c>
      <c r="Q147">
        <f t="shared" si="54"/>
        <v>-3498.0249601579053</v>
      </c>
      <c r="R147">
        <f t="shared" si="55"/>
        <v>14762.002252388857</v>
      </c>
      <c r="S147">
        <f t="shared" si="56"/>
        <v>13931.845006416719</v>
      </c>
      <c r="T147">
        <f t="shared" si="57"/>
        <v>-9986.9933327876061</v>
      </c>
      <c r="V147">
        <f t="shared" si="70"/>
        <v>1539.2020360195847</v>
      </c>
      <c r="W147">
        <f t="shared" si="71"/>
        <v>-4888.1151549009455</v>
      </c>
      <c r="X147">
        <f t="shared" si="72"/>
        <v>1406.3385846049116</v>
      </c>
      <c r="Y147">
        <f t="shared" si="73"/>
        <v>-3117.5551854726186</v>
      </c>
      <c r="Z147">
        <f t="shared" si="74"/>
        <v>344.85681022658872</v>
      </c>
      <c r="AA147">
        <f t="shared" si="75"/>
        <v>-202.41585342527378</v>
      </c>
      <c r="AC147">
        <f t="shared" si="58"/>
        <v>26.558173499056561</v>
      </c>
      <c r="AD147">
        <f t="shared" si="59"/>
        <v>-29.748242320825604</v>
      </c>
      <c r="AE147">
        <f t="shared" si="60"/>
        <v>-413.797132106638</v>
      </c>
      <c r="AF147">
        <f t="shared" si="61"/>
        <v>702.29337266459083</v>
      </c>
      <c r="AG147">
        <f t="shared" si="62"/>
        <v>732.09576883417014</v>
      </c>
      <c r="AH147">
        <f t="shared" si="63"/>
        <v>-874.96098376903899</v>
      </c>
      <c r="AI147">
        <f t="shared" si="69"/>
        <v>12259224.188881323</v>
      </c>
      <c r="AJ147">
        <f t="shared" si="64"/>
        <v>298607501.42633736</v>
      </c>
      <c r="AK147">
        <f t="shared" si="65"/>
        <v>173835317.30783907</v>
      </c>
    </row>
    <row r="148" spans="11:37" x14ac:dyDescent="0.25">
      <c r="K148">
        <v>146</v>
      </c>
      <c r="L148">
        <f t="shared" si="66"/>
        <v>0.91197384338442278</v>
      </c>
      <c r="M148">
        <f t="shared" si="67"/>
        <v>3673.1171890386895</v>
      </c>
      <c r="N148">
        <f t="shared" si="68"/>
        <v>4744.281833490556</v>
      </c>
      <c r="O148">
        <f t="shared" si="52"/>
        <v>5364.7343235424005</v>
      </c>
      <c r="P148">
        <f t="shared" si="53"/>
        <v>-5570.6587210471735</v>
      </c>
      <c r="Q148">
        <f t="shared" si="54"/>
        <v>-3528.0491286563083</v>
      </c>
      <c r="R148">
        <f t="shared" si="55"/>
        <v>14785.398942714142</v>
      </c>
      <c r="S148">
        <f t="shared" si="56"/>
        <v>13900.238268560915</v>
      </c>
      <c r="T148">
        <f t="shared" si="57"/>
        <v>-9962.3634064719445</v>
      </c>
      <c r="V148">
        <f t="shared" si="70"/>
        <v>2285.4784296003641</v>
      </c>
      <c r="W148">
        <f t="shared" si="71"/>
        <v>-6472.1947293154135</v>
      </c>
      <c r="X148">
        <f t="shared" si="72"/>
        <v>1578.7669897182059</v>
      </c>
      <c r="Y148">
        <f t="shared" si="73"/>
        <v>-3218.7631121852555</v>
      </c>
      <c r="Z148">
        <f t="shared" si="74"/>
        <v>386.52920517240415</v>
      </c>
      <c r="AA148">
        <f t="shared" si="75"/>
        <v>-174.04396998833045</v>
      </c>
      <c r="AC148">
        <f t="shared" si="58"/>
        <v>22.329322407065209</v>
      </c>
      <c r="AD148">
        <f t="shared" si="59"/>
        <v>-14.474855271134777</v>
      </c>
      <c r="AE148">
        <f t="shared" si="60"/>
        <v>-388.7621609885104</v>
      </c>
      <c r="AF148">
        <f t="shared" si="61"/>
        <v>672.77202617572959</v>
      </c>
      <c r="AG148">
        <f t="shared" si="62"/>
        <v>752.96204375384934</v>
      </c>
      <c r="AH148">
        <f t="shared" si="63"/>
        <v>-832.3411408929253</v>
      </c>
      <c r="AI148">
        <f t="shared" si="69"/>
        <v>3570262.3246495435</v>
      </c>
      <c r="AJ148">
        <f t="shared" si="64"/>
        <v>361934630.81525397</v>
      </c>
      <c r="AK148">
        <f t="shared" si="65"/>
        <v>132237305.79487708</v>
      </c>
    </row>
    <row r="149" spans="11:37" x14ac:dyDescent="0.25">
      <c r="K149">
        <v>147</v>
      </c>
      <c r="L149">
        <f t="shared" si="66"/>
        <v>0.91826331816638429</v>
      </c>
      <c r="M149">
        <f t="shared" si="67"/>
        <v>3643.2056953999981</v>
      </c>
      <c r="N149">
        <f t="shared" si="68"/>
        <v>4767.2898234746553</v>
      </c>
      <c r="O149">
        <f t="shared" si="52"/>
        <v>5352.5703161293322</v>
      </c>
      <c r="P149">
        <f t="shared" si="53"/>
        <v>-5561.3021384536405</v>
      </c>
      <c r="Q149">
        <f t="shared" si="54"/>
        <v>-3558.2198552398686</v>
      </c>
      <c r="R149">
        <f t="shared" si="55"/>
        <v>14808.606335278102</v>
      </c>
      <c r="S149">
        <f t="shared" si="56"/>
        <v>13868.477247565565</v>
      </c>
      <c r="T149">
        <f t="shared" si="57"/>
        <v>-9937.9327557738288</v>
      </c>
      <c r="V149">
        <f t="shared" si="70"/>
        <v>3123.1780751060173</v>
      </c>
      <c r="W149">
        <f t="shared" si="71"/>
        <v>-8103.3317816565823</v>
      </c>
      <c r="X149">
        <f t="shared" si="72"/>
        <v>1772.0315923044079</v>
      </c>
      <c r="Y149">
        <f t="shared" si="73"/>
        <v>-3305.7850971794205</v>
      </c>
      <c r="Z149">
        <f t="shared" si="74"/>
        <v>402.10215509901377</v>
      </c>
      <c r="AA149">
        <f t="shared" si="75"/>
        <v>-111.67370325197271</v>
      </c>
      <c r="AC149">
        <f t="shared" si="58"/>
        <v>11.308214422103466</v>
      </c>
      <c r="AD149">
        <f t="shared" si="59"/>
        <v>9.1233018550633833</v>
      </c>
      <c r="AE149">
        <f t="shared" si="60"/>
        <v>-363.83561273787791</v>
      </c>
      <c r="AF149">
        <f t="shared" si="61"/>
        <v>636.01038564689748</v>
      </c>
      <c r="AG149">
        <f t="shared" si="62"/>
        <v>754.62955341478823</v>
      </c>
      <c r="AH149">
        <f t="shared" si="63"/>
        <v>-756.80739075393353</v>
      </c>
      <c r="AI149">
        <f t="shared" si="69"/>
        <v>923246.87010904739</v>
      </c>
      <c r="AJ149">
        <f t="shared" si="64"/>
        <v>434981045.92004395</v>
      </c>
      <c r="AK149">
        <f t="shared" si="65"/>
        <v>94854712.300610751</v>
      </c>
    </row>
    <row r="150" spans="11:37" x14ac:dyDescent="0.25">
      <c r="K150">
        <v>148</v>
      </c>
      <c r="L150">
        <f t="shared" si="66"/>
        <v>0.9245527929483458</v>
      </c>
      <c r="M150">
        <f t="shared" si="67"/>
        <v>3613.1500861524651</v>
      </c>
      <c r="N150">
        <f t="shared" si="68"/>
        <v>4790.1092320464295</v>
      </c>
      <c r="O150">
        <f t="shared" si="52"/>
        <v>5340.3477017020023</v>
      </c>
      <c r="P150">
        <f t="shared" si="53"/>
        <v>-5552.0222456344518</v>
      </c>
      <c r="Q150">
        <f t="shared" si="54"/>
        <v>-3588.5359464342132</v>
      </c>
      <c r="R150">
        <f t="shared" si="55"/>
        <v>14831.623512057498</v>
      </c>
      <c r="S150">
        <f t="shared" si="56"/>
        <v>13836.563199812892</v>
      </c>
      <c r="T150">
        <f t="shared" si="57"/>
        <v>-9913.7023471053653</v>
      </c>
      <c r="V150">
        <f t="shared" si="70"/>
        <v>4059.4566406455983</v>
      </c>
      <c r="W150">
        <f t="shared" si="71"/>
        <v>-9770.1835431527888</v>
      </c>
      <c r="X150">
        <f t="shared" si="72"/>
        <v>1973.0826698539149</v>
      </c>
      <c r="Y150">
        <f t="shared" si="73"/>
        <v>-3361.6219488054066</v>
      </c>
      <c r="Z150">
        <f t="shared" si="74"/>
        <v>384.64789834182181</v>
      </c>
      <c r="AA150">
        <f t="shared" si="75"/>
        <v>-14.568558860382268</v>
      </c>
      <c r="AC150">
        <f t="shared" si="58"/>
        <v>-2.5451753989420927</v>
      </c>
      <c r="AD150">
        <f t="shared" si="59"/>
        <v>30.659653516702051</v>
      </c>
      <c r="AE150">
        <f t="shared" si="60"/>
        <v>-339.66796524057975</v>
      </c>
      <c r="AF150">
        <f t="shared" si="61"/>
        <v>594.67113580624596</v>
      </c>
      <c r="AG150">
        <f t="shared" si="62"/>
        <v>726.86103898134365</v>
      </c>
      <c r="AH150">
        <f t="shared" si="63"/>
        <v>-639.89934818333029</v>
      </c>
      <c r="AI150">
        <f t="shared" si="69"/>
        <v>5189249.2250051741</v>
      </c>
      <c r="AJ150">
        <f t="shared" si="64"/>
        <v>518379734.31081009</v>
      </c>
      <c r="AK150">
        <f t="shared" si="65"/>
        <v>62641035.576679602</v>
      </c>
    </row>
    <row r="151" spans="11:37" x14ac:dyDescent="0.25">
      <c r="K151">
        <v>149</v>
      </c>
      <c r="L151">
        <f t="shared" si="66"/>
        <v>0.93084226773030732</v>
      </c>
      <c r="M151">
        <f t="shared" si="67"/>
        <v>3582.9515502167255</v>
      </c>
      <c r="N151">
        <f t="shared" si="68"/>
        <v>4812.739156530256</v>
      </c>
      <c r="O151">
        <f t="shared" si="52"/>
        <v>5328.0669637548017</v>
      </c>
      <c r="P151">
        <f t="shared" si="53"/>
        <v>-5542.8194096776961</v>
      </c>
      <c r="Q151">
        <f t="shared" si="54"/>
        <v>-3618.9962030147294</v>
      </c>
      <c r="R151">
        <f t="shared" si="55"/>
        <v>14854.449562553518</v>
      </c>
      <c r="S151">
        <f t="shared" si="56"/>
        <v>13804.49738773846</v>
      </c>
      <c r="T151">
        <f t="shared" si="57"/>
        <v>-9889.6731389576235</v>
      </c>
      <c r="V151">
        <f t="shared" si="70"/>
        <v>5094.0789628652838</v>
      </c>
      <c r="W151">
        <f t="shared" si="71"/>
        <v>-11452.815587413041</v>
      </c>
      <c r="X151">
        <f t="shared" si="72"/>
        <v>2165.4066190248259</v>
      </c>
      <c r="Y151">
        <f t="shared" si="73"/>
        <v>-3368.9062282355976</v>
      </c>
      <c r="Z151">
        <f t="shared" si="74"/>
        <v>330.10262809328879</v>
      </c>
      <c r="AA151">
        <f t="shared" si="75"/>
        <v>114.9950368239875</v>
      </c>
      <c r="AC151">
        <f t="shared" si="58"/>
        <v>-12.518582258841047</v>
      </c>
      <c r="AD151">
        <f t="shared" si="59"/>
        <v>40.458260331070406</v>
      </c>
      <c r="AE151">
        <f t="shared" si="60"/>
        <v>-316.79864665976908</v>
      </c>
      <c r="AF151">
        <f t="shared" si="61"/>
        <v>551.32468653825731</v>
      </c>
      <c r="AG151">
        <f t="shared" si="62"/>
        <v>659.4198570118989</v>
      </c>
      <c r="AH151">
        <f t="shared" si="63"/>
        <v>-476.7879100453402</v>
      </c>
      <c r="AI151">
        <f t="shared" si="69"/>
        <v>17120673.217499118</v>
      </c>
      <c r="AJ151">
        <f t="shared" si="64"/>
        <v>612180172.38426769</v>
      </c>
      <c r="AK151">
        <f t="shared" si="65"/>
        <v>36650578.47950086</v>
      </c>
    </row>
    <row r="152" spans="11:37" x14ac:dyDescent="0.25">
      <c r="K152">
        <v>150</v>
      </c>
      <c r="L152">
        <f t="shared" si="66"/>
        <v>0.93713174251226883</v>
      </c>
      <c r="M152">
        <f t="shared" si="67"/>
        <v>3552.6112821672154</v>
      </c>
      <c r="N152">
        <f t="shared" si="68"/>
        <v>4835.1787017460083</v>
      </c>
      <c r="O152">
        <f t="shared" si="52"/>
        <v>5315.7285880813342</v>
      </c>
      <c r="P152">
        <f t="shared" si="53"/>
        <v>-5533.6939946232906</v>
      </c>
      <c r="Q152">
        <f t="shared" si="54"/>
        <v>-3649.5994200540017</v>
      </c>
      <c r="R152">
        <f t="shared" si="55"/>
        <v>14877.083583827807</v>
      </c>
      <c r="S152">
        <f t="shared" si="56"/>
        <v>13772.281079781222</v>
      </c>
      <c r="T152">
        <f t="shared" si="57"/>
        <v>-9865.8460818626972</v>
      </c>
      <c r="V152">
        <f t="shared" si="70"/>
        <v>6218.0451008893579</v>
      </c>
      <c r="W152">
        <f t="shared" si="71"/>
        <v>-13122.894321927843</v>
      </c>
      <c r="X152">
        <f t="shared" si="72"/>
        <v>2330.4579330714705</v>
      </c>
      <c r="Y152">
        <f t="shared" si="73"/>
        <v>-3311.4087098236037</v>
      </c>
      <c r="Z152">
        <f t="shared" si="74"/>
        <v>234.06217485885639</v>
      </c>
      <c r="AA152">
        <f t="shared" si="75"/>
        <v>276.74606486511789</v>
      </c>
      <c r="AC152">
        <f t="shared" si="58"/>
        <v>-16.531467762471568</v>
      </c>
      <c r="AD152">
        <f t="shared" si="59"/>
        <v>39.604989345757168</v>
      </c>
      <c r="AE152">
        <f t="shared" si="60"/>
        <v>-295.67040406723231</v>
      </c>
      <c r="AF152">
        <f t="shared" si="61"/>
        <v>508.26946576190454</v>
      </c>
      <c r="AG152">
        <f t="shared" si="62"/>
        <v>546.26404668856026</v>
      </c>
      <c r="AH152">
        <f t="shared" si="63"/>
        <v>-271.12839024254379</v>
      </c>
      <c r="AI152">
        <f t="shared" si="69"/>
        <v>37125561.261177108</v>
      </c>
      <c r="AJ152">
        <f t="shared" si="64"/>
        <v>715598856.12920249</v>
      </c>
      <c r="AK152">
        <f t="shared" si="65"/>
        <v>17826708.585557722</v>
      </c>
    </row>
    <row r="153" spans="11:37" x14ac:dyDescent="0.25">
      <c r="K153">
        <v>151</v>
      </c>
      <c r="L153">
        <f t="shared" si="66"/>
        <v>0.94342121729423034</v>
      </c>
      <c r="M153">
        <f t="shared" si="67"/>
        <v>3522.1304821849208</v>
      </c>
      <c r="N153">
        <f t="shared" si="68"/>
        <v>4857.4269800444572</v>
      </c>
      <c r="O153">
        <f t="shared" si="52"/>
        <v>5303.3330627552014</v>
      </c>
      <c r="P153">
        <f t="shared" si="53"/>
        <v>-5524.6463614485874</v>
      </c>
      <c r="Q153">
        <f t="shared" si="54"/>
        <v>-3680.3443869694765</v>
      </c>
      <c r="R153">
        <f t="shared" si="55"/>
        <v>14899.524680538176</v>
      </c>
      <c r="S153">
        <f t="shared" si="56"/>
        <v>13739.915550333355</v>
      </c>
      <c r="T153">
        <f t="shared" si="57"/>
        <v>-9842.2221183561269</v>
      </c>
      <c r="V153">
        <f t="shared" si="70"/>
        <v>7412.5318392824493</v>
      </c>
      <c r="W153">
        <f t="shared" si="71"/>
        <v>-14744.005418731505</v>
      </c>
      <c r="X153">
        <f t="shared" si="72"/>
        <v>2447.4890205008987</v>
      </c>
      <c r="Y153">
        <f t="shared" si="73"/>
        <v>-3173.0356773910448</v>
      </c>
      <c r="Z153">
        <f t="shared" si="74"/>
        <v>97.202090184625206</v>
      </c>
      <c r="AA153">
        <f t="shared" si="75"/>
        <v>462.88561213814643</v>
      </c>
      <c r="AC153">
        <f t="shared" si="58"/>
        <v>-16.684748559357605</v>
      </c>
      <c r="AD153">
        <f t="shared" si="59"/>
        <v>34.12772056248054</v>
      </c>
      <c r="AE153">
        <f t="shared" si="60"/>
        <v>-276.64297645124617</v>
      </c>
      <c r="AF153">
        <f t="shared" si="61"/>
        <v>467.39547484395268</v>
      </c>
      <c r="AG153">
        <f t="shared" si="62"/>
        <v>390.52981519522899</v>
      </c>
      <c r="AH153">
        <f t="shared" si="63"/>
        <v>-38.637583268286789</v>
      </c>
      <c r="AI153">
        <f t="shared" si="69"/>
        <v>65018062.275262743</v>
      </c>
      <c r="AJ153">
        <f t="shared" si="64"/>
        <v>826757407.01765001</v>
      </c>
      <c r="AK153">
        <f t="shared" si="65"/>
        <v>6760524.7083658967</v>
      </c>
    </row>
    <row r="154" spans="11:37" x14ac:dyDescent="0.25">
      <c r="K154">
        <v>152</v>
      </c>
      <c r="L154">
        <f t="shared" si="66"/>
        <v>0.94971069207619185</v>
      </c>
      <c r="M154">
        <f t="shared" si="67"/>
        <v>3491.5103560099001</v>
      </c>
      <c r="N154">
        <f t="shared" si="68"/>
        <v>4879.4831113423907</v>
      </c>
      <c r="O154">
        <f t="shared" si="52"/>
        <v>5290.8808781106927</v>
      </c>
      <c r="P154">
        <f t="shared" si="53"/>
        <v>-5515.6768680540945</v>
      </c>
      <c r="Q154">
        <f t="shared" si="54"/>
        <v>-3711.2298875713473</v>
      </c>
      <c r="R154">
        <f t="shared" si="55"/>
        <v>14921.771964974025</v>
      </c>
      <c r="S154">
        <f t="shared" si="56"/>
        <v>13707.402079689846</v>
      </c>
      <c r="T154">
        <f t="shared" si="57"/>
        <v>-9818.8021829396057</v>
      </c>
      <c r="V154">
        <f t="shared" si="70"/>
        <v>8648.4266108059765</v>
      </c>
      <c r="W154">
        <f t="shared" si="71"/>
        <v>-16272.662555909761</v>
      </c>
      <c r="X154">
        <f t="shared" si="72"/>
        <v>2496.0900655932114</v>
      </c>
      <c r="Y154">
        <f t="shared" si="73"/>
        <v>-2941.5928713219714</v>
      </c>
      <c r="Z154">
        <f t="shared" si="74"/>
        <v>-68.556861215186331</v>
      </c>
      <c r="AA154">
        <f t="shared" si="75"/>
        <v>652.90703615966993</v>
      </c>
      <c r="AC154">
        <f t="shared" si="58"/>
        <v>-15.305914020687768</v>
      </c>
      <c r="AD154">
        <f t="shared" si="59"/>
        <v>28.10584646335554</v>
      </c>
      <c r="AE154">
        <f t="shared" si="60"/>
        <v>-260.00183290783531</v>
      </c>
      <c r="AF154">
        <f t="shared" si="61"/>
        <v>430.12133527461003</v>
      </c>
      <c r="AG154">
        <f t="shared" si="62"/>
        <v>206.75088571333677</v>
      </c>
      <c r="AH154">
        <f t="shared" si="63"/>
        <v>194.67985442170436</v>
      </c>
      <c r="AI154">
        <f t="shared" si="69"/>
        <v>99783413.341498271</v>
      </c>
      <c r="AJ154">
        <f t="shared" si="64"/>
        <v>942472508.97111893</v>
      </c>
      <c r="AK154">
        <f t="shared" si="65"/>
        <v>3446420.607592185</v>
      </c>
    </row>
    <row r="155" spans="11:37" x14ac:dyDescent="0.25">
      <c r="K155">
        <v>153</v>
      </c>
      <c r="L155">
        <f t="shared" si="66"/>
        <v>0.95600016685815337</v>
      </c>
      <c r="M155">
        <f t="shared" si="67"/>
        <v>3460.752114893588</v>
      </c>
      <c r="N155">
        <f t="shared" si="68"/>
        <v>4901.3462231574258</v>
      </c>
      <c r="O155">
        <f t="shared" si="52"/>
        <v>5278.3725267233922</v>
      </c>
      <c r="P155">
        <f t="shared" si="53"/>
        <v>-5506.7858692493137</v>
      </c>
      <c r="Q155">
        <f t="shared" si="54"/>
        <v>-3742.2547001106677</v>
      </c>
      <c r="R155">
        <f t="shared" si="55"/>
        <v>14943.824557091457</v>
      </c>
      <c r="S155">
        <f t="shared" si="56"/>
        <v>13674.741953997842</v>
      </c>
      <c r="T155">
        <f t="shared" si="57"/>
        <v>-9795.5872020440074</v>
      </c>
      <c r="V155">
        <f t="shared" si="70"/>
        <v>9887.9020359506849</v>
      </c>
      <c r="W155">
        <f t="shared" si="71"/>
        <v>-17661.845612050787</v>
      </c>
      <c r="X155">
        <f t="shared" si="72"/>
        <v>2461.8116349856182</v>
      </c>
      <c r="Y155">
        <f t="shared" si="73"/>
        <v>-2615.1393532421366</v>
      </c>
      <c r="Z155">
        <f t="shared" si="74"/>
        <v>-242.70247793480092</v>
      </c>
      <c r="AA155">
        <f t="shared" si="75"/>
        <v>821.63640611060373</v>
      </c>
      <c r="AC155">
        <f t="shared" si="58"/>
        <v>-13.649947753168586</v>
      </c>
      <c r="AD155">
        <f t="shared" si="59"/>
        <v>23.053169363815709</v>
      </c>
      <c r="AE155">
        <f t="shared" si="60"/>
        <v>-245.94862428051201</v>
      </c>
      <c r="AF155">
        <f t="shared" si="61"/>
        <v>397.37350631748018</v>
      </c>
      <c r="AG155">
        <f t="shared" si="62"/>
        <v>16.896094098879637</v>
      </c>
      <c r="AH155">
        <f t="shared" si="63"/>
        <v>401.2097304293078</v>
      </c>
      <c r="AI155">
        <f t="shared" si="69"/>
        <v>139466216.35338333</v>
      </c>
      <c r="AJ155">
        <f t="shared" si="64"/>
        <v>1058302989.1895537</v>
      </c>
      <c r="AK155">
        <f t="shared" si="65"/>
        <v>7097988.0159380306</v>
      </c>
    </row>
    <row r="156" spans="11:37" x14ac:dyDescent="0.25">
      <c r="K156">
        <v>154</v>
      </c>
      <c r="L156">
        <f t="shared" si="66"/>
        <v>0.96228964164011488</v>
      </c>
      <c r="M156">
        <f t="shared" si="67"/>
        <v>3429.856975550882</v>
      </c>
      <c r="N156">
        <f t="shared" si="68"/>
        <v>4923.0154506425179</v>
      </c>
      <c r="O156">
        <f t="shared" si="52"/>
        <v>5265.8085033906918</v>
      </c>
      <c r="P156">
        <f t="shared" si="53"/>
        <v>-5497.9737167387093</v>
      </c>
      <c r="Q156">
        <f t="shared" si="54"/>
        <v>-3773.417597327677</v>
      </c>
      <c r="R156">
        <f t="shared" si="55"/>
        <v>14965.681584548087</v>
      </c>
      <c r="S156">
        <f t="shared" si="56"/>
        <v>13641.936465205777</v>
      </c>
      <c r="T156">
        <f t="shared" si="57"/>
        <v>-9772.5780939927536</v>
      </c>
      <c r="V156">
        <f t="shared" si="70"/>
        <v>11088.470043701644</v>
      </c>
      <c r="W156">
        <f t="shared" si="71"/>
        <v>-18866.71073790803</v>
      </c>
      <c r="X156">
        <f t="shared" si="72"/>
        <v>2340.4603960182176</v>
      </c>
      <c r="Y156">
        <f t="shared" si="73"/>
        <v>-2204.3211501868345</v>
      </c>
      <c r="Z156">
        <f t="shared" si="74"/>
        <v>-405.05301094653453</v>
      </c>
      <c r="AA156">
        <f t="shared" si="75"/>
        <v>951.04674185594899</v>
      </c>
      <c r="AC156">
        <f t="shared" si="58"/>
        <v>-12.200680158035228</v>
      </c>
      <c r="AD156">
        <f t="shared" si="59"/>
        <v>19.214711155350283</v>
      </c>
      <c r="AE156">
        <f t="shared" si="60"/>
        <v>-234.5878519013016</v>
      </c>
      <c r="AF156">
        <f t="shared" si="61"/>
        <v>369.60896954827109</v>
      </c>
      <c r="AG156">
        <f t="shared" si="62"/>
        <v>-158.26447888719767</v>
      </c>
      <c r="AH156">
        <f t="shared" si="63"/>
        <v>562.22306115232755</v>
      </c>
      <c r="AI156">
        <f t="shared" si="69"/>
        <v>181293986.83100432</v>
      </c>
      <c r="AJ156">
        <f t="shared" si="64"/>
        <v>1168963253.3883114</v>
      </c>
      <c r="AK156">
        <f t="shared" si="65"/>
        <v>16136218.966689119</v>
      </c>
    </row>
    <row r="157" spans="11:37" x14ac:dyDescent="0.25">
      <c r="K157">
        <v>155</v>
      </c>
      <c r="L157">
        <f t="shared" si="66"/>
        <v>0.96857911642207639</v>
      </c>
      <c r="M157">
        <f t="shared" si="67"/>
        <v>3398.8261601120134</v>
      </c>
      <c r="N157">
        <f t="shared" si="68"/>
        <v>4944.4899366201798</v>
      </c>
      <c r="O157">
        <f t="shared" si="52"/>
        <v>5253.1893051122188</v>
      </c>
      <c r="P157">
        <f t="shared" si="53"/>
        <v>-5489.2407591077936</v>
      </c>
      <c r="Q157">
        <f t="shared" si="54"/>
        <v>-3804.7173465003493</v>
      </c>
      <c r="R157">
        <f t="shared" si="55"/>
        <v>14987.342182737553</v>
      </c>
      <c r="S157">
        <f t="shared" si="56"/>
        <v>13608.986911012273</v>
      </c>
      <c r="T157">
        <f t="shared" si="57"/>
        <v>-9749.7757689654718</v>
      </c>
      <c r="V157">
        <f t="shared" si="70"/>
        <v>12208.068615342436</v>
      </c>
      <c r="W157">
        <f t="shared" si="71"/>
        <v>-19849.990470269455</v>
      </c>
      <c r="X157">
        <f t="shared" si="72"/>
        <v>2137.9338905449504</v>
      </c>
      <c r="Y157">
        <f t="shared" si="73"/>
        <v>-1728.7977792588599</v>
      </c>
      <c r="Z157">
        <f t="shared" si="74"/>
        <v>-543.19357858603269</v>
      </c>
      <c r="AA157">
        <f t="shared" si="75"/>
        <v>1035.8290286204551</v>
      </c>
      <c r="AC157">
        <f t="shared" si="58"/>
        <v>-11.087298781559673</v>
      </c>
      <c r="AD157">
        <f t="shared" si="59"/>
        <v>16.424002321548354</v>
      </c>
      <c r="AE157">
        <f t="shared" si="60"/>
        <v>-225.93248409861886</v>
      </c>
      <c r="AF157">
        <f t="shared" si="61"/>
        <v>346.89875493499392</v>
      </c>
      <c r="AG157">
        <f t="shared" si="62"/>
        <v>-306.17379570585416</v>
      </c>
      <c r="AH157">
        <f t="shared" si="63"/>
        <v>672.5062713639129</v>
      </c>
      <c r="AI157">
        <f t="shared" si="69"/>
        <v>222028977.7126742</v>
      </c>
      <c r="AJ157">
        <f t="shared" si="64"/>
        <v>1268977079.9816298</v>
      </c>
      <c r="AK157">
        <f t="shared" si="65"/>
        <v>28397974.57176479</v>
      </c>
    </row>
    <row r="158" spans="11:37" x14ac:dyDescent="0.25">
      <c r="K158">
        <v>156</v>
      </c>
      <c r="L158">
        <f t="shared" si="66"/>
        <v>0.9748685912040379</v>
      </c>
      <c r="M158">
        <f t="shared" si="67"/>
        <v>3367.6608960742005</v>
      </c>
      <c r="N158">
        <f t="shared" si="68"/>
        <v>4965.7688316163803</v>
      </c>
      <c r="O158">
        <f t="shared" si="52"/>
        <v>5240.5154310701746</v>
      </c>
      <c r="P158">
        <f t="shared" si="53"/>
        <v>-5480.5873418093388</v>
      </c>
      <c r="Q158">
        <f t="shared" si="54"/>
        <v>-3836.1527094931562</v>
      </c>
      <c r="R158">
        <f t="shared" si="55"/>
        <v>15008.805494823722</v>
      </c>
      <c r="S158">
        <f t="shared" si="56"/>
        <v>13575.894594814788</v>
      </c>
      <c r="T158">
        <f t="shared" si="57"/>
        <v>-9727.1811289620073</v>
      </c>
      <c r="V158">
        <f t="shared" si="70"/>
        <v>13209.136363291658</v>
      </c>
      <c r="W158">
        <f t="shared" si="71"/>
        <v>-20584.910731321328</v>
      </c>
      <c r="X158">
        <f t="shared" si="72"/>
        <v>1866.337101251934</v>
      </c>
      <c r="Y158">
        <f t="shared" si="73"/>
        <v>-1210.8832649486324</v>
      </c>
      <c r="Z158">
        <f t="shared" si="74"/>
        <v>-653.92025519155811</v>
      </c>
      <c r="AA158">
        <f t="shared" si="75"/>
        <v>1080.8356768961771</v>
      </c>
      <c r="AC158">
        <f t="shared" si="58"/>
        <v>-10.310753840552652</v>
      </c>
      <c r="AD158">
        <f t="shared" si="59"/>
        <v>14.447775051413242</v>
      </c>
      <c r="AE158">
        <f t="shared" si="60"/>
        <v>-219.93366088971541</v>
      </c>
      <c r="AF158">
        <f t="shared" si="61"/>
        <v>329.05814077259657</v>
      </c>
      <c r="AG158">
        <f t="shared" si="62"/>
        <v>-423.67584046129008</v>
      </c>
      <c r="AH158">
        <f t="shared" si="63"/>
        <v>737.32976107216723</v>
      </c>
      <c r="AI158">
        <f t="shared" si="69"/>
        <v>258415679.58607799</v>
      </c>
      <c r="AJ158">
        <f t="shared" si="64"/>
        <v>1353317703.5383058</v>
      </c>
      <c r="AK158">
        <f t="shared" si="65"/>
        <v>41489784.075028941</v>
      </c>
    </row>
    <row r="159" spans="11:37" x14ac:dyDescent="0.25">
      <c r="K159">
        <v>157</v>
      </c>
      <c r="L159">
        <f t="shared" si="66"/>
        <v>0.98115806598599942</v>
      </c>
      <c r="M159">
        <f t="shared" si="67"/>
        <v>3336.3624162530955</v>
      </c>
      <c r="N159">
        <f t="shared" si="68"/>
        <v>4986.8512938941549</v>
      </c>
      <c r="O159">
        <f t="shared" si="52"/>
        <v>5227.787382609592</v>
      </c>
      <c r="P159">
        <f t="shared" si="53"/>
        <v>-5472.0138071497104</v>
      </c>
      <c r="Q159">
        <f t="shared" si="54"/>
        <v>-3867.7224428060445</v>
      </c>
      <c r="R159">
        <f t="shared" si="55"/>
        <v>15030.070671774571</v>
      </c>
      <c r="S159">
        <f t="shared" si="56"/>
        <v>13542.660825658078</v>
      </c>
      <c r="T159">
        <f t="shared" si="57"/>
        <v>-9704.795067766725</v>
      </c>
      <c r="V159">
        <f t="shared" si="70"/>
        <v>14060.564882018682</v>
      </c>
      <c r="W159">
        <f t="shared" si="71"/>
        <v>-21055.247904183623</v>
      </c>
      <c r="X159">
        <f t="shared" si="72"/>
        <v>1539.3769736561549</v>
      </c>
      <c r="Y159">
        <f t="shared" si="73"/>
        <v>-670.4654265005438</v>
      </c>
      <c r="Z159">
        <f t="shared" si="74"/>
        <v>-740.18786713868485</v>
      </c>
      <c r="AA159">
        <f t="shared" si="75"/>
        <v>1095.1071874449431</v>
      </c>
      <c r="AC159">
        <f t="shared" si="58"/>
        <v>-9.839823389360518</v>
      </c>
      <c r="AD159">
        <f t="shared" si="59"/>
        <v>13.089984402723745</v>
      </c>
      <c r="AE159">
        <f t="shared" si="60"/>
        <v>-216.52281774670797</v>
      </c>
      <c r="AF159">
        <f t="shared" si="61"/>
        <v>315.78412629792206</v>
      </c>
      <c r="AG159">
        <f t="shared" si="62"/>
        <v>-513.82522600261632</v>
      </c>
      <c r="AH159">
        <f t="shared" si="63"/>
        <v>766.23307674429736</v>
      </c>
      <c r="AI159">
        <f t="shared" si="69"/>
        <v>287571978.2287429</v>
      </c>
      <c r="AJ159">
        <f t="shared" si="64"/>
        <v>1417844327.7750406</v>
      </c>
      <c r="AK159">
        <f t="shared" si="65"/>
        <v>53154214.342203543</v>
      </c>
    </row>
    <row r="160" spans="11:37" x14ac:dyDescent="0.25">
      <c r="K160">
        <v>158</v>
      </c>
      <c r="L160">
        <f t="shared" si="66"/>
        <v>0.98744754076796093</v>
      </c>
      <c r="M160">
        <f t="shared" si="67"/>
        <v>3304.9319587340142</v>
      </c>
      <c r="N160">
        <f t="shared" si="68"/>
        <v>5007.736489486897</v>
      </c>
      <c r="O160">
        <f t="shared" si="52"/>
        <v>5215.0056632184987</v>
      </c>
      <c r="P160">
        <f t="shared" si="53"/>
        <v>-5463.5204942753289</v>
      </c>
      <c r="Q160">
        <f t="shared" si="54"/>
        <v>-3899.4252976236244</v>
      </c>
      <c r="R160">
        <f t="shared" si="55"/>
        <v>15051.136872395782</v>
      </c>
      <c r="S160">
        <f t="shared" si="56"/>
        <v>13509.286918182401</v>
      </c>
      <c r="T160">
        <f t="shared" si="57"/>
        <v>-9682.618470913163</v>
      </c>
      <c r="V160">
        <f t="shared" si="70"/>
        <v>14737.729885454424</v>
      </c>
      <c r="W160">
        <f t="shared" si="71"/>
        <v>-21253.592219003276</v>
      </c>
      <c r="X160">
        <f t="shared" si="72"/>
        <v>1169.2830400868124</v>
      </c>
      <c r="Y160">
        <f t="shared" si="73"/>
        <v>-122.91183277807227</v>
      </c>
      <c r="Z160">
        <f t="shared" si="74"/>
        <v>-807.20550992956794</v>
      </c>
      <c r="AA160">
        <f t="shared" si="75"/>
        <v>1087.067667195317</v>
      </c>
      <c r="AC160">
        <f t="shared" si="58"/>
        <v>-9.6472575778352745</v>
      </c>
      <c r="AD160">
        <f t="shared" si="59"/>
        <v>12.210154126941111</v>
      </c>
      <c r="AE160">
        <f t="shared" si="60"/>
        <v>-215.65187044012171</v>
      </c>
      <c r="AF160">
        <f t="shared" si="61"/>
        <v>306.76703300890307</v>
      </c>
      <c r="AG160">
        <f t="shared" si="62"/>
        <v>-581.90638191161099</v>
      </c>
      <c r="AH160">
        <f t="shared" si="63"/>
        <v>768.09048005947272</v>
      </c>
      <c r="AI160">
        <f t="shared" si="69"/>
        <v>307247117.33005577</v>
      </c>
      <c r="AJ160">
        <f t="shared" si="64"/>
        <v>1459499998.2913423</v>
      </c>
      <c r="AK160">
        <f t="shared" si="65"/>
        <v>61553500.10910631</v>
      </c>
    </row>
    <row r="161" spans="11:37" x14ac:dyDescent="0.25">
      <c r="K161">
        <v>159</v>
      </c>
      <c r="L161">
        <f t="shared" si="66"/>
        <v>0.99373701554992244</v>
      </c>
      <c r="M161">
        <f t="shared" si="67"/>
        <v>3273.3707668229622</v>
      </c>
      <c r="N161">
        <f t="shared" si="68"/>
        <v>5028.4235922313519</v>
      </c>
      <c r="O161">
        <f t="shared" si="52"/>
        <v>5202.1707785080043</v>
      </c>
      <c r="P161">
        <f t="shared" si="53"/>
        <v>-5455.1077391592498</v>
      </c>
      <c r="Q161">
        <f t="shared" si="54"/>
        <v>-3931.2600198645723</v>
      </c>
      <c r="R161">
        <f t="shared" si="55"/>
        <v>15072.003263364022</v>
      </c>
      <c r="S161">
        <f t="shared" si="56"/>
        <v>13475.774192571516</v>
      </c>
      <c r="T161">
        <f t="shared" si="57"/>
        <v>-9660.65221564901</v>
      </c>
      <c r="V161">
        <f t="shared" si="70"/>
        <v>15221.470716756634</v>
      </c>
      <c r="W161">
        <f t="shared" si="71"/>
        <v>-21179.164676992899</v>
      </c>
      <c r="X161">
        <f t="shared" si="72"/>
        <v>765.68028512202841</v>
      </c>
      <c r="Y161">
        <f t="shared" si="73"/>
        <v>420.62200081958622</v>
      </c>
      <c r="Z161">
        <f t="shared" si="74"/>
        <v>-859.69496118355755</v>
      </c>
      <c r="AA161">
        <f t="shared" si="75"/>
        <v>1062.1679228296375</v>
      </c>
      <c r="AC161">
        <f t="shared" si="58"/>
        <v>-9.7227330366589868</v>
      </c>
      <c r="AD161">
        <f t="shared" si="59"/>
        <v>11.717475833187432</v>
      </c>
      <c r="AE161">
        <f t="shared" si="60"/>
        <v>-217.32383741343676</v>
      </c>
      <c r="AF161">
        <f t="shared" si="61"/>
        <v>301.76510506181779</v>
      </c>
      <c r="AG161">
        <f t="shared" si="62"/>
        <v>-632.64839073346184</v>
      </c>
      <c r="AH161">
        <f t="shared" si="63"/>
        <v>748.68534193463222</v>
      </c>
      <c r="AI161">
        <f t="shared" si="69"/>
        <v>315952731.75224012</v>
      </c>
      <c r="AJ161">
        <f t="shared" si="64"/>
        <v>1476343565.124723</v>
      </c>
      <c r="AK161">
        <f t="shared" si="65"/>
        <v>65445832.551343799</v>
      </c>
    </row>
    <row r="162" spans="11:37" x14ac:dyDescent="0.25">
      <c r="K162">
        <v>160</v>
      </c>
      <c r="L162">
        <f t="shared" si="66"/>
        <v>1.0000264903318841</v>
      </c>
      <c r="M162">
        <f t="shared" si="67"/>
        <v>3241.680088997452</v>
      </c>
      <c r="N162">
        <f t="shared" si="68"/>
        <v>5048.911783800294</v>
      </c>
      <c r="O162">
        <f t="shared" si="52"/>
        <v>5189.2832361922974</v>
      </c>
      <c r="P162">
        <f t="shared" si="53"/>
        <v>-5446.77587458788</v>
      </c>
      <c r="Q162">
        <f t="shared" si="54"/>
        <v>-3963.2253502312369</v>
      </c>
      <c r="R162">
        <f t="shared" si="55"/>
        <v>15092.669019259898</v>
      </c>
      <c r="S162">
        <f t="shared" si="56"/>
        <v>13442.12397450046</v>
      </c>
      <c r="T162">
        <f t="shared" si="57"/>
        <v>-9638.8971709013877</v>
      </c>
      <c r="V162">
        <f t="shared" si="70"/>
        <v>15496.848989169703</v>
      </c>
      <c r="W162">
        <f t="shared" si="71"/>
        <v>-20836.082686229402</v>
      </c>
      <c r="X162">
        <f t="shared" si="72"/>
        <v>335.83280453024963</v>
      </c>
      <c r="Y162">
        <f t="shared" si="73"/>
        <v>951.70596223440498</v>
      </c>
      <c r="Z162">
        <f t="shared" si="74"/>
        <v>-900.42996176717168</v>
      </c>
      <c r="AA162">
        <f t="shared" si="75"/>
        <v>1022.2179613339486</v>
      </c>
      <c r="AC162">
        <f t="shared" si="58"/>
        <v>-10.078710592951104</v>
      </c>
      <c r="AD162">
        <f t="shared" si="59"/>
        <v>11.561350742073543</v>
      </c>
      <c r="AE162">
        <f t="shared" si="60"/>
        <v>-221.61302459109166</v>
      </c>
      <c r="AF162">
        <f t="shared" si="61"/>
        <v>300.6477321469402</v>
      </c>
      <c r="AG162">
        <f t="shared" si="62"/>
        <v>-668.73822658312895</v>
      </c>
      <c r="AH162">
        <f t="shared" si="63"/>
        <v>710.00887844493479</v>
      </c>
      <c r="AI162">
        <f t="shared" si="69"/>
        <v>313011466.13292581</v>
      </c>
      <c r="AJ162">
        <f t="shared" si="64"/>
        <v>1467510030.5024357</v>
      </c>
      <c r="AK162">
        <f t="shared" si="65"/>
        <v>64275209.930242568</v>
      </c>
    </row>
    <row r="163" spans="11:37" x14ac:dyDescent="0.25">
      <c r="K163">
        <v>161</v>
      </c>
      <c r="L163">
        <f t="shared" si="66"/>
        <v>1.0063159651138456</v>
      </c>
      <c r="M163">
        <f t="shared" si="67"/>
        <v>3209.8611788571206</v>
      </c>
      <c r="N163">
        <f t="shared" si="68"/>
        <v>5069.2002537349008</v>
      </c>
      <c r="O163">
        <f t="shared" si="52"/>
        <v>5176.3435460685623</v>
      </c>
      <c r="P163">
        <f t="shared" si="53"/>
        <v>-5438.5252301478067</v>
      </c>
      <c r="Q163">
        <f t="shared" si="54"/>
        <v>-3995.3200242594512</v>
      </c>
      <c r="R163">
        <f t="shared" si="55"/>
        <v>15113.133322600603</v>
      </c>
      <c r="S163">
        <f t="shared" si="56"/>
        <v>13408.33759508312</v>
      </c>
      <c r="T163">
        <f t="shared" si="57"/>
        <v>-9617.3541972424919</v>
      </c>
      <c r="V163">
        <f t="shared" si="70"/>
        <v>15552.211646213929</v>
      </c>
      <c r="W163">
        <f t="shared" si="71"/>
        <v>-20232.452459945456</v>
      </c>
      <c r="X163">
        <f t="shared" si="72"/>
        <v>-114.38217635333621</v>
      </c>
      <c r="Y163">
        <f t="shared" si="73"/>
        <v>1462.8149429013793</v>
      </c>
      <c r="Z163">
        <f t="shared" si="74"/>
        <v>-929.47880650392972</v>
      </c>
      <c r="AA163">
        <f t="shared" si="75"/>
        <v>965.44790273321314</v>
      </c>
      <c r="AC163">
        <f t="shared" si="58"/>
        <v>-10.756161321868024</v>
      </c>
      <c r="AD163">
        <f t="shared" si="59"/>
        <v>11.724153009981389</v>
      </c>
      <c r="AE163">
        <f t="shared" si="60"/>
        <v>-228.67628518227838</v>
      </c>
      <c r="AF163">
        <f t="shared" si="61"/>
        <v>303.41806904562691</v>
      </c>
      <c r="AG163">
        <f t="shared" si="62"/>
        <v>-690.04635999978336</v>
      </c>
      <c r="AH163">
        <f t="shared" si="63"/>
        <v>650.30568067760487</v>
      </c>
      <c r="AI163">
        <f t="shared" si="69"/>
        <v>298566051.16841507</v>
      </c>
      <c r="AJ163">
        <f t="shared" si="64"/>
        <v>1433167051.505625</v>
      </c>
      <c r="AK163">
        <f t="shared" si="65"/>
        <v>58205612.90994285</v>
      </c>
    </row>
    <row r="164" spans="11:37" x14ac:dyDescent="0.25">
      <c r="K164">
        <v>162</v>
      </c>
      <c r="L164">
        <f t="shared" si="66"/>
        <v>1.0126054398958071</v>
      </c>
      <c r="M164">
        <f t="shared" si="67"/>
        <v>3177.9152950741336</v>
      </c>
      <c r="N164">
        <f t="shared" si="68"/>
        <v>5089.2881994768068</v>
      </c>
      <c r="O164">
        <f t="shared" si="52"/>
        <v>5163.3522199968138</v>
      </c>
      <c r="P164">
        <f t="shared" si="53"/>
        <v>-5430.3561322127653</v>
      </c>
      <c r="Q164">
        <f t="shared" si="54"/>
        <v>-4027.5427723685571</v>
      </c>
      <c r="R164">
        <f t="shared" si="55"/>
        <v>15133.395363872272</v>
      </c>
      <c r="S164">
        <f t="shared" si="56"/>
        <v>13374.416390819551</v>
      </c>
      <c r="T164">
        <f t="shared" si="57"/>
        <v>-9596.0241468555432</v>
      </c>
      <c r="V164">
        <f t="shared" si="70"/>
        <v>15378.835707224269</v>
      </c>
      <c r="W164">
        <f t="shared" si="71"/>
        <v>-19380.364000653113</v>
      </c>
      <c r="X164">
        <f t="shared" si="72"/>
        <v>-579.12157960530112</v>
      </c>
      <c r="Y164">
        <f t="shared" si="73"/>
        <v>1945.5388942679858</v>
      </c>
      <c r="Z164">
        <f t="shared" si="74"/>
        <v>-943.69965168122235</v>
      </c>
      <c r="AA164">
        <f t="shared" si="75"/>
        <v>886.88870704342662</v>
      </c>
      <c r="AC164">
        <f t="shared" si="58"/>
        <v>-11.833683283622079</v>
      </c>
      <c r="AD164">
        <f t="shared" si="59"/>
        <v>12.216759819539055</v>
      </c>
      <c r="AE164">
        <f t="shared" si="60"/>
        <v>-238.75517652001432</v>
      </c>
      <c r="AF164">
        <f t="shared" si="61"/>
        <v>310.22310988033018</v>
      </c>
      <c r="AG164">
        <f t="shared" si="62"/>
        <v>-693.11079187758594</v>
      </c>
      <c r="AH164">
        <f t="shared" si="63"/>
        <v>564.44883734355744</v>
      </c>
      <c r="AI164">
        <f t="shared" si="69"/>
        <v>273573331.45248032</v>
      </c>
      <c r="AJ164">
        <f t="shared" si="64"/>
        <v>1374500902.8613758</v>
      </c>
      <c r="AK164">
        <f t="shared" si="65"/>
        <v>48119462.343528546</v>
      </c>
    </row>
    <row r="165" spans="11:37" x14ac:dyDescent="0.25">
      <c r="K165">
        <v>163</v>
      </c>
      <c r="L165">
        <f t="shared" si="66"/>
        <v>1.0188949146777686</v>
      </c>
      <c r="M165">
        <f t="shared" si="67"/>
        <v>3145.8437013434013</v>
      </c>
      <c r="N165">
        <f t="shared" si="68"/>
        <v>5109.1748263998606</v>
      </c>
      <c r="O165">
        <f t="shared" si="52"/>
        <v>5150.3097718796498</v>
      </c>
      <c r="P165">
        <f t="shared" si="53"/>
        <v>-5422.2689039307234</v>
      </c>
      <c r="Q165">
        <f t="shared" si="54"/>
        <v>-4059.8923199116225</v>
      </c>
      <c r="R165">
        <f t="shared" si="55"/>
        <v>15153.454341561992</v>
      </c>
      <c r="S165">
        <f t="shared" si="56"/>
        <v>13340.361703543134</v>
      </c>
      <c r="T165">
        <f t="shared" si="57"/>
        <v>-9574.907863501081</v>
      </c>
      <c r="V165">
        <f t="shared" si="70"/>
        <v>14971.312460961466</v>
      </c>
      <c r="W165">
        <f t="shared" si="71"/>
        <v>-18296.733465138692</v>
      </c>
      <c r="X165">
        <f t="shared" si="72"/>
        <v>-1050.9714054459123</v>
      </c>
      <c r="Y165">
        <f t="shared" si="73"/>
        <v>2388.9832477896989</v>
      </c>
      <c r="Z165">
        <f t="shared" si="74"/>
        <v>-936.48836283500304</v>
      </c>
      <c r="AA165">
        <f t="shared" si="75"/>
        <v>779.32409443459755</v>
      </c>
      <c r="AC165">
        <f t="shared" si="58"/>
        <v>-13.44226420775332</v>
      </c>
      <c r="AD165">
        <f t="shared" si="59"/>
        <v>13.074635901421781</v>
      </c>
      <c r="AE165">
        <f t="shared" si="60"/>
        <v>-252.16431101070862</v>
      </c>
      <c r="AF165">
        <f t="shared" si="61"/>
        <v>321.35317455271434</v>
      </c>
      <c r="AG165">
        <f t="shared" si="62"/>
        <v>-670.88178761654103</v>
      </c>
      <c r="AH165">
        <f t="shared" si="63"/>
        <v>444.89628398046148</v>
      </c>
      <c r="AI165">
        <f t="shared" si="69"/>
        <v>239786390.24822214</v>
      </c>
      <c r="AJ165">
        <f t="shared" si="64"/>
        <v>1293736616.6611087</v>
      </c>
      <c r="AK165">
        <f t="shared" si="65"/>
        <v>35582399.124676116</v>
      </c>
    </row>
    <row r="166" spans="11:37" x14ac:dyDescent="0.25">
      <c r="K166">
        <v>164</v>
      </c>
      <c r="L166">
        <f t="shared" si="66"/>
        <v>1.0251843894597301</v>
      </c>
      <c r="M166">
        <f t="shared" si="67"/>
        <v>3113.6476663325866</v>
      </c>
      <c r="N166">
        <f t="shared" si="68"/>
        <v>5128.8593478415496</v>
      </c>
      <c r="O166">
        <f t="shared" si="52"/>
        <v>5137.2167176419189</v>
      </c>
      <c r="P166">
        <f t="shared" si="53"/>
        <v>-5414.2638652111036</v>
      </c>
      <c r="Q166">
        <f t="shared" si="54"/>
        <v>-4092.3673872258646</v>
      </c>
      <c r="R166">
        <f t="shared" si="55"/>
        <v>15173.309462189509</v>
      </c>
      <c r="S166">
        <f t="shared" si="56"/>
        <v>13306.174880367485</v>
      </c>
      <c r="T166">
        <f t="shared" si="57"/>
        <v>-9554.006182483583</v>
      </c>
      <c r="V166">
        <f t="shared" si="70"/>
        <v>14328.765712884135</v>
      </c>
      <c r="W166">
        <f t="shared" si="71"/>
        <v>-17004.826329439518</v>
      </c>
      <c r="X166">
        <f t="shared" si="72"/>
        <v>-1519.2155868634138</v>
      </c>
      <c r="Y166">
        <f t="shared" si="73"/>
        <v>2778.6452950069979</v>
      </c>
      <c r="Z166">
        <f t="shared" si="74"/>
        <v>-898.40697727290888</v>
      </c>
      <c r="AA166">
        <f t="shared" si="75"/>
        <v>635.64764164451276</v>
      </c>
      <c r="AC166">
        <f t="shared" si="58"/>
        <v>-15.786015869264681</v>
      </c>
      <c r="AD166">
        <f t="shared" si="59"/>
        <v>14.347552181847142</v>
      </c>
      <c r="AE166">
        <f t="shared" si="60"/>
        <v>-269.25460494860818</v>
      </c>
      <c r="AF166">
        <f t="shared" si="61"/>
        <v>337.22534331657965</v>
      </c>
      <c r="AG166">
        <f t="shared" si="62"/>
        <v>-613.366356455036</v>
      </c>
      <c r="AH166">
        <f t="shared" si="63"/>
        <v>284.07474614608589</v>
      </c>
      <c r="AI166">
        <f t="shared" si="69"/>
        <v>199706587.25838172</v>
      </c>
      <c r="AJ166">
        <f t="shared" si="64"/>
        <v>1194170385.7404957</v>
      </c>
      <c r="AK166">
        <f t="shared" si="65"/>
        <v>22757541.208255224</v>
      </c>
    </row>
    <row r="167" spans="11:37" x14ac:dyDescent="0.25">
      <c r="K167">
        <v>165</v>
      </c>
      <c r="L167">
        <f t="shared" si="66"/>
        <v>1.0314738642416916</v>
      </c>
      <c r="M167">
        <f t="shared" si="67"/>
        <v>3081.3284636319213</v>
      </c>
      <c r="N167">
        <f t="shared" si="68"/>
        <v>5148.3409851341185</v>
      </c>
      <c r="O167">
        <f t="shared" si="52"/>
        <v>5124.0735752103146</v>
      </c>
      <c r="P167">
        <f t="shared" si="53"/>
        <v>-5406.3413327121252</v>
      </c>
      <c r="Q167">
        <f t="shared" si="54"/>
        <v>-4124.9666896832687</v>
      </c>
      <c r="R167">
        <f t="shared" si="55"/>
        <v>15192.959940338613</v>
      </c>
      <c r="S167">
        <f t="shared" si="56"/>
        <v>13271.857273633163</v>
      </c>
      <c r="T167">
        <f t="shared" si="57"/>
        <v>-9533.3199306184215</v>
      </c>
      <c r="V167">
        <f t="shared" si="70"/>
        <v>13456.857047293313</v>
      </c>
      <c r="W167">
        <f t="shared" si="71"/>
        <v>-15536.047726730456</v>
      </c>
      <c r="X167">
        <f t="shared" si="72"/>
        <v>-1968.4190754998683</v>
      </c>
      <c r="Y167">
        <f t="shared" si="73"/>
        <v>3096.4691158292544</v>
      </c>
      <c r="Z167">
        <f t="shared" si="74"/>
        <v>-819.92985318175613</v>
      </c>
      <c r="AA167">
        <f t="shared" si="75"/>
        <v>453.55286201396945</v>
      </c>
      <c r="AC167">
        <f t="shared" si="58"/>
        <v>-19.160539876740213</v>
      </c>
      <c r="AD167">
        <f t="shared" si="59"/>
        <v>16.062727845798953</v>
      </c>
      <c r="AE167">
        <f t="shared" si="60"/>
        <v>-290.33304405173675</v>
      </c>
      <c r="AF167">
        <f t="shared" si="61"/>
        <v>358.33782962371856</v>
      </c>
      <c r="AG167">
        <f t="shared" si="62"/>
        <v>-510.43626925327919</v>
      </c>
      <c r="AH167">
        <f t="shared" si="63"/>
        <v>79.152304544451923</v>
      </c>
      <c r="AI167">
        <f t="shared" si="69"/>
        <v>156466718.39743263</v>
      </c>
      <c r="AJ167">
        <f t="shared" si="64"/>
        <v>1080159918.1392884</v>
      </c>
      <c r="AK167">
        <f t="shared" si="65"/>
        <v>12237207.810754335</v>
      </c>
    </row>
    <row r="168" spans="11:37" x14ac:dyDescent="0.25">
      <c r="K168">
        <v>166</v>
      </c>
      <c r="L168">
        <f t="shared" si="66"/>
        <v>1.0377633390236531</v>
      </c>
      <c r="M168">
        <f t="shared" si="67"/>
        <v>3048.8873717038273</v>
      </c>
      <c r="N168">
        <f t="shared" si="68"/>
        <v>5167.618967635377</v>
      </c>
      <c r="O168">
        <f t="shared" si="52"/>
        <v>5110.8808644928895</v>
      </c>
      <c r="P168">
        <f t="shared" si="53"/>
        <v>-5398.5016198282792</v>
      </c>
      <c r="Q168">
        <f t="shared" si="54"/>
        <v>-4157.6889377414063</v>
      </c>
      <c r="R168">
        <f t="shared" si="55"/>
        <v>15212.404998688216</v>
      </c>
      <c r="S168">
        <f t="shared" si="56"/>
        <v>13237.41024085418</v>
      </c>
      <c r="T168">
        <f t="shared" si="57"/>
        <v>-9512.8499261991674</v>
      </c>
      <c r="V168">
        <f t="shared" si="70"/>
        <v>12370.15627789566</v>
      </c>
      <c r="W168">
        <f t="shared" si="71"/>
        <v>-13931.119061064082</v>
      </c>
      <c r="X168">
        <f t="shared" si="72"/>
        <v>-2378.3840020907464</v>
      </c>
      <c r="Y168">
        <f t="shared" si="73"/>
        <v>3323.2455468362391</v>
      </c>
      <c r="Z168">
        <f t="shared" si="74"/>
        <v>-697.17542907052007</v>
      </c>
      <c r="AA168">
        <f t="shared" si="75"/>
        <v>241.95451909384354</v>
      </c>
      <c r="AC168">
        <f t="shared" si="58"/>
        <v>-23.925870556447343</v>
      </c>
      <c r="AD168">
        <f t="shared" si="59"/>
        <v>18.104164361385028</v>
      </c>
      <c r="AE168">
        <f t="shared" si="60"/>
        <v>-315.51835400593495</v>
      </c>
      <c r="AF168">
        <f t="shared" si="61"/>
        <v>385.17814114358231</v>
      </c>
      <c r="AG168">
        <f t="shared" si="62"/>
        <v>-357.73120450813781</v>
      </c>
      <c r="AH168">
        <f t="shared" si="63"/>
        <v>-161.32778641112378</v>
      </c>
      <c r="AI168">
        <f t="shared" si="69"/>
        <v>113594949.81367496</v>
      </c>
      <c r="AJ168">
        <f t="shared" si="64"/>
        <v>956982195.57042468</v>
      </c>
      <c r="AK168">
        <f t="shared" si="65"/>
        <v>6760147.2432687357</v>
      </c>
    </row>
    <row r="169" spans="11:37" x14ac:dyDescent="0.25">
      <c r="K169">
        <v>167</v>
      </c>
      <c r="L169">
        <f t="shared" si="66"/>
        <v>1.0440528138056147</v>
      </c>
      <c r="M169">
        <f t="shared" si="67"/>
        <v>3016.3256738323421</v>
      </c>
      <c r="N169">
        <f t="shared" si="68"/>
        <v>5186.6925327591825</v>
      </c>
      <c r="O169">
        <f t="shared" si="52"/>
        <v>5097.6391073584855</v>
      </c>
      <c r="P169">
        <f t="shared" si="53"/>
        <v>-5390.7450366779321</v>
      </c>
      <c r="Q169">
        <f t="shared" si="54"/>
        <v>-4190.5328369944436</v>
      </c>
      <c r="R169">
        <f t="shared" si="55"/>
        <v>15231.643868043095</v>
      </c>
      <c r="S169">
        <f t="shared" si="56"/>
        <v>13202.835144664308</v>
      </c>
      <c r="T169">
        <f t="shared" si="57"/>
        <v>-9492.5969789652081</v>
      </c>
      <c r="V169">
        <f t="shared" si="70"/>
        <v>11093.817348216471</v>
      </c>
      <c r="W169">
        <f t="shared" si="71"/>
        <v>-12239.251972759233</v>
      </c>
      <c r="X169">
        <f t="shared" si="72"/>
        <v>-2726.9717166260066</v>
      </c>
      <c r="Y169">
        <f t="shared" si="73"/>
        <v>3444.2228063831608</v>
      </c>
      <c r="Z169">
        <f t="shared" si="74"/>
        <v>-538.53047021061445</v>
      </c>
      <c r="AA169">
        <f t="shared" si="75"/>
        <v>24.688974969462095</v>
      </c>
      <c r="AC169">
        <f t="shared" si="58"/>
        <v>-30.274132683428522</v>
      </c>
      <c r="AD169">
        <f t="shared" si="59"/>
        <v>19.864373709926653</v>
      </c>
      <c r="AE169">
        <f t="shared" si="60"/>
        <v>-344.52521098809711</v>
      </c>
      <c r="AF169">
        <f t="shared" si="61"/>
        <v>418.07493535575497</v>
      </c>
      <c r="AG169">
        <f t="shared" si="62"/>
        <v>-163.73112653908876</v>
      </c>
      <c r="AH169">
        <f t="shared" si="63"/>
        <v>-413.25033409621955</v>
      </c>
      <c r="AI169">
        <f t="shared" si="69"/>
        <v>74629599.706999093</v>
      </c>
      <c r="AJ169">
        <f t="shared" si="64"/>
        <v>830456562.42276359</v>
      </c>
      <c r="AK169">
        <f t="shared" si="65"/>
        <v>8818166.0611730982</v>
      </c>
    </row>
    <row r="170" spans="11:37" x14ac:dyDescent="0.25">
      <c r="K170">
        <v>168</v>
      </c>
      <c r="L170">
        <f t="shared" si="66"/>
        <v>1.0503422885875762</v>
      </c>
      <c r="M170">
        <f t="shared" si="67"/>
        <v>2983.6446580723568</v>
      </c>
      <c r="N170">
        <f t="shared" si="68"/>
        <v>5205.5609260056008</v>
      </c>
      <c r="O170">
        <f t="shared" si="52"/>
        <v>5084.3488276160915</v>
      </c>
      <c r="P170">
        <f t="shared" si="53"/>
        <v>-5383.071890091056</v>
      </c>
      <c r="Q170">
        <f t="shared" si="54"/>
        <v>-4223.4970882243488</v>
      </c>
      <c r="R170">
        <f t="shared" si="55"/>
        <v>15250.675787364316</v>
      </c>
      <c r="S170">
        <f t="shared" si="56"/>
        <v>13168.133352763165</v>
      </c>
      <c r="T170">
        <f t="shared" si="57"/>
        <v>-9472.5618900697191</v>
      </c>
      <c r="V170">
        <f t="shared" si="70"/>
        <v>9663.0151811271426</v>
      </c>
      <c r="W170">
        <f t="shared" si="71"/>
        <v>-10514.05444769647</v>
      </c>
      <c r="X170">
        <f t="shared" si="72"/>
        <v>-2996.2369517313136</v>
      </c>
      <c r="Y170">
        <f t="shared" si="73"/>
        <v>3456.5672938678917</v>
      </c>
      <c r="Z170">
        <f t="shared" si="74"/>
        <v>-365.53233418485394</v>
      </c>
      <c r="AA170">
        <f t="shared" si="75"/>
        <v>-165.43963136063519</v>
      </c>
      <c r="AC170">
        <f t="shared" si="58"/>
        <v>-37.34460835460208</v>
      </c>
      <c r="AD170">
        <f t="shared" si="59"/>
        <v>19.433423323100975</v>
      </c>
      <c r="AE170">
        <f t="shared" si="60"/>
        <v>-376.40590185960127</v>
      </c>
      <c r="AF170">
        <f t="shared" si="61"/>
        <v>457.00782595219249</v>
      </c>
      <c r="AG170">
        <f t="shared" si="62"/>
        <v>48.218176029349401</v>
      </c>
      <c r="AH170">
        <f t="shared" si="63"/>
        <v>-641.88088063592863</v>
      </c>
      <c r="AI170">
        <f t="shared" si="69"/>
        <v>42631964.072086155</v>
      </c>
      <c r="AJ170">
        <f t="shared" si="64"/>
        <v>706301758.88393426</v>
      </c>
      <c r="AK170">
        <f t="shared" si="65"/>
        <v>20237266.266382597</v>
      </c>
    </row>
    <row r="171" spans="11:37" x14ac:dyDescent="0.25">
      <c r="K171">
        <v>169</v>
      </c>
      <c r="L171">
        <f t="shared" si="66"/>
        <v>1.0566317633695377</v>
      </c>
      <c r="M171">
        <f t="shared" si="67"/>
        <v>2950.8456171986627</v>
      </c>
      <c r="N171">
        <f t="shared" si="68"/>
        <v>5224.2234009907579</v>
      </c>
      <c r="O171">
        <f t="shared" si="52"/>
        <v>5071.0105509941222</v>
      </c>
      <c r="P171">
        <f t="shared" si="53"/>
        <v>-5375.4824835970921</v>
      </c>
      <c r="Q171">
        <f t="shared" si="54"/>
        <v>-4256.5803874522826</v>
      </c>
      <c r="R171">
        <f t="shared" si="55"/>
        <v>15269.500003799345</v>
      </c>
      <c r="S171">
        <f t="shared" si="56"/>
        <v>13133.306237862113</v>
      </c>
      <c r="T171">
        <f t="shared" si="57"/>
        <v>-9452.7454520479805</v>
      </c>
      <c r="V171">
        <f t="shared" si="70"/>
        <v>8119.2051634883792</v>
      </c>
      <c r="W171">
        <f t="shared" si="71"/>
        <v>-8806.4507546826044</v>
      </c>
      <c r="X171">
        <f t="shared" si="72"/>
        <v>-3179.0031188237408</v>
      </c>
      <c r="Y171">
        <f t="shared" si="73"/>
        <v>3373.8474781875743</v>
      </c>
      <c r="Z171">
        <f t="shared" si="74"/>
        <v>-202.54826216099613</v>
      </c>
      <c r="AA171">
        <f t="shared" si="75"/>
        <v>-302.37987461917066</v>
      </c>
      <c r="AC171">
        <f t="shared" si="58"/>
        <v>-41.160785207442295</v>
      </c>
      <c r="AD171">
        <f t="shared" si="59"/>
        <v>12.65817841373627</v>
      </c>
      <c r="AE171">
        <f t="shared" si="60"/>
        <v>-409.32054719889578</v>
      </c>
      <c r="AF171">
        <f t="shared" si="61"/>
        <v>501.41765510555729</v>
      </c>
      <c r="AG171">
        <f t="shared" si="62"/>
        <v>247.93307024534195</v>
      </c>
      <c r="AH171">
        <f t="shared" si="63"/>
        <v>-816.45570813846427</v>
      </c>
      <c r="AI171">
        <f t="shared" si="69"/>
        <v>19754060.685500074</v>
      </c>
      <c r="AJ171">
        <f t="shared" si="64"/>
        <v>589372793.37014127</v>
      </c>
      <c r="AK171">
        <f t="shared" si="65"/>
        <v>41897441.471220456</v>
      </c>
    </row>
    <row r="172" spans="11:37" x14ac:dyDescent="0.25">
      <c r="K172">
        <v>170</v>
      </c>
      <c r="L172">
        <f t="shared" si="66"/>
        <v>1.0629212381514992</v>
      </c>
      <c r="M172">
        <f t="shared" si="67"/>
        <v>2917.9298486548132</v>
      </c>
      <c r="N172">
        <f t="shared" si="68"/>
        <v>5242.6792194763639</v>
      </c>
      <c r="O172">
        <f t="shared" si="52"/>
        <v>5057.6248051196235</v>
      </c>
      <c r="P172">
        <f t="shared" si="53"/>
        <v>-5367.9771174129455</v>
      </c>
      <c r="Q172">
        <f t="shared" si="54"/>
        <v>-4289.7814259901788</v>
      </c>
      <c r="R172">
        <f t="shared" si="55"/>
        <v>15288.115772711826</v>
      </c>
      <c r="S172">
        <f t="shared" si="56"/>
        <v>13098.355177629968</v>
      </c>
      <c r="T172">
        <f t="shared" si="57"/>
        <v>-9433.1484487860143</v>
      </c>
      <c r="V172">
        <f t="shared" si="70"/>
        <v>6504.3850713063839</v>
      </c>
      <c r="W172">
        <f t="shared" si="71"/>
        <v>-7157.3244999162134</v>
      </c>
      <c r="X172">
        <f t="shared" si="72"/>
        <v>-3280.2772499042389</v>
      </c>
      <c r="Y172">
        <f t="shared" si="73"/>
        <v>3222.657540877989</v>
      </c>
      <c r="Z172">
        <f t="shared" si="74"/>
        <v>-62.739183789800848</v>
      </c>
      <c r="AA172">
        <f t="shared" si="75"/>
        <v>-377.84510081692122</v>
      </c>
      <c r="AC172">
        <f t="shared" si="58"/>
        <v>-33.938472357060235</v>
      </c>
      <c r="AD172">
        <f t="shared" si="59"/>
        <v>-4.41632449190804</v>
      </c>
      <c r="AE172">
        <f t="shared" si="60"/>
        <v>-440.41296489065957</v>
      </c>
      <c r="AF172">
        <f t="shared" si="61"/>
        <v>550.05433081891988</v>
      </c>
      <c r="AG172">
        <f t="shared" si="62"/>
        <v>411.61225345791894</v>
      </c>
      <c r="AH172">
        <f t="shared" si="63"/>
        <v>-923.48310714393301</v>
      </c>
      <c r="AI172">
        <f t="shared" si="69"/>
        <v>7052143.4321370022</v>
      </c>
      <c r="AJ172">
        <f t="shared" si="64"/>
        <v>483089532.5927766</v>
      </c>
      <c r="AK172">
        <f t="shared" si="65"/>
        <v>73726882.729320139</v>
      </c>
    </row>
    <row r="173" spans="11:37" x14ac:dyDescent="0.25">
      <c r="K173">
        <v>171</v>
      </c>
      <c r="L173">
        <f t="shared" si="66"/>
        <v>1.0692107129334607</v>
      </c>
      <c r="M173">
        <f t="shared" si="67"/>
        <v>2884.8986545018015</v>
      </c>
      <c r="N173">
        <f t="shared" si="68"/>
        <v>5260.9276513989143</v>
      </c>
      <c r="O173">
        <f t="shared" si="52"/>
        <v>5044.1921194973993</v>
      </c>
      <c r="P173">
        <f t="shared" si="53"/>
        <v>-5360.5560884311089</v>
      </c>
      <c r="Q173">
        <f t="shared" si="54"/>
        <v>-4323.0988904925161</v>
      </c>
      <c r="R173">
        <f t="shared" si="55"/>
        <v>15306.522357711037</v>
      </c>
      <c r="S173">
        <f t="shared" si="56"/>
        <v>13063.281554638495</v>
      </c>
      <c r="T173">
        <f t="shared" si="57"/>
        <v>-9413.7716554895851</v>
      </c>
      <c r="V173">
        <f t="shared" si="70"/>
        <v>4856.4040483805393</v>
      </c>
      <c r="W173">
        <f t="shared" si="71"/>
        <v>-5593.2263670793345</v>
      </c>
      <c r="X173">
        <f t="shared" si="72"/>
        <v>-3311.6468417991396</v>
      </c>
      <c r="Y173">
        <f t="shared" si="73"/>
        <v>3033.7349904695284</v>
      </c>
      <c r="Z173">
        <f t="shared" si="74"/>
        <v>50.039860017052376</v>
      </c>
      <c r="AA173">
        <f t="shared" si="75"/>
        <v>-393.45049688044844</v>
      </c>
      <c r="AC173">
        <f t="shared" si="58"/>
        <v>-13.508551238250215</v>
      </c>
      <c r="AD173">
        <f t="shared" si="59"/>
        <v>-26.139276941661493</v>
      </c>
      <c r="AE173">
        <f t="shared" si="60"/>
        <v>-465.84216771639655</v>
      </c>
      <c r="AF173">
        <f t="shared" si="61"/>
        <v>600.8552897614311</v>
      </c>
      <c r="AG173">
        <f t="shared" si="62"/>
        <v>529.39057897169914</v>
      </c>
      <c r="AH173">
        <f t="shared" si="63"/>
        <v>-968.16650970021806</v>
      </c>
      <c r="AI173">
        <f t="shared" si="69"/>
        <v>4606806.8257662291</v>
      </c>
      <c r="AJ173">
        <f t="shared" si="64"/>
        <v>389302398.77997798</v>
      </c>
      <c r="AK173">
        <f t="shared" si="65"/>
        <v>114943969.49452756</v>
      </c>
    </row>
    <row r="174" spans="11:37" x14ac:dyDescent="0.25">
      <c r="K174">
        <v>172</v>
      </c>
      <c r="L174">
        <f t="shared" si="66"/>
        <v>1.0755001877154222</v>
      </c>
      <c r="M174">
        <f t="shared" si="67"/>
        <v>2851.7533413665528</v>
      </c>
      <c r="N174">
        <f t="shared" si="68"/>
        <v>5278.9679748985691</v>
      </c>
      <c r="O174">
        <f t="shared" si="52"/>
        <v>5030.7130254890653</v>
      </c>
      <c r="P174">
        <f t="shared" si="53"/>
        <v>-5353.2196902079149</v>
      </c>
      <c r="Q174">
        <f t="shared" si="54"/>
        <v>-4356.5314630082703</v>
      </c>
      <c r="R174">
        <f t="shared" si="55"/>
        <v>15324.719030681023</v>
      </c>
      <c r="S174">
        <f t="shared" si="56"/>
        <v>13028.086756307719</v>
      </c>
      <c r="T174">
        <f t="shared" si="57"/>
        <v>-9394.6158386535353</v>
      </c>
      <c r="V174">
        <f t="shared" si="70"/>
        <v>3206.8356099831008</v>
      </c>
      <c r="W174">
        <f t="shared" si="71"/>
        <v>-4125.5401839546266</v>
      </c>
      <c r="X174">
        <f t="shared" si="72"/>
        <v>-3286.6269117906136</v>
      </c>
      <c r="Y174">
        <f t="shared" si="73"/>
        <v>2837.0097420293041</v>
      </c>
      <c r="Z174">
        <f t="shared" si="74"/>
        <v>130.18027956314899</v>
      </c>
      <c r="AA174">
        <f t="shared" si="75"/>
        <v>-354.15337824172695</v>
      </c>
      <c r="AC174">
        <f t="shared" si="58"/>
        <v>7.6394578222001943</v>
      </c>
      <c r="AD174">
        <f t="shared" si="59"/>
        <v>-38.814251147569244</v>
      </c>
      <c r="AE174">
        <f t="shared" si="60"/>
        <v>-481.03118011542176</v>
      </c>
      <c r="AF174">
        <f t="shared" si="61"/>
        <v>650.8555803271413</v>
      </c>
      <c r="AG174">
        <f t="shared" si="62"/>
        <v>603.57200185637055</v>
      </c>
      <c r="AH174">
        <f t="shared" si="63"/>
        <v>-966.19470742129897</v>
      </c>
      <c r="AI174">
        <f t="shared" si="69"/>
        <v>11828093.387071496</v>
      </c>
      <c r="AJ174">
        <f t="shared" si="64"/>
        <v>308521053.05198812</v>
      </c>
      <c r="AK174">
        <f t="shared" si="65"/>
        <v>164400958.72057927</v>
      </c>
    </row>
    <row r="175" spans="11:37" x14ac:dyDescent="0.25">
      <c r="K175">
        <v>173</v>
      </c>
      <c r="L175">
        <f t="shared" si="66"/>
        <v>1.0817896624973837</v>
      </c>
      <c r="M175">
        <f t="shared" si="67"/>
        <v>2818.4952203902385</v>
      </c>
      <c r="N175">
        <f t="shared" si="68"/>
        <v>5296.7994763477109</v>
      </c>
      <c r="O175">
        <f t="shared" si="52"/>
        <v>5017.1880562920305</v>
      </c>
      <c r="P175">
        <f t="shared" si="53"/>
        <v>-5345.9682129519315</v>
      </c>
      <c r="Q175">
        <f t="shared" si="54"/>
        <v>-4390.0778210330463</v>
      </c>
      <c r="R175">
        <f t="shared" si="55"/>
        <v>15342.705071809391</v>
      </c>
      <c r="S175">
        <f t="shared" si="56"/>
        <v>12992.772174851034</v>
      </c>
      <c r="T175">
        <f t="shared" si="57"/>
        <v>-9375.6817560314557</v>
      </c>
      <c r="V175">
        <f t="shared" si="70"/>
        <v>1579.7946890331875</v>
      </c>
      <c r="W175">
        <f t="shared" si="71"/>
        <v>-2751.3044852201906</v>
      </c>
      <c r="X175">
        <f t="shared" si="72"/>
        <v>-3221.5367720090389</v>
      </c>
      <c r="Y175">
        <f t="shared" si="73"/>
        <v>2659.9330529084405</v>
      </c>
      <c r="Z175">
        <f t="shared" si="74"/>
        <v>180.4057053050937</v>
      </c>
      <c r="AA175">
        <f t="shared" si="75"/>
        <v>-277.90533187843573</v>
      </c>
      <c r="AC175">
        <f t="shared" si="58"/>
        <v>18.990155025895675</v>
      </c>
      <c r="AD175">
        <f t="shared" si="59"/>
        <v>-39.358526084417875</v>
      </c>
      <c r="AE175">
        <f t="shared" si="60"/>
        <v>-481.15982837337157</v>
      </c>
      <c r="AF175">
        <f t="shared" si="61"/>
        <v>696.19407851180063</v>
      </c>
      <c r="AG175">
        <f t="shared" si="62"/>
        <v>642.57537865256961</v>
      </c>
      <c r="AH175">
        <f t="shared" si="63"/>
        <v>-934.74088430581844</v>
      </c>
      <c r="AI175">
        <f t="shared" si="69"/>
        <v>27799730.869092405</v>
      </c>
      <c r="AJ175">
        <f t="shared" si="64"/>
        <v>240261116.30584812</v>
      </c>
      <c r="AK175">
        <f t="shared" si="65"/>
        <v>220930399.29262072</v>
      </c>
    </row>
    <row r="176" spans="11:37" x14ac:dyDescent="0.25">
      <c r="K176">
        <v>174</v>
      </c>
      <c r="L176">
        <f t="shared" si="66"/>
        <v>1.0880791372793452</v>
      </c>
      <c r="M176">
        <f t="shared" si="67"/>
        <v>2785.1256071764105</v>
      </c>
      <c r="N176">
        <f t="shared" si="68"/>
        <v>5314.4214503791691</v>
      </c>
      <c r="O176">
        <f t="shared" si="52"/>
        <v>5003.6177469184067</v>
      </c>
      <c r="P176">
        <f t="shared" si="53"/>
        <v>-5338.8019435124716</v>
      </c>
      <c r="Q176">
        <f t="shared" si="54"/>
        <v>-4423.7366375613947</v>
      </c>
      <c r="R176">
        <f t="shared" si="55"/>
        <v>15360.479769615788</v>
      </c>
      <c r="S176">
        <f t="shared" si="56"/>
        <v>12957.339207220151</v>
      </c>
      <c r="T176">
        <f t="shared" si="57"/>
        <v>-9356.9701566057192</v>
      </c>
      <c r="V176">
        <f t="shared" si="70"/>
        <v>-8.4229838081952337</v>
      </c>
      <c r="W176">
        <f t="shared" si="71"/>
        <v>-1456.0761252507748</v>
      </c>
      <c r="X176">
        <f t="shared" si="72"/>
        <v>-3131.3339193564921</v>
      </c>
      <c r="Y176">
        <f t="shared" si="73"/>
        <v>2520.9803869692228</v>
      </c>
      <c r="Z176">
        <f t="shared" si="74"/>
        <v>215.97055253414652</v>
      </c>
      <c r="AA176">
        <f t="shared" si="75"/>
        <v>-189.40473131902218</v>
      </c>
      <c r="AC176">
        <f t="shared" si="58"/>
        <v>21.889763279610619</v>
      </c>
      <c r="AD176">
        <f t="shared" si="59"/>
        <v>-34.103026004237506</v>
      </c>
      <c r="AE176">
        <f t="shared" si="60"/>
        <v>-461.75813688064289</v>
      </c>
      <c r="AF176">
        <f t="shared" si="61"/>
        <v>732.21399061879288</v>
      </c>
      <c r="AG176">
        <f t="shared" si="62"/>
        <v>655.83892613517878</v>
      </c>
      <c r="AH176">
        <f t="shared" si="63"/>
        <v>-887.51569593357749</v>
      </c>
      <c r="AI176">
        <f t="shared" si="69"/>
        <v>51578938.491062969</v>
      </c>
      <c r="AJ176">
        <f t="shared" si="64"/>
        <v>183436193.25042766</v>
      </c>
      <c r="AK176">
        <f t="shared" si="65"/>
        <v>283606404.54782224</v>
      </c>
    </row>
    <row r="177" spans="11:37" x14ac:dyDescent="0.25">
      <c r="K177">
        <v>175</v>
      </c>
      <c r="L177">
        <f t="shared" si="66"/>
        <v>1.0943686120613068</v>
      </c>
      <c r="M177">
        <f t="shared" si="67"/>
        <v>2751.6458217389591</v>
      </c>
      <c r="N177">
        <f t="shared" si="68"/>
        <v>5331.8331999141283</v>
      </c>
      <c r="O177">
        <f t="shared" si="52"/>
        <v>4990.002634173843</v>
      </c>
      <c r="P177">
        <f t="shared" si="53"/>
        <v>-5331.7211653682543</v>
      </c>
      <c r="Q177">
        <f t="shared" si="54"/>
        <v>-4457.5065811393033</v>
      </c>
      <c r="R177">
        <f t="shared" si="55"/>
        <v>15378.042420980051</v>
      </c>
      <c r="S177">
        <f t="shared" si="56"/>
        <v>12921.789255049818</v>
      </c>
      <c r="T177">
        <f t="shared" si="57"/>
        <v>-9338.4817805578496</v>
      </c>
      <c r="V177">
        <f t="shared" si="70"/>
        <v>-1547.093624419673</v>
      </c>
      <c r="W177">
        <f t="shared" si="71"/>
        <v>-219.26152318104118</v>
      </c>
      <c r="X177">
        <f t="shared" si="72"/>
        <v>-3023.3486430894186</v>
      </c>
      <c r="Y177">
        <f t="shared" si="73"/>
        <v>2426.2780213097117</v>
      </c>
      <c r="Z177">
        <f t="shared" si="74"/>
        <v>252.82493711668758</v>
      </c>
      <c r="AA177">
        <f t="shared" si="75"/>
        <v>-108.06188431082796</v>
      </c>
      <c r="AC177">
        <f t="shared" si="58"/>
        <v>20.799301743287998</v>
      </c>
      <c r="AD177">
        <f t="shared" si="59"/>
        <v>-27.949734166792762</v>
      </c>
      <c r="AE177">
        <f t="shared" si="60"/>
        <v>-419.307676760481</v>
      </c>
      <c r="AF177">
        <f t="shared" si="61"/>
        <v>753.62035961337301</v>
      </c>
      <c r="AG177">
        <f t="shared" si="62"/>
        <v>651.33331213388055</v>
      </c>
      <c r="AH177">
        <f t="shared" si="63"/>
        <v>-833.73250975740825</v>
      </c>
      <c r="AI177">
        <f t="shared" si="69"/>
        <v>82364891.290809155</v>
      </c>
      <c r="AJ177">
        <f t="shared" si="64"/>
        <v>136762837.3910335</v>
      </c>
      <c r="AK177">
        <f t="shared" si="65"/>
        <v>351805601.09122992</v>
      </c>
    </row>
    <row r="178" spans="11:37" x14ac:dyDescent="0.25">
      <c r="K178">
        <v>176</v>
      </c>
      <c r="L178">
        <f t="shared" si="66"/>
        <v>1.1006580868432683</v>
      </c>
      <c r="M178">
        <f t="shared" si="67"/>
        <v>2718.0571884498986</v>
      </c>
      <c r="N178">
        <f t="shared" si="68"/>
        <v>5349.0340361896961</v>
      </c>
      <c r="O178">
        <f t="shared" si="52"/>
        <v>4976.3432566362917</v>
      </c>
      <c r="P178">
        <f t="shared" si="53"/>
        <v>-5324.7261586161903</v>
      </c>
      <c r="Q178">
        <f t="shared" si="54"/>
        <v>-4491.3863159168686</v>
      </c>
      <c r="R178">
        <f t="shared" si="55"/>
        <v>15395.392331170007</v>
      </c>
      <c r="S178">
        <f t="shared" si="56"/>
        <v>12886.123724602385</v>
      </c>
      <c r="T178">
        <f t="shared" si="57"/>
        <v>-9320.217359239241</v>
      </c>
      <c r="V178">
        <f t="shared" si="70"/>
        <v>-3027.1648288247961</v>
      </c>
      <c r="W178">
        <f t="shared" si="71"/>
        <v>980.36975193496119</v>
      </c>
      <c r="X178">
        <f t="shared" si="72"/>
        <v>-2896.9361745310748</v>
      </c>
      <c r="Y178">
        <f t="shared" si="73"/>
        <v>2372.2470791542978</v>
      </c>
      <c r="Z178">
        <f t="shared" si="74"/>
        <v>301.49140763402903</v>
      </c>
      <c r="AA178">
        <f t="shared" si="75"/>
        <v>-46.816917312448822</v>
      </c>
      <c r="AC178">
        <f t="shared" si="58"/>
        <v>18.433475033213888</v>
      </c>
      <c r="AD178">
        <f t="shared" si="59"/>
        <v>-22.661488667464504</v>
      </c>
      <c r="AE178">
        <f t="shared" si="60"/>
        <v>-351.98409178132812</v>
      </c>
      <c r="AF178">
        <f t="shared" si="61"/>
        <v>754.84802229695276</v>
      </c>
      <c r="AG178">
        <f t="shared" si="62"/>
        <v>635.04202438214327</v>
      </c>
      <c r="AH178">
        <f t="shared" si="63"/>
        <v>-779.0034509419371</v>
      </c>
      <c r="AI178">
        <f t="shared" si="69"/>
        <v>119501349.13516885</v>
      </c>
      <c r="AJ178">
        <f t="shared" si="64"/>
        <v>99042779.298904166</v>
      </c>
      <c r="AK178">
        <f t="shared" si="65"/>
        <v>425079240.88592762</v>
      </c>
    </row>
    <row r="179" spans="11:37" x14ac:dyDescent="0.25">
      <c r="K179">
        <v>177</v>
      </c>
      <c r="L179">
        <f t="shared" si="66"/>
        <v>1.1069475616252298</v>
      </c>
      <c r="M179">
        <f t="shared" si="67"/>
        <v>2684.3610359869758</v>
      </c>
      <c r="N179">
        <f t="shared" si="68"/>
        <v>5366.023278786156</v>
      </c>
      <c r="O179">
        <f t="shared" si="52"/>
        <v>4962.6401546347033</v>
      </c>
      <c r="P179">
        <f t="shared" si="53"/>
        <v>-5317.8171999602964</v>
      </c>
      <c r="Q179">
        <f t="shared" si="54"/>
        <v>-4525.374501701137</v>
      </c>
      <c r="R179">
        <f t="shared" si="55"/>
        <v>15412.528813868968</v>
      </c>
      <c r="S179">
        <f t="shared" si="56"/>
        <v>12850.34402671217</v>
      </c>
      <c r="T179">
        <f t="shared" si="57"/>
        <v>-9302.1776151422346</v>
      </c>
      <c r="V179">
        <f t="shared" si="70"/>
        <v>-4437.9464901360798</v>
      </c>
      <c r="W179">
        <f t="shared" si="71"/>
        <v>2160.6411768480539</v>
      </c>
      <c r="X179">
        <f t="shared" si="72"/>
        <v>-2746.1904707140602</v>
      </c>
      <c r="Y179">
        <f t="shared" si="73"/>
        <v>2348.8386204980734</v>
      </c>
      <c r="Z179">
        <f t="shared" si="74"/>
        <v>366.63803192073914</v>
      </c>
      <c r="AA179">
        <f t="shared" si="75"/>
        <v>-14.215639347925503</v>
      </c>
      <c r="AC179">
        <f t="shared" si="58"/>
        <v>15.932257452967416</v>
      </c>
      <c r="AD179">
        <f t="shared" si="59"/>
        <v>-18.524108028978358</v>
      </c>
      <c r="AE179">
        <f t="shared" si="60"/>
        <v>-260.58896684984524</v>
      </c>
      <c r="AF179">
        <f t="shared" si="61"/>
        <v>730.88061079368822</v>
      </c>
      <c r="AG179">
        <f t="shared" si="62"/>
        <v>611.29474131761697</v>
      </c>
      <c r="AH179">
        <f t="shared" si="63"/>
        <v>-726.57214211263533</v>
      </c>
      <c r="AI179">
        <f t="shared" si="69"/>
        <v>162366579.72375685</v>
      </c>
      <c r="AJ179">
        <f t="shared" si="64"/>
        <v>69267870.881132886</v>
      </c>
      <c r="AK179">
        <f t="shared" si="65"/>
        <v>502941904.45256573</v>
      </c>
    </row>
    <row r="180" spans="11:37" x14ac:dyDescent="0.25">
      <c r="K180">
        <v>178</v>
      </c>
      <c r="L180">
        <f t="shared" si="66"/>
        <v>1.1132370364071913</v>
      </c>
      <c r="M180">
        <f t="shared" si="67"/>
        <v>2650.5586972811134</v>
      </c>
      <c r="N180">
        <f t="shared" si="68"/>
        <v>5382.8002556538777</v>
      </c>
      <c r="O180">
        <f t="shared" si="52"/>
        <v>4948.8938702276528</v>
      </c>
      <c r="P180">
        <f t="shared" si="53"/>
        <v>-5310.9945627007564</v>
      </c>
      <c r="Q180">
        <f t="shared" si="54"/>
        <v>-4559.4697940091173</v>
      </c>
      <c r="R180">
        <f t="shared" si="55"/>
        <v>15429.451191202877</v>
      </c>
      <c r="S180">
        <f t="shared" si="56"/>
        <v>12814.451576729662</v>
      </c>
      <c r="T180">
        <f t="shared" si="57"/>
        <v>-9284.3632618715237</v>
      </c>
      <c r="V180">
        <f t="shared" si="70"/>
        <v>-5765.2119715030176</v>
      </c>
      <c r="W180">
        <f t="shared" si="71"/>
        <v>3333.2835321785997</v>
      </c>
      <c r="X180">
        <f t="shared" si="72"/>
        <v>-2562.8714547536906</v>
      </c>
      <c r="Y180">
        <f t="shared" si="73"/>
        <v>2341.7308008241107</v>
      </c>
      <c r="Z180">
        <f t="shared" si="74"/>
        <v>447.53831610932087</v>
      </c>
      <c r="AA180">
        <f t="shared" si="75"/>
        <v>-15.080686896878774</v>
      </c>
      <c r="AC180">
        <f t="shared" si="58"/>
        <v>13.685311371169124</v>
      </c>
      <c r="AD180">
        <f t="shared" si="59"/>
        <v>-15.385387821320261</v>
      </c>
      <c r="AE180">
        <f t="shared" si="60"/>
        <v>-149.39687502383697</v>
      </c>
      <c r="AF180">
        <f t="shared" si="61"/>
        <v>678.56297205418787</v>
      </c>
      <c r="AG180">
        <f t="shared" si="62"/>
        <v>583.24987976198872</v>
      </c>
      <c r="AH180">
        <f t="shared" si="63"/>
        <v>-678.25827112974639</v>
      </c>
      <c r="AI180">
        <f t="shared" si="69"/>
        <v>210216613.24831009</v>
      </c>
      <c r="AJ180">
        <f t="shared" si="64"/>
        <v>46599510.158920109</v>
      </c>
      <c r="AK180">
        <f t="shared" si="65"/>
        <v>584651193.5776732</v>
      </c>
    </row>
    <row r="181" spans="11:37" x14ac:dyDescent="0.25">
      <c r="K181">
        <v>179</v>
      </c>
      <c r="L181">
        <f t="shared" si="66"/>
        <v>1.1195265111891528</v>
      </c>
      <c r="M181">
        <f t="shared" si="67"/>
        <v>2616.6515094636811</v>
      </c>
      <c r="N181">
        <f t="shared" si="68"/>
        <v>5399.3643031399015</v>
      </c>
      <c r="O181">
        <f t="shared" si="52"/>
        <v>4935.1049471818969</v>
      </c>
      <c r="P181">
        <f t="shared" si="53"/>
        <v>-5304.2585167231064</v>
      </c>
      <c r="Q181">
        <f t="shared" si="54"/>
        <v>-4593.6708441209666</v>
      </c>
      <c r="R181">
        <f t="shared" si="55"/>
        <v>15446.158793767114</v>
      </c>
      <c r="S181">
        <f t="shared" si="56"/>
        <v>12778.447794465519</v>
      </c>
      <c r="T181">
        <f t="shared" si="57"/>
        <v>-9266.7750041159488</v>
      </c>
      <c r="V181">
        <f t="shared" si="70"/>
        <v>-6990.7054093661982</v>
      </c>
      <c r="W181">
        <f t="shared" si="71"/>
        <v>4502.2638467285451</v>
      </c>
      <c r="X181">
        <f t="shared" si="72"/>
        <v>-2339.1022966990304</v>
      </c>
      <c r="Y181">
        <f t="shared" si="73"/>
        <v>2334.1904573756715</v>
      </c>
      <c r="Z181">
        <f t="shared" si="74"/>
        <v>538.6970446500535</v>
      </c>
      <c r="AA181">
        <f t="shared" si="75"/>
        <v>-50.018619635362825</v>
      </c>
      <c r="AC181">
        <f t="shared" si="58"/>
        <v>11.787534988118702</v>
      </c>
      <c r="AD181">
        <f t="shared" si="59"/>
        <v>-13.025312296533768</v>
      </c>
      <c r="AE181">
        <f t="shared" si="60"/>
        <v>-26.3574019350336</v>
      </c>
      <c r="AF181">
        <f t="shared" si="61"/>
        <v>598.0572704718312</v>
      </c>
      <c r="AG181">
        <f t="shared" si="62"/>
        <v>553.26691159696838</v>
      </c>
      <c r="AH181">
        <f t="shared" si="63"/>
        <v>-635.05057781066023</v>
      </c>
      <c r="AI181">
        <f t="shared" si="69"/>
        <v>262030981.84634203</v>
      </c>
      <c r="AJ181">
        <f t="shared" si="64"/>
        <v>30283809.479638413</v>
      </c>
      <c r="AK181">
        <f t="shared" si="65"/>
        <v>669022365.45528102</v>
      </c>
    </row>
    <row r="182" spans="11:37" x14ac:dyDescent="0.25">
      <c r="K182">
        <v>180</v>
      </c>
      <c r="L182">
        <f t="shared" si="66"/>
        <v>1.1258159859711143</v>
      </c>
      <c r="M182">
        <f t="shared" si="67"/>
        <v>2582.6408138136039</v>
      </c>
      <c r="N182">
        <f t="shared" si="68"/>
        <v>5415.7147660141973</v>
      </c>
      <c r="O182">
        <f t="shared" si="52"/>
        <v>4921.2739309508652</v>
      </c>
      <c r="P182">
        <f t="shared" si="53"/>
        <v>-5297.6093284875597</v>
      </c>
      <c r="Q182">
        <f t="shared" si="54"/>
        <v>-4627.9762991333446</v>
      </c>
      <c r="R182">
        <f t="shared" si="55"/>
        <v>15462.650960652987</v>
      </c>
      <c r="S182">
        <f t="shared" si="56"/>
        <v>12742.334104134412</v>
      </c>
      <c r="T182">
        <f t="shared" si="57"/>
        <v>-9249.4135376205923</v>
      </c>
      <c r="V182">
        <f t="shared" si="70"/>
        <v>-8092.9194271344559</v>
      </c>
      <c r="W182">
        <f t="shared" si="71"/>
        <v>5663.1067479619605</v>
      </c>
      <c r="X182">
        <f t="shared" si="72"/>
        <v>-2069.7537743740036</v>
      </c>
      <c r="Y182">
        <f t="shared" si="73"/>
        <v>2309.1811475579902</v>
      </c>
      <c r="Z182">
        <f t="shared" si="74"/>
        <v>631.25289330440842</v>
      </c>
      <c r="AA182">
        <f t="shared" si="75"/>
        <v>-114.99925982505113</v>
      </c>
      <c r="AC182">
        <f t="shared" si="58"/>
        <v>10.229517101249145</v>
      </c>
      <c r="AD182">
        <f t="shared" si="59"/>
        <v>-11.254858945175641</v>
      </c>
      <c r="AE182">
        <f t="shared" si="60"/>
        <v>97.89112672547482</v>
      </c>
      <c r="AF182">
        <f t="shared" si="61"/>
        <v>493.7013323967285</v>
      </c>
      <c r="AG182">
        <f t="shared" si="62"/>
        <v>523.13224947768447</v>
      </c>
      <c r="AH182">
        <f t="shared" si="63"/>
        <v>-597.44573327660396</v>
      </c>
      <c r="AI182">
        <f t="shared" si="69"/>
        <v>316402747.31720698</v>
      </c>
      <c r="AJ182">
        <f t="shared" si="64"/>
        <v>19548104.50073633</v>
      </c>
      <c r="AK182">
        <f t="shared" si="65"/>
        <v>754317713.87445045</v>
      </c>
    </row>
    <row r="183" spans="11:37" x14ac:dyDescent="0.25">
      <c r="K183">
        <v>181</v>
      </c>
      <c r="L183">
        <f t="shared" si="66"/>
        <v>1.1321054607530758</v>
      </c>
      <c r="M183">
        <f t="shared" si="67"/>
        <v>2548.5279557043018</v>
      </c>
      <c r="N183">
        <f t="shared" si="68"/>
        <v>5431.8509974955732</v>
      </c>
      <c r="O183">
        <f t="shared" si="52"/>
        <v>4907.4013686530825</v>
      </c>
      <c r="P183">
        <f t="shared" si="53"/>
        <v>-5291.047261018467</v>
      </c>
      <c r="Q183">
        <f t="shared" si="54"/>
        <v>-4662.384802012928</v>
      </c>
      <c r="R183">
        <f t="shared" si="55"/>
        <v>15478.927039473867</v>
      </c>
      <c r="S183">
        <f t="shared" si="56"/>
        <v>12706.111934298684</v>
      </c>
      <c r="T183">
        <f t="shared" si="57"/>
        <v>-9232.2795491592842</v>
      </c>
      <c r="V183">
        <f t="shared" si="70"/>
        <v>-9048.8897026584073</v>
      </c>
      <c r="W183">
        <f t="shared" si="71"/>
        <v>6803.3224142628242</v>
      </c>
      <c r="X183">
        <f t="shared" si="72"/>
        <v>-1754.1273277217992</v>
      </c>
      <c r="Y183">
        <f t="shared" si="73"/>
        <v>2251.6815176454647</v>
      </c>
      <c r="Z183">
        <f t="shared" si="74"/>
        <v>715.33931222196634</v>
      </c>
      <c r="AA183">
        <f t="shared" si="75"/>
        <v>-202.02749596884337</v>
      </c>
      <c r="AC183">
        <f t="shared" si="58"/>
        <v>8.9700333280140416</v>
      </c>
      <c r="AD183">
        <f t="shared" si="59"/>
        <v>-9.9305243086454844</v>
      </c>
      <c r="AE183">
        <f t="shared" si="60"/>
        <v>212.19072748994526</v>
      </c>
      <c r="AF183">
        <f t="shared" si="61"/>
        <v>373.53884515967837</v>
      </c>
      <c r="AG183">
        <f t="shared" si="62"/>
        <v>494.17855140400707</v>
      </c>
      <c r="AH183">
        <f t="shared" si="63"/>
        <v>-565.63581681987625</v>
      </c>
      <c r="AI183">
        <f t="shared" si="69"/>
        <v>371508582.01521206</v>
      </c>
      <c r="AJ183">
        <f t="shared" si="64"/>
        <v>13516202.999375299</v>
      </c>
      <c r="AK183">
        <f t="shared" si="65"/>
        <v>838245067.20434117</v>
      </c>
    </row>
    <row r="184" spans="11:37" x14ac:dyDescent="0.25">
      <c r="K184">
        <v>182</v>
      </c>
      <c r="L184">
        <f t="shared" si="66"/>
        <v>1.1383949355350373</v>
      </c>
      <c r="M184">
        <f t="shared" si="67"/>
        <v>2514.3142845504749</v>
      </c>
      <c r="N184">
        <f t="shared" si="68"/>
        <v>5447.77235927727</v>
      </c>
      <c r="O184">
        <f t="shared" si="52"/>
        <v>4893.4878090505263</v>
      </c>
      <c r="P184">
        <f t="shared" si="53"/>
        <v>-5284.57257389391</v>
      </c>
      <c r="Q184">
        <f t="shared" si="54"/>
        <v>-4696.8949916500878</v>
      </c>
      <c r="R184">
        <f t="shared" si="55"/>
        <v>15494.986386391007</v>
      </c>
      <c r="S184">
        <f t="shared" si="56"/>
        <v>12669.782717811846</v>
      </c>
      <c r="T184">
        <f t="shared" si="57"/>
        <v>-9215.3737165074199</v>
      </c>
      <c r="V184">
        <f t="shared" si="70"/>
        <v>-9836.5359524915602</v>
      </c>
      <c r="W184">
        <f t="shared" si="71"/>
        <v>7903.9097360894511</v>
      </c>
      <c r="X184">
        <f t="shared" si="72"/>
        <v>-1396.4576716108161</v>
      </c>
      <c r="Y184">
        <f t="shared" si="73"/>
        <v>2150.6677696610432</v>
      </c>
      <c r="Z184">
        <f t="shared" si="74"/>
        <v>782.68562811494257</v>
      </c>
      <c r="AA184">
        <f t="shared" si="75"/>
        <v>-301.10113850404872</v>
      </c>
      <c r="AC184">
        <f t="shared" si="58"/>
        <v>7.9623551013201279</v>
      </c>
      <c r="AD184">
        <f t="shared" si="59"/>
        <v>-8.9477350044909283</v>
      </c>
      <c r="AE184">
        <f t="shared" si="60"/>
        <v>307.37319137079351</v>
      </c>
      <c r="AF184">
        <f t="shared" si="61"/>
        <v>247.46420467244258</v>
      </c>
      <c r="AG184">
        <f t="shared" si="62"/>
        <v>467.35008164282891</v>
      </c>
      <c r="AH184">
        <f t="shared" si="63"/>
        <v>-539.61760817200036</v>
      </c>
      <c r="AI184">
        <f t="shared" si="69"/>
        <v>425176977.04644012</v>
      </c>
      <c r="AJ184">
        <f t="shared" si="64"/>
        <v>11171993.850376729</v>
      </c>
      <c r="AK184">
        <f t="shared" si="65"/>
        <v>918077239.79342353</v>
      </c>
    </row>
    <row r="185" spans="11:37" x14ac:dyDescent="0.25">
      <c r="K185">
        <v>183</v>
      </c>
      <c r="L185">
        <f t="shared" si="66"/>
        <v>1.1446844103169989</v>
      </c>
      <c r="M185">
        <f t="shared" si="67"/>
        <v>2480.0011537547193</v>
      </c>
      <c r="N185">
        <f t="shared" si="68"/>
        <v>5463.4782215522064</v>
      </c>
      <c r="O185">
        <f t="shared" si="52"/>
        <v>4879.5338025269193</v>
      </c>
      <c r="P185">
        <f t="shared" si="53"/>
        <v>-5278.1855232354355</v>
      </c>
      <c r="Q185">
        <f t="shared" si="54"/>
        <v>-4731.5055029127398</v>
      </c>
      <c r="R185">
        <f t="shared" si="55"/>
        <v>15510.828366138992</v>
      </c>
      <c r="S185">
        <f t="shared" si="56"/>
        <v>12633.347891761887</v>
      </c>
      <c r="T185">
        <f t="shared" si="57"/>
        <v>-9198.6967084151474</v>
      </c>
      <c r="V185">
        <f t="shared" si="70"/>
        <v>-10436.929084782601</v>
      </c>
      <c r="W185">
        <f t="shared" si="71"/>
        <v>8941.6059786069673</v>
      </c>
      <c r="X185">
        <f t="shared" si="72"/>
        <v>-1005.1148575533448</v>
      </c>
      <c r="Y185">
        <f t="shared" si="73"/>
        <v>2000.1172004090188</v>
      </c>
      <c r="Z185">
        <f t="shared" si="74"/>
        <v>828.31855042857615</v>
      </c>
      <c r="AA185">
        <f t="shared" si="75"/>
        <v>-402.66213686947225</v>
      </c>
      <c r="AC185">
        <f t="shared" si="58"/>
        <v>7.1632899257945413</v>
      </c>
      <c r="AD185">
        <f t="shared" si="59"/>
        <v>-8.2315190250489074</v>
      </c>
      <c r="AE185">
        <f t="shared" si="60"/>
        <v>377.90061119915799</v>
      </c>
      <c r="AF185">
        <f t="shared" si="61"/>
        <v>124.83664182008607</v>
      </c>
      <c r="AG185">
        <f t="shared" si="62"/>
        <v>443.25464930362364</v>
      </c>
      <c r="AH185">
        <f t="shared" si="63"/>
        <v>-519.26725966450942</v>
      </c>
      <c r="AI185">
        <f t="shared" si="69"/>
        <v>475043241.85093224</v>
      </c>
      <c r="AJ185">
        <f t="shared" si="64"/>
        <v>11385359.484836394</v>
      </c>
      <c r="AK185">
        <f t="shared" si="65"/>
        <v>990868567.251302</v>
      </c>
    </row>
    <row r="186" spans="11:37" x14ac:dyDescent="0.25">
      <c r="K186">
        <v>184</v>
      </c>
      <c r="L186">
        <f t="shared" si="66"/>
        <v>1.1509738850989604</v>
      </c>
      <c r="M186">
        <f t="shared" si="67"/>
        <v>2445.5899206539934</v>
      </c>
      <c r="N186">
        <f t="shared" si="68"/>
        <v>5478.9679630378932</v>
      </c>
      <c r="O186">
        <f t="shared" si="52"/>
        <v>4865.5399010659576</v>
      </c>
      <c r="P186">
        <f t="shared" si="53"/>
        <v>-5271.8863616979233</v>
      </c>
      <c r="Q186">
        <f t="shared" si="54"/>
        <v>-4766.2149667003387</v>
      </c>
      <c r="R186">
        <f t="shared" si="55"/>
        <v>15526.452352050888</v>
      </c>
      <c r="S186">
        <f t="shared" si="56"/>
        <v>12596.808897414432</v>
      </c>
      <c r="T186">
        <f t="shared" si="57"/>
        <v>-9182.2491845809309</v>
      </c>
      <c r="V186">
        <f t="shared" si="70"/>
        <v>-10835.946694755701</v>
      </c>
      <c r="W186">
        <f t="shared" si="71"/>
        <v>9891.331811702792</v>
      </c>
      <c r="X186">
        <f t="shared" si="72"/>
        <v>-590.95558233905672</v>
      </c>
      <c r="Y186">
        <f t="shared" si="73"/>
        <v>1798.7861319742826</v>
      </c>
      <c r="Z186">
        <f t="shared" si="74"/>
        <v>850.73499910390058</v>
      </c>
      <c r="AA186">
        <f t="shared" si="75"/>
        <v>-499.40264469193744</v>
      </c>
      <c r="AC186">
        <f t="shared" si="58"/>
        <v>6.535894470654263</v>
      </c>
      <c r="AD186">
        <f t="shared" si="59"/>
        <v>-7.7288584629163255</v>
      </c>
      <c r="AE186">
        <f t="shared" si="60"/>
        <v>421.97692698897595</v>
      </c>
      <c r="AF186">
        <f t="shared" si="61"/>
        <v>12.727212485785737</v>
      </c>
      <c r="AG186">
        <f t="shared" si="62"/>
        <v>422.22217764427035</v>
      </c>
      <c r="AH186">
        <f t="shared" si="63"/>
        <v>-504.40099871480686</v>
      </c>
      <c r="AI186">
        <f t="shared" si="69"/>
        <v>518752703.26713109</v>
      </c>
      <c r="AJ186">
        <f t="shared" si="64"/>
        <v>12993033.66039883</v>
      </c>
      <c r="AK186">
        <f t="shared" si="65"/>
        <v>1053715074.0269885</v>
      </c>
    </row>
    <row r="187" spans="11:37" x14ac:dyDescent="0.25">
      <c r="K187">
        <v>185</v>
      </c>
      <c r="L187">
        <f t="shared" si="66"/>
        <v>1.1572633598809219</v>
      </c>
      <c r="M187">
        <f t="shared" si="67"/>
        <v>2411.081946465923</v>
      </c>
      <c r="N187">
        <f t="shared" si="68"/>
        <v>5494.2409710010079</v>
      </c>
      <c r="O187">
        <f t="shared" si="52"/>
        <v>4851.5066582294758</v>
      </c>
      <c r="P187">
        <f t="shared" si="53"/>
        <v>-5265.6753384595904</v>
      </c>
      <c r="Q187">
        <f t="shared" si="54"/>
        <v>-4801.0220099980388</v>
      </c>
      <c r="R187">
        <f t="shared" si="55"/>
        <v>15541.857726083017</v>
      </c>
      <c r="S187">
        <f t="shared" si="56"/>
        <v>12560.167180155733</v>
      </c>
      <c r="T187">
        <f t="shared" si="57"/>
        <v>-9166.0317956254294</v>
      </c>
      <c r="V187">
        <f t="shared" si="70"/>
        <v>-11025.082611037244</v>
      </c>
      <c r="W187">
        <f t="shared" si="71"/>
        <v>10728.299547103443</v>
      </c>
      <c r="X187">
        <f t="shared" si="72"/>
        <v>-165.58808278710643</v>
      </c>
      <c r="Y187">
        <f t="shared" si="73"/>
        <v>1549.0848096283139</v>
      </c>
      <c r="Z187">
        <f t="shared" si="74"/>
        <v>850.84806764362986</v>
      </c>
      <c r="AA187">
        <f t="shared" si="75"/>
        <v>-586.81834931611604</v>
      </c>
      <c r="AC187">
        <f t="shared" si="58"/>
        <v>6.0498746086942106</v>
      </c>
      <c r="AD187">
        <f t="shared" si="59"/>
        <v>-7.403216635491952</v>
      </c>
      <c r="AE187">
        <f t="shared" si="60"/>
        <v>440.42659933110804</v>
      </c>
      <c r="AF187">
        <f t="shared" si="61"/>
        <v>-84.587422196853908</v>
      </c>
      <c r="AG187">
        <f t="shared" si="62"/>
        <v>404.37159370382761</v>
      </c>
      <c r="AH187">
        <f t="shared" si="63"/>
        <v>-494.82771048377015</v>
      </c>
      <c r="AI187">
        <f t="shared" si="69"/>
        <v>554164181.53377771</v>
      </c>
      <c r="AJ187">
        <f t="shared" si="64"/>
        <v>14910310.759242117</v>
      </c>
      <c r="AK187">
        <f t="shared" si="65"/>
        <v>1103999496.3864241</v>
      </c>
    </row>
    <row r="188" spans="11:37" x14ac:dyDescent="0.25">
      <c r="K188">
        <v>186</v>
      </c>
      <c r="L188">
        <f t="shared" si="66"/>
        <v>1.1635528346628834</v>
      </c>
      <c r="M188">
        <f t="shared" si="67"/>
        <v>2376.4785962349574</v>
      </c>
      <c r="N188">
        <f t="shared" si="68"/>
        <v>5509.2966412816368</v>
      </c>
      <c r="O188">
        <f t="shared" si="52"/>
        <v>4837.4346291355496</v>
      </c>
      <c r="P188">
        <f t="shared" si="53"/>
        <v>-5259.552699212134</v>
      </c>
      <c r="Q188">
        <f t="shared" si="54"/>
        <v>-4835.9252559310062</v>
      </c>
      <c r="R188">
        <f t="shared" si="55"/>
        <v>15557.043878839411</v>
      </c>
      <c r="S188">
        <f t="shared" si="56"/>
        <v>12523.424189435485</v>
      </c>
      <c r="T188">
        <f t="shared" si="57"/>
        <v>-9150.0451830657821</v>
      </c>
      <c r="V188">
        <f t="shared" si="70"/>
        <v>-11001.520643975344</v>
      </c>
      <c r="W188">
        <f t="shared" si="71"/>
        <v>11429.489658253086</v>
      </c>
      <c r="X188">
        <f t="shared" si="72"/>
        <v>259.8359510347085</v>
      </c>
      <c r="Y188">
        <f t="shared" si="73"/>
        <v>1255.6756349702559</v>
      </c>
      <c r="Z188">
        <f t="shared" si="74"/>
        <v>830.51761757927477</v>
      </c>
      <c r="AA188">
        <f t="shared" si="75"/>
        <v>-662.68925475070489</v>
      </c>
      <c r="AC188">
        <f t="shared" si="58"/>
        <v>5.681125114867676</v>
      </c>
      <c r="AD188">
        <f t="shared" si="59"/>
        <v>-7.230838785400703</v>
      </c>
      <c r="AE188">
        <f t="shared" si="60"/>
        <v>435.15870191862717</v>
      </c>
      <c r="AF188">
        <f t="shared" si="61"/>
        <v>-165.06606248422202</v>
      </c>
      <c r="AG188">
        <f t="shared" si="62"/>
        <v>389.67779054577994</v>
      </c>
      <c r="AH188">
        <f t="shared" si="63"/>
        <v>-490.39235348108218</v>
      </c>
      <c r="AI188">
        <f t="shared" si="69"/>
        <v>579517449.02738333</v>
      </c>
      <c r="AJ188">
        <f t="shared" si="64"/>
        <v>16245188.527120862</v>
      </c>
      <c r="AK188">
        <f t="shared" si="65"/>
        <v>1139581792.9550295</v>
      </c>
    </row>
    <row r="189" spans="11:37" x14ac:dyDescent="0.25">
      <c r="K189">
        <v>187</v>
      </c>
      <c r="L189">
        <f t="shared" si="66"/>
        <v>1.1698423094448449</v>
      </c>
      <c r="M189">
        <f t="shared" si="67"/>
        <v>2341.7812387783697</v>
      </c>
      <c r="N189">
        <f t="shared" si="68"/>
        <v>5524.1343783171715</v>
      </c>
      <c r="O189">
        <f t="shared" si="52"/>
        <v>4823.3243704365368</v>
      </c>
      <c r="P189">
        <f t="shared" si="53"/>
        <v>-5253.5186861510174</v>
      </c>
      <c r="Q189">
        <f t="shared" si="54"/>
        <v>-4870.9233238188845</v>
      </c>
      <c r="R189">
        <f t="shared" si="55"/>
        <v>15572.010209595919</v>
      </c>
      <c r="S189">
        <f t="shared" si="56"/>
        <v>12486.581378709499</v>
      </c>
      <c r="T189">
        <f t="shared" si="57"/>
        <v>-9134.2899792902172</v>
      </c>
      <c r="V189">
        <f t="shared" si="70"/>
        <v>-10767.787966260581</v>
      </c>
      <c r="W189">
        <f t="shared" si="71"/>
        <v>11974.491318894376</v>
      </c>
      <c r="X189">
        <f t="shared" si="72"/>
        <v>675.09475982434583</v>
      </c>
      <c r="Y189">
        <f t="shared" si="73"/>
        <v>924.33100759490344</v>
      </c>
      <c r="Z189">
        <f t="shared" si="74"/>
        <v>791.34728859570669</v>
      </c>
      <c r="AA189">
        <f t="shared" si="75"/>
        <v>-726.05841540712322</v>
      </c>
      <c r="AC189">
        <f t="shared" si="58"/>
        <v>5.4109505826251851</v>
      </c>
      <c r="AD189">
        <f t="shared" si="59"/>
        <v>-7.1983766956096149</v>
      </c>
      <c r="AE189">
        <f t="shared" si="60"/>
        <v>407.90701007816114</v>
      </c>
      <c r="AF189">
        <f t="shared" si="61"/>
        <v>-227.8520969300244</v>
      </c>
      <c r="AG189">
        <f t="shared" si="62"/>
        <v>378.02932793492045</v>
      </c>
      <c r="AH189">
        <f t="shared" si="63"/>
        <v>-491.00794178148919</v>
      </c>
      <c r="AI189">
        <f t="shared" si="69"/>
        <v>593549925.25082803</v>
      </c>
      <c r="AJ189">
        <f t="shared" si="64"/>
        <v>16393341.934809865</v>
      </c>
      <c r="AK189">
        <f t="shared" si="65"/>
        <v>1158924198.9246659</v>
      </c>
    </row>
    <row r="190" spans="11:37" x14ac:dyDescent="0.25">
      <c r="K190">
        <v>188</v>
      </c>
      <c r="L190">
        <f t="shared" si="66"/>
        <v>1.1761317842268064</v>
      </c>
      <c r="M190">
        <f t="shared" si="67"/>
        <v>2306.9912466321111</v>
      </c>
      <c r="N190">
        <f t="shared" si="68"/>
        <v>5538.7535951658665</v>
      </c>
      <c r="O190">
        <f t="shared" si="52"/>
        <v>4809.1764402970584</v>
      </c>
      <c r="P190">
        <f t="shared" si="53"/>
        <v>-5247.5735379658809</v>
      </c>
      <c r="Q190">
        <f t="shared" si="54"/>
        <v>-4906.0148292304111</v>
      </c>
      <c r="R190">
        <f t="shared" si="55"/>
        <v>15586.756126323971</v>
      </c>
      <c r="S190">
        <f t="shared" si="56"/>
        <v>12449.640205382197</v>
      </c>
      <c r="T190">
        <f t="shared" si="57"/>
        <v>-9118.7668075330439</v>
      </c>
      <c r="V190">
        <f t="shared" si="70"/>
        <v>-10331.322175273945</v>
      </c>
      <c r="W190">
        <f t="shared" si="71"/>
        <v>12345.899520765937</v>
      </c>
      <c r="X190">
        <f t="shared" si="72"/>
        <v>1070.7684041221992</v>
      </c>
      <c r="Y190">
        <f t="shared" si="73"/>
        <v>561.30179989134183</v>
      </c>
      <c r="Z190">
        <f t="shared" si="74"/>
        <v>734.04582076790859</v>
      </c>
      <c r="AA190">
        <f t="shared" si="75"/>
        <v>-776.20973042396645</v>
      </c>
      <c r="AC190">
        <f t="shared" si="58"/>
        <v>5.2251863090164896</v>
      </c>
      <c r="AD190">
        <f t="shared" si="59"/>
        <v>-7.3015188070131849</v>
      </c>
      <c r="AE190">
        <f t="shared" si="60"/>
        <v>359.54926313580404</v>
      </c>
      <c r="AF190">
        <f t="shared" si="61"/>
        <v>-272.2332915580194</v>
      </c>
      <c r="AG190">
        <f t="shared" si="62"/>
        <v>369.27137132308809</v>
      </c>
      <c r="AH190">
        <f t="shared" si="63"/>
        <v>-496.67492005893388</v>
      </c>
      <c r="AI190">
        <f t="shared" si="69"/>
        <v>595565682.95861578</v>
      </c>
      <c r="AJ190">
        <f t="shared" si="64"/>
        <v>15102844.863324123</v>
      </c>
      <c r="AK190">
        <f t="shared" si="65"/>
        <v>1161160881.9946129</v>
      </c>
    </row>
    <row r="191" spans="11:37" x14ac:dyDescent="0.25">
      <c r="K191">
        <v>189</v>
      </c>
      <c r="L191">
        <f t="shared" si="66"/>
        <v>1.1824212590087679</v>
      </c>
      <c r="M191">
        <f t="shared" si="67"/>
        <v>2272.1099959965177</v>
      </c>
      <c r="N191">
        <f t="shared" si="68"/>
        <v>5553.1537135300614</v>
      </c>
      <c r="O191">
        <f t="shared" si="52"/>
        <v>4794.9913983719171</v>
      </c>
      <c r="P191">
        <f t="shared" si="53"/>
        <v>-5241.7174898311087</v>
      </c>
      <c r="Q191">
        <f t="shared" si="54"/>
        <v>-4941.198384038179</v>
      </c>
      <c r="R191">
        <f t="shared" si="55"/>
        <v>15601.281045713989</v>
      </c>
      <c r="S191">
        <f t="shared" si="56"/>
        <v>12412.602130748968</v>
      </c>
      <c r="T191">
        <f t="shared" si="57"/>
        <v>-9103.4762818499967</v>
      </c>
      <c r="V191">
        <f t="shared" si="70"/>
        <v>-9704.1822456168575</v>
      </c>
      <c r="W191">
        <f t="shared" si="71"/>
        <v>12529.524204408612</v>
      </c>
      <c r="X191">
        <f t="shared" si="72"/>
        <v>1437.7913145061534</v>
      </c>
      <c r="Y191">
        <f t="shared" si="73"/>
        <v>173.19693467935861</v>
      </c>
      <c r="Z191">
        <f t="shared" si="74"/>
        <v>658.39003049469545</v>
      </c>
      <c r="AA191">
        <f t="shared" si="75"/>
        <v>-811.92349048480673</v>
      </c>
      <c r="AC191">
        <f t="shared" si="58"/>
        <v>5.1133048887449357</v>
      </c>
      <c r="AD191">
        <f t="shared" si="59"/>
        <v>-7.5444338190528457</v>
      </c>
      <c r="AE191">
        <f t="shared" si="60"/>
        <v>290.04390713733017</v>
      </c>
      <c r="AF191">
        <f t="shared" si="61"/>
        <v>-296.89153228032387</v>
      </c>
      <c r="AG191">
        <f t="shared" si="62"/>
        <v>363.23281846862034</v>
      </c>
      <c r="AH191">
        <f t="shared" si="63"/>
        <v>-507.48752438542999</v>
      </c>
      <c r="AI191">
        <f t="shared" si="69"/>
        <v>585467412.85670161</v>
      </c>
      <c r="AJ191">
        <f t="shared" si="64"/>
        <v>12505234.391740995</v>
      </c>
      <c r="AK191">
        <f t="shared" si="65"/>
        <v>1146129500.8896022</v>
      </c>
    </row>
    <row r="192" spans="11:37" x14ac:dyDescent="0.25">
      <c r="K192">
        <v>190</v>
      </c>
      <c r="L192">
        <f t="shared" si="66"/>
        <v>1.1887107337907294</v>
      </c>
      <c r="M192">
        <f t="shared" si="67"/>
        <v>2237.1388666818689</v>
      </c>
      <c r="N192">
        <f t="shared" si="68"/>
        <v>5567.334163779049</v>
      </c>
      <c r="O192">
        <f t="shared" si="52"/>
        <v>4780.7698057839598</v>
      </c>
      <c r="P192">
        <f t="shared" si="53"/>
        <v>-5235.9507733965202</v>
      </c>
      <c r="Q192">
        <f t="shared" si="54"/>
        <v>-4976.4725964735553</v>
      </c>
      <c r="R192">
        <f t="shared" si="55"/>
        <v>15615.584393198467</v>
      </c>
      <c r="S192">
        <f t="shared" si="56"/>
        <v>12375.468619938365</v>
      </c>
      <c r="T192">
        <f t="shared" si="57"/>
        <v>-9088.4190070939476</v>
      </c>
      <c r="V192">
        <f t="shared" si="70"/>
        <v>-8902.9878345519428</v>
      </c>
      <c r="W192">
        <f t="shared" si="71"/>
        <v>12514.63223543769</v>
      </c>
      <c r="X192">
        <f t="shared" si="72"/>
        <v>1766.9863297535012</v>
      </c>
      <c r="Y192">
        <f t="shared" si="73"/>
        <v>-232.76481056304476</v>
      </c>
      <c r="Z192">
        <f t="shared" si="74"/>
        <v>563.76653335597018</v>
      </c>
      <c r="AA192">
        <f t="shared" si="75"/>
        <v>-831.155160223454</v>
      </c>
      <c r="AC192">
        <f t="shared" si="58"/>
        <v>5.0675161797222605</v>
      </c>
      <c r="AD192">
        <f t="shared" si="59"/>
        <v>-7.9399224422252432</v>
      </c>
      <c r="AE192">
        <f t="shared" si="60"/>
        <v>198.95953737244278</v>
      </c>
      <c r="AF192">
        <f t="shared" si="61"/>
        <v>-299.58904841887511</v>
      </c>
      <c r="AG192">
        <f t="shared" si="62"/>
        <v>359.73947980380512</v>
      </c>
      <c r="AH192">
        <f t="shared" si="63"/>
        <v>-523.62618936235367</v>
      </c>
      <c r="AI192">
        <f t="shared" si="69"/>
        <v>563760268.71710253</v>
      </c>
      <c r="AJ192">
        <f t="shared" si="64"/>
        <v>9112234.6470538396</v>
      </c>
      <c r="AK192">
        <f t="shared" si="65"/>
        <v>1114377936.1246057</v>
      </c>
    </row>
    <row r="193" spans="11:37" x14ac:dyDescent="0.25">
      <c r="K193">
        <v>191</v>
      </c>
      <c r="L193">
        <f t="shared" si="66"/>
        <v>1.195000208572691</v>
      </c>
      <c r="M193">
        <f t="shared" si="67"/>
        <v>2202.0792420538096</v>
      </c>
      <c r="N193">
        <f t="shared" si="68"/>
        <v>5581.2943849716185</v>
      </c>
      <c r="O193">
        <f t="shared" si="52"/>
        <v>4766.5122251018829</v>
      </c>
      <c r="P193">
        <f t="shared" si="53"/>
        <v>-5230.2736167782086</v>
      </c>
      <c r="Q193">
        <f t="shared" si="54"/>
        <v>-5011.836071181724</v>
      </c>
      <c r="R193">
        <f t="shared" si="55"/>
        <v>15629.665602974706</v>
      </c>
      <c r="S193">
        <f t="shared" si="56"/>
        <v>12338.241141854138</v>
      </c>
      <c r="T193">
        <f t="shared" si="57"/>
        <v>-9073.5955788909705</v>
      </c>
      <c r="V193">
        <f t="shared" si="70"/>
        <v>-7949.0238530056959</v>
      </c>
      <c r="W193">
        <f t="shared" si="71"/>
        <v>12294.355435128236</v>
      </c>
      <c r="X193">
        <f t="shared" si="72"/>
        <v>2048.8695964314861</v>
      </c>
      <c r="Y193">
        <f t="shared" si="73"/>
        <v>-648.34239067477176</v>
      </c>
      <c r="Z193">
        <f t="shared" si="74"/>
        <v>450.27981790825078</v>
      </c>
      <c r="AA193">
        <f t="shared" si="75"/>
        <v>-831.27697679704283</v>
      </c>
      <c r="AC193">
        <f t="shared" si="58"/>
        <v>5.0818059486447096</v>
      </c>
      <c r="AD193">
        <f t="shared" si="59"/>
        <v>-8.5102259056984266</v>
      </c>
      <c r="AE193">
        <f t="shared" si="60"/>
        <v>86.581490629386366</v>
      </c>
      <c r="AF193">
        <f t="shared" si="61"/>
        <v>-277.43309496346751</v>
      </c>
      <c r="AG193">
        <f t="shared" si="62"/>
        <v>358.61652133021971</v>
      </c>
      <c r="AH193">
        <f t="shared" si="63"/>
        <v>-545.33365592787698</v>
      </c>
      <c r="AI193">
        <f t="shared" si="69"/>
        <v>531529470.97781432</v>
      </c>
      <c r="AJ193">
        <f t="shared" si="64"/>
        <v>5776757.0207756013</v>
      </c>
      <c r="AK193">
        <f t="shared" si="65"/>
        <v>1067149295.8948817</v>
      </c>
    </row>
    <row r="194" spans="11:37" x14ac:dyDescent="0.25">
      <c r="K194">
        <v>192</v>
      </c>
      <c r="L194">
        <f t="shared" si="66"/>
        <v>1.2012896833546525</v>
      </c>
      <c r="M194">
        <f t="shared" si="67"/>
        <v>2166.9325089786248</v>
      </c>
      <c r="N194">
        <f t="shared" si="68"/>
        <v>5595.0338248782373</v>
      </c>
      <c r="O194">
        <f t="shared" si="52"/>
        <v>4752.2192203179738</v>
      </c>
      <c r="P194">
        <f t="shared" si="53"/>
        <v>-5224.6862445495171</v>
      </c>
      <c r="Q194">
        <f t="shared" si="54"/>
        <v>-5047.2874092768943</v>
      </c>
      <c r="R194">
        <f t="shared" si="55"/>
        <v>15643.524118027182</v>
      </c>
      <c r="S194">
        <f t="shared" si="56"/>
        <v>12300.921169117137</v>
      </c>
      <c r="T194">
        <f t="shared" si="57"/>
        <v>-9059.0065836167923</v>
      </c>
      <c r="V194">
        <f t="shared" si="70"/>
        <v>-6868.304077551421</v>
      </c>
      <c r="W194">
        <f t="shared" si="71"/>
        <v>11866.274617691221</v>
      </c>
      <c r="X194">
        <f t="shared" si="72"/>
        <v>2274.0095053856116</v>
      </c>
      <c r="Y194">
        <f t="shared" si="73"/>
        <v>-1063.9808790732932</v>
      </c>
      <c r="Z194">
        <f t="shared" si="74"/>
        <v>320.30624696820252</v>
      </c>
      <c r="AA194">
        <f t="shared" si="75"/>
        <v>-810.02788766723199</v>
      </c>
      <c r="AC194">
        <f t="shared" si="58"/>
        <v>5.1507992636517832</v>
      </c>
      <c r="AD194">
        <f t="shared" si="59"/>
        <v>-9.2884783148095504</v>
      </c>
      <c r="AE194">
        <f t="shared" si="60"/>
        <v>-44.528562011476907</v>
      </c>
      <c r="AF194">
        <f t="shared" si="61"/>
        <v>-227.86798515968073</v>
      </c>
      <c r="AG194">
        <f t="shared" si="62"/>
        <v>359.68400971602762</v>
      </c>
      <c r="AH194">
        <f t="shared" si="63"/>
        <v>-572.87142419274176</v>
      </c>
      <c r="AI194">
        <f t="shared" si="69"/>
        <v>490385244.63794374</v>
      </c>
      <c r="AJ194">
        <f t="shared" si="64"/>
        <v>3615984.0644891313</v>
      </c>
      <c r="AK194">
        <f t="shared" si="65"/>
        <v>1006336394.2859373</v>
      </c>
    </row>
    <row r="195" spans="11:37" x14ac:dyDescent="0.25">
      <c r="K195">
        <v>193</v>
      </c>
      <c r="L195">
        <f t="shared" si="66"/>
        <v>1.207579158136614</v>
      </c>
      <c r="M195">
        <f t="shared" si="67"/>
        <v>2131.7000577683798</v>
      </c>
      <c r="N195">
        <f t="shared" si="68"/>
        <v>5608.5519400028988</v>
      </c>
      <c r="O195">
        <f t="shared" ref="O195:O258" si="76">COS($L195)*$G$15+$F$14</f>
        <v>4737.8913568258076</v>
      </c>
      <c r="P195">
        <f t="shared" ref="P195:P258" si="77">SIN($L195)*$G$15+$H$14</f>
        <v>-5219.1888777321547</v>
      </c>
      <c r="Q195">
        <f t="shared" ref="Q195:Q258" si="78">COS($L195)*$G$28+$F$27</f>
        <v>-5082.8252083976276</v>
      </c>
      <c r="R195">
        <f t="shared" ref="R195:R258" si="79">SIN($L195)*$G$28+$H$27</f>
        <v>15657.159390149591</v>
      </c>
      <c r="S195">
        <f t="shared" ref="S195:S258" si="80">COS($L195)*$G$41+$F$40</f>
        <v>12263.510178007058</v>
      </c>
      <c r="T195">
        <f t="shared" ref="T195:T258" si="81">SIN($L195)*$G$41+$H$40</f>
        <v>-9044.6525983735883</v>
      </c>
      <c r="V195">
        <f t="shared" si="70"/>
        <v>-5691.2610439875898</v>
      </c>
      <c r="W195">
        <f t="shared" si="71"/>
        <v>11233.030692196169</v>
      </c>
      <c r="X195">
        <f t="shared" si="72"/>
        <v>2434.162628869713</v>
      </c>
      <c r="Y195">
        <f t="shared" si="73"/>
        <v>-1468.9948229069091</v>
      </c>
      <c r="Z195">
        <f t="shared" si="74"/>
        <v>180.01349406098723</v>
      </c>
      <c r="AA195">
        <f t="shared" si="75"/>
        <v>-767.13496085939948</v>
      </c>
      <c r="AC195">
        <f t="shared" ref="AC195:AC258" si="82">$G$24*(($F$14-V195)/POWER(AI195+POWER($G$25,2),3/2))</f>
        <v>5.268263912105219</v>
      </c>
      <c r="AD195">
        <f t="shared" ref="AD195:AD258" si="83">$G$24*(($H$14-W195)/POWER(AI195+POWER($G$25,2),3/2))</f>
        <v>-10.320838252173594</v>
      </c>
      <c r="AE195">
        <f t="shared" ref="AE195:AE258" si="84">$G$37*(($F$27-V195)/POWER(AJ195+POWER($G$38,2),3/2))</f>
        <v>-188.00477715733507</v>
      </c>
      <c r="AF195">
        <f t="shared" ref="AF195:AF258" si="85">$G$37*(($H$27-W195)/POWER(AJ195+POWER($G$38,2),3/2))</f>
        <v>-150.35986449617181</v>
      </c>
      <c r="AG195">
        <f t="shared" ref="AG195:AG258" si="86">$G$50*(($F$40-V195)/POWER(AK195+POWER($G$51,2),3/2))</f>
        <v>362.75000730621707</v>
      </c>
      <c r="AH195">
        <f t="shared" ref="AH195:AH258" si="87">$G$50*(($H$40-W195)/POWER(AK195+POWER($G$51,2),3/2))</f>
        <v>-606.45425811105406</v>
      </c>
      <c r="AI195">
        <f t="shared" si="69"/>
        <v>442363275.18812627</v>
      </c>
      <c r="AJ195">
        <f t="shared" ref="AJ195:AJ258" si="88">POWER($F$27-V195,2)+POWER($H$27-W195,2)</f>
        <v>3897323.6963840006</v>
      </c>
      <c r="AK195">
        <f t="shared" ref="AK195:AK258" si="89">POWER($F$40-V195,2)+POWER($H$40-W195,2)</f>
        <v>934387572.44826865</v>
      </c>
    </row>
    <row r="196" spans="11:37" x14ac:dyDescent="0.25">
      <c r="K196">
        <v>194</v>
      </c>
      <c r="L196">
        <f t="shared" ref="L196:L259" si="90">L195+((2*PI())/COUNT($K$4:$K$1002))</f>
        <v>1.2138686329185755</v>
      </c>
      <c r="M196">
        <f t="shared" ref="M196:M259" si="91">COS($L196)*6000+0</f>
        <v>2096.3832821259239</v>
      </c>
      <c r="N196">
        <f t="shared" ref="N196:N259" si="92">SIN($L196)*6000+0</f>
        <v>5621.8481956046217</v>
      </c>
      <c r="O196">
        <f t="shared" si="76"/>
        <v>4723.529201397876</v>
      </c>
      <c r="P196">
        <f t="shared" si="77"/>
        <v>-5213.781733787454</v>
      </c>
      <c r="Q196">
        <f t="shared" si="78"/>
        <v>-5118.4480627623179</v>
      </c>
      <c r="R196">
        <f t="shared" si="79"/>
        <v>15670.570879966528</v>
      </c>
      <c r="S196">
        <f t="shared" si="80"/>
        <v>12226.009648404044</v>
      </c>
      <c r="T196">
        <f t="shared" si="81"/>
        <v>-9030.5341909671588</v>
      </c>
      <c r="V196">
        <f t="shared" si="70"/>
        <v>-4451.6780427951098</v>
      </c>
      <c r="W196">
        <f t="shared" si="71"/>
        <v>10402.64141063529</v>
      </c>
      <c r="X196">
        <f t="shared" si="72"/>
        <v>2524.1693759002064</v>
      </c>
      <c r="Y196">
        <f t="shared" si="73"/>
        <v>-1852.5623033366089</v>
      </c>
      <c r="Z196">
        <f t="shared" si="74"/>
        <v>39.87916852237521</v>
      </c>
      <c r="AA196">
        <f t="shared" si="75"/>
        <v>-706.06329223426496</v>
      </c>
      <c r="AC196">
        <f t="shared" si="82"/>
        <v>5.424944824703152</v>
      </c>
      <c r="AD196">
        <f t="shared" si="83"/>
        <v>-11.669421954057102</v>
      </c>
      <c r="AE196">
        <f t="shared" si="84"/>
        <v>-333.15183389163474</v>
      </c>
      <c r="AF196">
        <f t="shared" si="85"/>
        <v>-48.229125005242885</v>
      </c>
      <c r="AG196">
        <f t="shared" si="86"/>
        <v>367.60605758930677</v>
      </c>
      <c r="AH196">
        <f t="shared" si="87"/>
        <v>-646.16474527496496</v>
      </c>
      <c r="AI196">
        <f t="shared" ref="AI196:AI259" si="93">POWER($F$14-V196,2)+POWER($H$14-W196,2)</f>
        <v>389771539.28181732</v>
      </c>
      <c r="AJ196">
        <f t="shared" si="88"/>
        <v>7897871.9351884164</v>
      </c>
      <c r="AK196">
        <f t="shared" si="89"/>
        <v>854145188.88992918</v>
      </c>
    </row>
    <row r="197" spans="11:37" x14ac:dyDescent="0.25">
      <c r="K197">
        <v>195</v>
      </c>
      <c r="L197">
        <f t="shared" si="90"/>
        <v>1.220158107700537</v>
      </c>
      <c r="M197">
        <f t="shared" si="91"/>
        <v>2060.9835790897578</v>
      </c>
      <c r="N197">
        <f t="shared" si="92"/>
        <v>5634.9220657185997</v>
      </c>
      <c r="O197">
        <f t="shared" si="76"/>
        <v>4709.1333221631685</v>
      </c>
      <c r="P197">
        <f t="shared" si="77"/>
        <v>-5208.4650266077697</v>
      </c>
      <c r="Q197">
        <f t="shared" si="78"/>
        <v>-5154.154563224798</v>
      </c>
      <c r="R197">
        <f t="shared" si="79"/>
        <v>15683.758056954828</v>
      </c>
      <c r="S197">
        <f t="shared" si="80"/>
        <v>12188.42106373014</v>
      </c>
      <c r="T197">
        <f t="shared" si="81"/>
        <v>-9016.6519198844671</v>
      </c>
      <c r="V197">
        <f t="shared" ref="V197:V260" si="94">V196+X196*$G$5+(Z196*1/2)*POWER($G$5,2)</f>
        <v>-3184.6084587797095</v>
      </c>
      <c r="W197">
        <f t="shared" ref="W197:W260" si="95">W196+Y196*$G$5+(AA196*1/2)*POWER($G$5,2)</f>
        <v>9388.1023474377016</v>
      </c>
      <c r="X197">
        <f t="shared" ref="X197:X260" si="96">X196+Z196*$G$5</f>
        <v>2544.108960161394</v>
      </c>
      <c r="Y197">
        <f t="shared" ref="Y197:Y260" si="97">Y196+AA196*$G$5</f>
        <v>-2205.5939494537415</v>
      </c>
      <c r="Z197">
        <f t="shared" ref="Z197:Z260" si="98">AC197+AE197+AG197</f>
        <v>-86.792540210302661</v>
      </c>
      <c r="AA197">
        <f t="shared" ref="AA197:AA260" si="99">AD197+AF197+AH197</f>
        <v>-634.77381878936251</v>
      </c>
      <c r="AC197">
        <f t="shared" si="82"/>
        <v>5.60512480352903</v>
      </c>
      <c r="AD197">
        <f t="shared" si="83"/>
        <v>-13.416266209382547</v>
      </c>
      <c r="AE197">
        <f t="shared" si="84"/>
        <v>-466.42635882495279</v>
      </c>
      <c r="AF197">
        <f t="shared" si="85"/>
        <v>70.49841675445758</v>
      </c>
      <c r="AG197">
        <f t="shared" si="86"/>
        <v>374.02869381112112</v>
      </c>
      <c r="AH197">
        <f t="shared" si="87"/>
        <v>-691.85596933443753</v>
      </c>
      <c r="AI197">
        <f t="shared" si="93"/>
        <v>334989611.62113452</v>
      </c>
      <c r="AJ197">
        <f t="shared" si="88"/>
        <v>16763892.80823525</v>
      </c>
      <c r="AK197">
        <f t="shared" si="89"/>
        <v>768613436.3204217</v>
      </c>
    </row>
    <row r="198" spans="11:37" x14ac:dyDescent="0.25">
      <c r="K198">
        <v>196</v>
      </c>
      <c r="L198">
        <f t="shared" si="90"/>
        <v>1.2264475824824985</v>
      </c>
      <c r="M198">
        <f t="shared" si="91"/>
        <v>2025.5023489787725</v>
      </c>
      <c r="N198">
        <f t="shared" si="92"/>
        <v>5647.7730331770126</v>
      </c>
      <c r="O198">
        <f t="shared" si="76"/>
        <v>4694.7042885847004</v>
      </c>
      <c r="P198">
        <f t="shared" si="77"/>
        <v>-5203.2389665080154</v>
      </c>
      <c r="Q198">
        <f t="shared" si="78"/>
        <v>-5189.9432973300782</v>
      </c>
      <c r="R198">
        <f t="shared" si="79"/>
        <v>15696.720399464546</v>
      </c>
      <c r="S198">
        <f t="shared" si="80"/>
        <v>12150.745910890626</v>
      </c>
      <c r="T198">
        <f t="shared" si="81"/>
        <v>-9003.0063342715421</v>
      </c>
      <c r="V198">
        <f t="shared" si="94"/>
        <v>-1923.4030462253004</v>
      </c>
      <c r="W198">
        <f t="shared" si="95"/>
        <v>8205.9586453621614</v>
      </c>
      <c r="X198">
        <f t="shared" si="96"/>
        <v>2500.7126900562425</v>
      </c>
      <c r="Y198">
        <f t="shared" si="97"/>
        <v>-2522.9808588484229</v>
      </c>
      <c r="Z198">
        <f t="shared" si="98"/>
        <v>-187.323316157053</v>
      </c>
      <c r="AA198">
        <f t="shared" si="99"/>
        <v>-564.47278478537237</v>
      </c>
      <c r="AC198">
        <f t="shared" si="82"/>
        <v>5.7805569412780331</v>
      </c>
      <c r="AD198">
        <f t="shared" si="83"/>
        <v>-15.668428230241521</v>
      </c>
      <c r="AE198">
        <f t="shared" si="84"/>
        <v>-574.88972992496213</v>
      </c>
      <c r="AF198">
        <f t="shared" si="85"/>
        <v>194.24750293122236</v>
      </c>
      <c r="AG198">
        <f t="shared" si="86"/>
        <v>381.78585682663106</v>
      </c>
      <c r="AH198">
        <f t="shared" si="87"/>
        <v>-743.05185948635324</v>
      </c>
      <c r="AI198">
        <f t="shared" si="93"/>
        <v>280252243.63193148</v>
      </c>
      <c r="AJ198">
        <f t="shared" si="88"/>
        <v>31410404.19368434</v>
      </c>
      <c r="AK198">
        <f t="shared" si="89"/>
        <v>680684056.85299349</v>
      </c>
    </row>
    <row r="199" spans="11:37" x14ac:dyDescent="0.25">
      <c r="K199">
        <v>197</v>
      </c>
      <c r="L199">
        <f t="shared" si="90"/>
        <v>1.23273705726446</v>
      </c>
      <c r="M199">
        <f t="shared" si="91"/>
        <v>1989.9409953368536</v>
      </c>
      <c r="N199">
        <f t="shared" si="92"/>
        <v>5660.4005896294802</v>
      </c>
      <c r="O199">
        <f t="shared" si="76"/>
        <v>4680.2426714369867</v>
      </c>
      <c r="P199">
        <f t="shared" si="77"/>
        <v>-5198.1037602173446</v>
      </c>
      <c r="Q199">
        <f t="shared" si="78"/>
        <v>-5225.812849370227</v>
      </c>
      <c r="R199">
        <f t="shared" si="79"/>
        <v>15709.457394739602</v>
      </c>
      <c r="S199">
        <f t="shared" si="80"/>
        <v>12112.985680215183</v>
      </c>
      <c r="T199">
        <f t="shared" si="81"/>
        <v>-8989.5979739117629</v>
      </c>
      <c r="V199">
        <f t="shared" si="94"/>
        <v>-696.46211571681079</v>
      </c>
      <c r="W199">
        <f t="shared" si="95"/>
        <v>6873.9091178397784</v>
      </c>
      <c r="X199">
        <f t="shared" si="96"/>
        <v>2407.0510319777159</v>
      </c>
      <c r="Y199">
        <f t="shared" si="97"/>
        <v>-2805.2172512411089</v>
      </c>
      <c r="Z199">
        <f t="shared" si="98"/>
        <v>-253.42948382227985</v>
      </c>
      <c r="AA199">
        <f t="shared" si="99"/>
        <v>-506.55980995731704</v>
      </c>
      <c r="AC199">
        <f t="shared" si="82"/>
        <v>5.8986121134055862</v>
      </c>
      <c r="AD199">
        <f t="shared" si="83"/>
        <v>-18.563069006687211</v>
      </c>
      <c r="AE199">
        <f t="shared" si="84"/>
        <v>-649.96640412455429</v>
      </c>
      <c r="AF199">
        <f t="shared" si="85"/>
        <v>310.84560138934353</v>
      </c>
      <c r="AG199">
        <f t="shared" si="86"/>
        <v>390.6383081888689</v>
      </c>
      <c r="AH199">
        <f t="shared" si="87"/>
        <v>-798.84234233997336</v>
      </c>
      <c r="AI199">
        <f t="shared" si="93"/>
        <v>227470973.50642583</v>
      </c>
      <c r="AJ199">
        <f t="shared" si="88"/>
        <v>52498771.716194622</v>
      </c>
      <c r="AK199">
        <f t="shared" si="89"/>
        <v>592882201.88847923</v>
      </c>
    </row>
    <row r="200" spans="11:37" x14ac:dyDescent="0.25">
      <c r="K200">
        <v>198</v>
      </c>
      <c r="L200">
        <f t="shared" si="90"/>
        <v>1.2390265320464215</v>
      </c>
      <c r="M200">
        <f t="shared" si="91"/>
        <v>1954.3009248773626</v>
      </c>
      <c r="N200">
        <f t="shared" si="92"/>
        <v>5672.8042355631733</v>
      </c>
      <c r="O200">
        <f t="shared" si="76"/>
        <v>4665.7490427834609</v>
      </c>
      <c r="P200">
        <f t="shared" si="77"/>
        <v>-5193.059610870976</v>
      </c>
      <c r="Q200">
        <f t="shared" si="78"/>
        <v>-5261.7618004403666</v>
      </c>
      <c r="R200">
        <f t="shared" si="79"/>
        <v>15721.968538938054</v>
      </c>
      <c r="S200">
        <f t="shared" si="80"/>
        <v>12075.141865398946</v>
      </c>
      <c r="T200">
        <f t="shared" si="81"/>
        <v>-8976.4273692045026</v>
      </c>
      <c r="V200">
        <f t="shared" si="94"/>
        <v>475.38471479426215</v>
      </c>
      <c r="W200">
        <f t="shared" si="95"/>
        <v>5407.9805159745592</v>
      </c>
      <c r="X200">
        <f t="shared" si="96"/>
        <v>2280.3362900665761</v>
      </c>
      <c r="Y200">
        <f t="shared" si="97"/>
        <v>-3058.4971562197675</v>
      </c>
      <c r="Z200">
        <f t="shared" si="98"/>
        <v>-283.16244798990635</v>
      </c>
      <c r="AA200">
        <f t="shared" si="99"/>
        <v>-469.35621197190295</v>
      </c>
      <c r="AC200">
        <f t="shared" si="82"/>
        <v>5.8574314158788559</v>
      </c>
      <c r="AD200">
        <f t="shared" si="83"/>
        <v>-22.26624756910309</v>
      </c>
      <c r="AE200">
        <f t="shared" si="84"/>
        <v>-689.33564989025967</v>
      </c>
      <c r="AF200">
        <f t="shared" si="85"/>
        <v>410.64929326297874</v>
      </c>
      <c r="AG200">
        <f t="shared" si="86"/>
        <v>400.31577048447446</v>
      </c>
      <c r="AH200">
        <f t="shared" si="87"/>
        <v>-857.73925766577861</v>
      </c>
      <c r="AI200">
        <f t="shared" si="93"/>
        <v>178146164.16590169</v>
      </c>
      <c r="AJ200">
        <f t="shared" si="88"/>
        <v>80505837.852943093</v>
      </c>
      <c r="AK200">
        <f t="shared" si="89"/>
        <v>507203965.07157201</v>
      </c>
    </row>
    <row r="201" spans="11:37" x14ac:dyDescent="0.25">
      <c r="K201">
        <v>199</v>
      </c>
      <c r="L201">
        <f t="shared" si="90"/>
        <v>1.2453160068283831</v>
      </c>
      <c r="M201">
        <f t="shared" si="91"/>
        <v>1918.5835474274911</v>
      </c>
      <c r="N201">
        <f t="shared" si="92"/>
        <v>5684.9834803225722</v>
      </c>
      <c r="O201">
        <f t="shared" si="76"/>
        <v>4651.2239759538461</v>
      </c>
      <c r="P201">
        <f t="shared" si="77"/>
        <v>-5188.1067180021546</v>
      </c>
      <c r="Q201">
        <f t="shared" si="78"/>
        <v>-5297.7887284948038</v>
      </c>
      <c r="R201">
        <f t="shared" si="79"/>
        <v>15734.253337152033</v>
      </c>
      <c r="S201">
        <f t="shared" si="80"/>
        <v>12037.215963443425</v>
      </c>
      <c r="T201">
        <f t="shared" si="81"/>
        <v>-8963.4950411441496</v>
      </c>
      <c r="V201">
        <f t="shared" si="94"/>
        <v>1580.1575538288121</v>
      </c>
      <c r="W201">
        <f t="shared" si="95"/>
        <v>3820.0624113681874</v>
      </c>
      <c r="X201">
        <f t="shared" si="96"/>
        <v>2138.7550660716229</v>
      </c>
      <c r="Y201">
        <f t="shared" si="97"/>
        <v>-3293.1752622057188</v>
      </c>
      <c r="Z201">
        <f t="shared" si="98"/>
        <v>-280.30182386418107</v>
      </c>
      <c r="AA201">
        <f t="shared" si="99"/>
        <v>-456.17483167142075</v>
      </c>
      <c r="AC201">
        <f t="shared" si="82"/>
        <v>5.4523142804411053</v>
      </c>
      <c r="AD201">
        <f t="shared" si="83"/>
        <v>-26.942288433735069</v>
      </c>
      <c r="AE201">
        <f t="shared" si="84"/>
        <v>-696.19339700335308</v>
      </c>
      <c r="AF201">
        <f t="shared" si="85"/>
        <v>488.18277862616122</v>
      </c>
      <c r="AG201">
        <f t="shared" si="86"/>
        <v>410.43925885873091</v>
      </c>
      <c r="AH201">
        <f t="shared" si="87"/>
        <v>-917.41532186384688</v>
      </c>
      <c r="AI201">
        <f t="shared" si="93"/>
        <v>133391772.11045055</v>
      </c>
      <c r="AJ201">
        <f t="shared" si="88"/>
        <v>115863374.66799423</v>
      </c>
      <c r="AK201">
        <f t="shared" si="89"/>
        <v>425088495.98613977</v>
      </c>
    </row>
    <row r="202" spans="11:37" x14ac:dyDescent="0.25">
      <c r="K202">
        <v>200</v>
      </c>
      <c r="L202">
        <f t="shared" si="90"/>
        <v>1.2516054816103446</v>
      </c>
      <c r="M202">
        <f t="shared" si="91"/>
        <v>1882.7902758724915</v>
      </c>
      <c r="N202">
        <f t="shared" si="92"/>
        <v>5696.9378421288739</v>
      </c>
      <c r="O202">
        <f t="shared" si="76"/>
        <v>4636.6680455214801</v>
      </c>
      <c r="P202">
        <f t="shared" si="77"/>
        <v>-5183.2452775342581</v>
      </c>
      <c r="Q202">
        <f t="shared" si="78"/>
        <v>-5333.8922084032802</v>
      </c>
      <c r="R202">
        <f t="shared" si="79"/>
        <v>15746.311303427323</v>
      </c>
      <c r="S202">
        <f t="shared" si="80"/>
        <v>11999.209474597274</v>
      </c>
      <c r="T202">
        <f t="shared" si="81"/>
        <v>-8950.8015012994911</v>
      </c>
      <c r="V202">
        <f t="shared" si="94"/>
        <v>2614.497358881601</v>
      </c>
      <c r="W202">
        <f t="shared" si="95"/>
        <v>2116.4529263064005</v>
      </c>
      <c r="X202">
        <f t="shared" si="96"/>
        <v>1998.6041541395323</v>
      </c>
      <c r="Y202">
        <f t="shared" si="97"/>
        <v>-3521.2626780414294</v>
      </c>
      <c r="Z202">
        <f t="shared" si="98"/>
        <v>-252.32613445670398</v>
      </c>
      <c r="AA202">
        <f t="shared" si="99"/>
        <v>-464.88834723428056</v>
      </c>
      <c r="AC202">
        <f t="shared" si="82"/>
        <v>4.2621336364869835</v>
      </c>
      <c r="AD202">
        <f t="shared" si="83"/>
        <v>-32.619595168078966</v>
      </c>
      <c r="AE202">
        <f t="shared" si="84"/>
        <v>-676.94378516277072</v>
      </c>
      <c r="AF202">
        <f t="shared" si="85"/>
        <v>541.9364943278473</v>
      </c>
      <c r="AG202">
        <f t="shared" si="86"/>
        <v>420.35551706957978</v>
      </c>
      <c r="AH202">
        <f t="shared" si="87"/>
        <v>-974.20524639404891</v>
      </c>
      <c r="AI202">
        <f t="shared" si="93"/>
        <v>94054965.771004438</v>
      </c>
      <c r="AJ202">
        <f t="shared" si="88"/>
        <v>159123518.69632304</v>
      </c>
      <c r="AK202">
        <f t="shared" si="89"/>
        <v>347518610.04042971</v>
      </c>
    </row>
    <row r="203" spans="11:37" x14ac:dyDescent="0.25">
      <c r="K203">
        <v>201</v>
      </c>
      <c r="L203">
        <f t="shared" si="90"/>
        <v>1.2578949563923061</v>
      </c>
      <c r="M203">
        <f t="shared" si="91"/>
        <v>1846.9225260997866</v>
      </c>
      <c r="N203">
        <f t="shared" si="92"/>
        <v>5708.6668480990538</v>
      </c>
      <c r="O203">
        <f t="shared" si="76"/>
        <v>4622.08182728058</v>
      </c>
      <c r="P203">
        <f t="shared" si="77"/>
        <v>-5178.4754817730518</v>
      </c>
      <c r="Q203">
        <f t="shared" si="78"/>
        <v>-5370.0708120073486</v>
      </c>
      <c r="R203">
        <f t="shared" si="79"/>
        <v>15758.141960782579</v>
      </c>
      <c r="S203">
        <f t="shared" si="80"/>
        <v>11961.123902296957</v>
      </c>
      <c r="T203">
        <f t="shared" si="81"/>
        <v>-8938.3472517934879</v>
      </c>
      <c r="V203">
        <f t="shared" si="94"/>
        <v>3582.2586691442793</v>
      </c>
      <c r="W203">
        <f t="shared" si="95"/>
        <v>297.71054388140078</v>
      </c>
      <c r="X203">
        <f t="shared" si="96"/>
        <v>1872.4410869111803</v>
      </c>
      <c r="Y203">
        <f t="shared" si="97"/>
        <v>-3753.7068516585696</v>
      </c>
      <c r="Z203">
        <f t="shared" si="98"/>
        <v>-208.60712292505201</v>
      </c>
      <c r="AA203">
        <f t="shared" si="99"/>
        <v>-487.82268066285758</v>
      </c>
      <c r="AC203">
        <f t="shared" si="82"/>
        <v>1.4345945255142707</v>
      </c>
      <c r="AD203">
        <f t="shared" si="83"/>
        <v>-38.742471764067957</v>
      </c>
      <c r="AE203">
        <f t="shared" si="84"/>
        <v>-638.8869342089605</v>
      </c>
      <c r="AF203">
        <f t="shared" si="85"/>
        <v>573.14079626335774</v>
      </c>
      <c r="AG203">
        <f t="shared" si="86"/>
        <v>428.8452167583942</v>
      </c>
      <c r="AH203">
        <f t="shared" si="87"/>
        <v>-1022.2210051621473</v>
      </c>
      <c r="AI203">
        <f t="shared" si="93"/>
        <v>60887661.282303505</v>
      </c>
      <c r="AJ203">
        <f t="shared" si="88"/>
        <v>211104240.7708106</v>
      </c>
      <c r="AK203">
        <f t="shared" si="89"/>
        <v>275207351.67415392</v>
      </c>
    </row>
    <row r="204" spans="11:37" x14ac:dyDescent="0.25">
      <c r="K204">
        <v>202</v>
      </c>
      <c r="L204">
        <f t="shared" si="90"/>
        <v>1.2641844311742676</v>
      </c>
      <c r="M204">
        <f t="shared" si="91"/>
        <v>1810.9817169429607</v>
      </c>
      <c r="N204">
        <f t="shared" si="92"/>
        <v>5720.170034264569</v>
      </c>
      <c r="O204">
        <f t="shared" si="76"/>
        <v>4607.4658982234705</v>
      </c>
      <c r="P204">
        <f t="shared" si="77"/>
        <v>-5173.7975193990751</v>
      </c>
      <c r="Q204">
        <f t="shared" si="78"/>
        <v>-5406.3231081768672</v>
      </c>
      <c r="R204">
        <f t="shared" si="79"/>
        <v>15769.744841228196</v>
      </c>
      <c r="S204">
        <f t="shared" si="80"/>
        <v>11922.960753107267</v>
      </c>
      <c r="T204">
        <f t="shared" si="81"/>
        <v>-8926.1327852834038</v>
      </c>
      <c r="V204">
        <f t="shared" si="94"/>
        <v>4492.4033222342377</v>
      </c>
      <c r="W204">
        <f t="shared" si="95"/>
        <v>-1640.1207170307412</v>
      </c>
      <c r="X204">
        <f t="shared" si="96"/>
        <v>1768.1375254486543</v>
      </c>
      <c r="Y204">
        <f t="shared" si="97"/>
        <v>-3997.6181919899982</v>
      </c>
      <c r="Z204">
        <f t="shared" si="98"/>
        <v>-159.64667268954724</v>
      </c>
      <c r="AA204">
        <f t="shared" si="99"/>
        <v>-510.45615652712854</v>
      </c>
      <c r="AC204">
        <f t="shared" si="82"/>
        <v>-4.5566007190334163</v>
      </c>
      <c r="AD204">
        <f t="shared" si="83"/>
        <v>-42.969081752288673</v>
      </c>
      <c r="AE204">
        <f t="shared" si="84"/>
        <v>-588.76255236182135</v>
      </c>
      <c r="AF204">
        <f t="shared" si="85"/>
        <v>584.48029418000999</v>
      </c>
      <c r="AG204">
        <f t="shared" si="86"/>
        <v>433.67248039130754</v>
      </c>
      <c r="AH204">
        <f t="shared" si="87"/>
        <v>-1051.9673689548499</v>
      </c>
      <c r="AI204">
        <f t="shared" si="93"/>
        <v>34724327.299856074</v>
      </c>
      <c r="AJ204">
        <f t="shared" si="88"/>
        <v>272977493.3761099</v>
      </c>
      <c r="AK204">
        <f t="shared" si="89"/>
        <v>208819995.62044767</v>
      </c>
    </row>
    <row r="205" spans="11:37" x14ac:dyDescent="0.25">
      <c r="K205">
        <v>203</v>
      </c>
      <c r="L205">
        <f t="shared" si="90"/>
        <v>1.2704739059562291</v>
      </c>
      <c r="M205">
        <f t="shared" si="91"/>
        <v>1774.9692701256351</v>
      </c>
      <c r="N205">
        <f t="shared" si="92"/>
        <v>5731.4469455897142</v>
      </c>
      <c r="O205">
        <f t="shared" si="76"/>
        <v>4592.8208365177579</v>
      </c>
      <c r="P205">
        <f t="shared" si="77"/>
        <v>-5169.2115754601828</v>
      </c>
      <c r="Q205">
        <f t="shared" si="78"/>
        <v>-5442.6476628666096</v>
      </c>
      <c r="R205">
        <f t="shared" si="79"/>
        <v>15781.119485784826</v>
      </c>
      <c r="S205">
        <f t="shared" si="80"/>
        <v>11884.721536661737</v>
      </c>
      <c r="T205">
        <f t="shared" si="81"/>
        <v>-8914.1585849413204</v>
      </c>
      <c r="V205">
        <f t="shared" si="94"/>
        <v>5356.5162508723715</v>
      </c>
      <c r="W205">
        <f t="shared" si="95"/>
        <v>-3702.7368325916314</v>
      </c>
      <c r="X205">
        <f t="shared" si="96"/>
        <v>1688.3141891038806</v>
      </c>
      <c r="Y205">
        <f t="shared" si="97"/>
        <v>-4252.8462702535626</v>
      </c>
      <c r="Z205">
        <f t="shared" si="98"/>
        <v>-116.54293052582221</v>
      </c>
      <c r="AA205">
        <f t="shared" si="99"/>
        <v>-508.6403809362821</v>
      </c>
      <c r="AC205">
        <f t="shared" si="82"/>
        <v>-15.365694568330465</v>
      </c>
      <c r="AD205">
        <f t="shared" si="83"/>
        <v>-39.277649094517415</v>
      </c>
      <c r="AE205">
        <f t="shared" si="84"/>
        <v>-532.18119039769715</v>
      </c>
      <c r="AF205">
        <f t="shared" si="85"/>
        <v>579.23899965335625</v>
      </c>
      <c r="AG205">
        <f t="shared" si="86"/>
        <v>431.0039544402054</v>
      </c>
      <c r="AH205">
        <f t="shared" si="87"/>
        <v>-1048.6017314951209</v>
      </c>
      <c r="AI205">
        <f t="shared" si="93"/>
        <v>16625966.094162144</v>
      </c>
      <c r="AJ205">
        <f t="shared" si="88"/>
        <v>346260916.13424289</v>
      </c>
      <c r="AK205">
        <f t="shared" si="89"/>
        <v>149190096.40209413</v>
      </c>
    </row>
    <row r="206" spans="11:37" x14ac:dyDescent="0.25">
      <c r="K206">
        <v>204</v>
      </c>
      <c r="L206">
        <f t="shared" si="90"/>
        <v>1.2767633807381906</v>
      </c>
      <c r="M206">
        <f t="shared" si="91"/>
        <v>1738.8866102052277</v>
      </c>
      <c r="N206">
        <f t="shared" si="92"/>
        <v>5742.497135989619</v>
      </c>
      <c r="O206">
        <f t="shared" si="76"/>
        <v>4578.1472214834594</v>
      </c>
      <c r="P206">
        <f t="shared" si="77"/>
        <v>-5164.7178313642216</v>
      </c>
      <c r="Q206">
        <f t="shared" si="78"/>
        <v>-5479.0430391729933</v>
      </c>
      <c r="R206">
        <f t="shared" si="79"/>
        <v>15792.265444501529</v>
      </c>
      <c r="S206">
        <f t="shared" si="80"/>
        <v>11846.407765602919</v>
      </c>
      <c r="T206">
        <f t="shared" si="81"/>
        <v>-8902.4251244350235</v>
      </c>
      <c r="V206">
        <f t="shared" si="94"/>
        <v>6186.1054791085844</v>
      </c>
      <c r="W206">
        <f t="shared" si="95"/>
        <v>-5892.7400153354483</v>
      </c>
      <c r="X206">
        <f t="shared" si="96"/>
        <v>1630.0427238409695</v>
      </c>
      <c r="Y206">
        <f t="shared" si="97"/>
        <v>-4507.1664607217035</v>
      </c>
      <c r="Z206">
        <f t="shared" si="98"/>
        <v>-87.844987567517819</v>
      </c>
      <c r="AA206">
        <f t="shared" si="99"/>
        <v>-450.22672046279706</v>
      </c>
      <c r="AC206">
        <f t="shared" si="82"/>
        <v>-29.19088238303371</v>
      </c>
      <c r="AD206">
        <f t="shared" si="83"/>
        <v>-20.265744949713778</v>
      </c>
      <c r="AE206">
        <f t="shared" si="84"/>
        <v>-473.60573448186926</v>
      </c>
      <c r="AF206">
        <f t="shared" si="85"/>
        <v>560.90868497982342</v>
      </c>
      <c r="AG206">
        <f t="shared" si="86"/>
        <v>414.95162929738513</v>
      </c>
      <c r="AH206">
        <f t="shared" si="87"/>
        <v>-990.86966049290675</v>
      </c>
      <c r="AI206">
        <f t="shared" si="93"/>
        <v>7942998.0377024831</v>
      </c>
      <c r="AJ206">
        <f t="shared" si="88"/>
        <v>432651577.05448663</v>
      </c>
      <c r="AK206">
        <f t="shared" si="89"/>
        <v>97487975.844757736</v>
      </c>
    </row>
    <row r="207" spans="11:37" x14ac:dyDescent="0.25">
      <c r="K207">
        <v>205</v>
      </c>
      <c r="L207">
        <f t="shared" si="90"/>
        <v>1.2830528555201521</v>
      </c>
      <c r="M207">
        <f t="shared" si="91"/>
        <v>1702.7351645166018</v>
      </c>
      <c r="N207">
        <f t="shared" si="92"/>
        <v>5753.3201683478919</v>
      </c>
      <c r="O207">
        <f t="shared" si="76"/>
        <v>4563.4456335700852</v>
      </c>
      <c r="P207">
        <f t="shared" si="77"/>
        <v>-5160.3164648718575</v>
      </c>
      <c r="Q207">
        <f t="shared" si="78"/>
        <v>-5515.507797390921</v>
      </c>
      <c r="R207">
        <f t="shared" si="79"/>
        <v>15803.182276473573</v>
      </c>
      <c r="S207">
        <f t="shared" si="80"/>
        <v>11808.020955522545</v>
      </c>
      <c r="T207">
        <f t="shared" si="81"/>
        <v>-8890.9328679092632</v>
      </c>
      <c r="V207">
        <f t="shared" si="94"/>
        <v>6990.1462175831293</v>
      </c>
      <c r="W207">
        <f t="shared" si="95"/>
        <v>-8202.6015857541497</v>
      </c>
      <c r="X207">
        <f t="shared" si="96"/>
        <v>1586.1202300572106</v>
      </c>
      <c r="Y207">
        <f t="shared" si="97"/>
        <v>-4732.279820953102</v>
      </c>
      <c r="Z207">
        <f t="shared" si="98"/>
        <v>-75.766750204527625</v>
      </c>
      <c r="AA207">
        <f t="shared" si="99"/>
        <v>-312.21986234878443</v>
      </c>
      <c r="AC207">
        <f t="shared" si="82"/>
        <v>-37.240071477234579</v>
      </c>
      <c r="AD207">
        <f t="shared" si="83"/>
        <v>8.3884920578608835</v>
      </c>
      <c r="AE207">
        <f t="shared" si="84"/>
        <v>-416.53245477934166</v>
      </c>
      <c r="AF207">
        <f t="shared" si="85"/>
        <v>533.0729365990361</v>
      </c>
      <c r="AG207">
        <f t="shared" si="86"/>
        <v>378.00577605204865</v>
      </c>
      <c r="AH207">
        <f t="shared" si="87"/>
        <v>-853.68129100568137</v>
      </c>
      <c r="AI207">
        <f t="shared" si="93"/>
        <v>10222722.114967389</v>
      </c>
      <c r="AJ207">
        <f t="shared" si="88"/>
        <v>533632592.81644875</v>
      </c>
      <c r="AK207">
        <f t="shared" si="89"/>
        <v>55263844.993521139</v>
      </c>
    </row>
    <row r="208" spans="11:37" x14ac:dyDescent="0.25">
      <c r="K208">
        <v>206</v>
      </c>
      <c r="L208">
        <f t="shared" si="90"/>
        <v>1.2893423303021136</v>
      </c>
      <c r="M208">
        <f t="shared" si="91"/>
        <v>1666.5163631156047</v>
      </c>
      <c r="N208">
        <f t="shared" si="92"/>
        <v>5763.9156145339202</v>
      </c>
      <c r="O208">
        <f t="shared" si="76"/>
        <v>4548.7166543336789</v>
      </c>
      <c r="P208">
        <f t="shared" si="77"/>
        <v>-5156.0076500895393</v>
      </c>
      <c r="Q208">
        <f t="shared" si="78"/>
        <v>-5552.040495070727</v>
      </c>
      <c r="R208">
        <f t="shared" si="79"/>
        <v>15813.869549859881</v>
      </c>
      <c r="S208">
        <f t="shared" si="80"/>
        <v>11769.562624901586</v>
      </c>
      <c r="T208">
        <f t="shared" si="81"/>
        <v>-8879.6822699673994</v>
      </c>
      <c r="V208">
        <f t="shared" si="94"/>
        <v>7773.7354888361688</v>
      </c>
      <c r="W208">
        <f t="shared" si="95"/>
        <v>-10607.768979024298</v>
      </c>
      <c r="X208">
        <f t="shared" si="96"/>
        <v>1548.2368549549469</v>
      </c>
      <c r="Y208">
        <f t="shared" si="97"/>
        <v>-4888.3897521274939</v>
      </c>
      <c r="Z208">
        <f t="shared" si="98"/>
        <v>-84.133445200594622</v>
      </c>
      <c r="AA208">
        <f t="shared" si="99"/>
        <v>-92.26019841713719</v>
      </c>
      <c r="AC208">
        <f t="shared" si="82"/>
        <v>-34.162949061089748</v>
      </c>
      <c r="AD208">
        <f t="shared" si="83"/>
        <v>27.204137617766918</v>
      </c>
      <c r="AE208">
        <f t="shared" si="84"/>
        <v>-363.6134160174982</v>
      </c>
      <c r="AF208">
        <f t="shared" si="85"/>
        <v>499.32653777611074</v>
      </c>
      <c r="AG208">
        <f t="shared" si="86"/>
        <v>313.64291987799334</v>
      </c>
      <c r="AH208">
        <f t="shared" si="87"/>
        <v>-618.79087381101488</v>
      </c>
      <c r="AI208">
        <f t="shared" si="93"/>
        <v>24889572.322807021</v>
      </c>
      <c r="AJ208">
        <f t="shared" si="88"/>
        <v>649882252.32473111</v>
      </c>
      <c r="AK208">
        <f t="shared" si="89"/>
        <v>24247947.015288785</v>
      </c>
    </row>
    <row r="209" spans="11:37" x14ac:dyDescent="0.25">
      <c r="K209">
        <v>207</v>
      </c>
      <c r="L209">
        <f t="shared" si="90"/>
        <v>1.2956318050840752</v>
      </c>
      <c r="M209">
        <f t="shared" si="91"/>
        <v>1630.2316387224969</v>
      </c>
      <c r="N209">
        <f t="shared" si="92"/>
        <v>5774.2830554197944</v>
      </c>
      <c r="O209">
        <f t="shared" si="76"/>
        <v>4533.9608664138159</v>
      </c>
      <c r="P209">
        <f t="shared" si="77"/>
        <v>-5151.7915574626168</v>
      </c>
      <c r="Q209">
        <f t="shared" si="78"/>
        <v>-5588.6396870752415</v>
      </c>
      <c r="R209">
        <f t="shared" si="79"/>
        <v>15824.3268419001</v>
      </c>
      <c r="S209">
        <f t="shared" si="80"/>
        <v>11731.034295050171</v>
      </c>
      <c r="T209">
        <f t="shared" si="81"/>
        <v>-8868.6737756534149</v>
      </c>
      <c r="V209">
        <f t="shared" si="94"/>
        <v>8537.3372356635682</v>
      </c>
      <c r="W209">
        <f t="shared" si="95"/>
        <v>-13063.496379890186</v>
      </c>
      <c r="X209">
        <f t="shared" si="96"/>
        <v>1506.1701323546497</v>
      </c>
      <c r="Y209">
        <f t="shared" si="97"/>
        <v>-4934.5198513360629</v>
      </c>
      <c r="Z209">
        <f t="shared" si="98"/>
        <v>-121.011553610302</v>
      </c>
      <c r="AA209">
        <f t="shared" si="99"/>
        <v>200.65906096852706</v>
      </c>
      <c r="AC209">
        <f t="shared" si="82"/>
        <v>-25.904517878074788</v>
      </c>
      <c r="AD209">
        <f t="shared" si="83"/>
        <v>30.884971265257345</v>
      </c>
      <c r="AE209">
        <f t="shared" si="84"/>
        <v>-316.64611773051331</v>
      </c>
      <c r="AF209">
        <f t="shared" si="85"/>
        <v>463.08246176681644</v>
      </c>
      <c r="AG209">
        <f t="shared" si="86"/>
        <v>221.53908199828609</v>
      </c>
      <c r="AH209">
        <f t="shared" si="87"/>
        <v>-293.3083720635467</v>
      </c>
      <c r="AI209">
        <f t="shared" si="93"/>
        <v>52727195.165991515</v>
      </c>
      <c r="AJ209">
        <f t="shared" si="88"/>
        <v>780628401.79176462</v>
      </c>
      <c r="AK209">
        <f t="shared" si="89"/>
        <v>5889428.6328747058</v>
      </c>
    </row>
    <row r="210" spans="11:37" x14ac:dyDescent="0.25">
      <c r="K210">
        <v>208</v>
      </c>
      <c r="L210">
        <f t="shared" si="90"/>
        <v>1.3019212798660367</v>
      </c>
      <c r="M210">
        <f t="shared" si="91"/>
        <v>1593.8824266652796</v>
      </c>
      <c r="N210">
        <f t="shared" si="92"/>
        <v>5784.4220808968976</v>
      </c>
      <c r="O210">
        <f t="shared" si="76"/>
        <v>4519.178853510547</v>
      </c>
      <c r="P210">
        <f t="shared" si="77"/>
        <v>-5147.6683537685949</v>
      </c>
      <c r="Q210">
        <f t="shared" si="78"/>
        <v>-5625.3039256369548</v>
      </c>
      <c r="R210">
        <f t="shared" si="79"/>
        <v>15834.553738931338</v>
      </c>
      <c r="S210">
        <f t="shared" si="80"/>
        <v>11692.437490047416</v>
      </c>
      <c r="T210">
        <f t="shared" si="81"/>
        <v>-8857.9078204343095</v>
      </c>
      <c r="V210">
        <f t="shared" si="94"/>
        <v>9275.2958576396068</v>
      </c>
      <c r="W210">
        <f t="shared" si="95"/>
        <v>-15505.673922937152</v>
      </c>
      <c r="X210">
        <f t="shared" si="96"/>
        <v>1445.6643555494986</v>
      </c>
      <c r="Y210">
        <f t="shared" si="97"/>
        <v>-4834.1903208517997</v>
      </c>
      <c r="Z210">
        <f t="shared" si="98"/>
        <v>-182.97244977162859</v>
      </c>
      <c r="AA210">
        <f t="shared" si="99"/>
        <v>532.8723915869507</v>
      </c>
      <c r="AC210">
        <f t="shared" si="82"/>
        <v>-18.473741224127931</v>
      </c>
      <c r="AD210">
        <f t="shared" si="83"/>
        <v>27.366145798258522</v>
      </c>
      <c r="AE210">
        <f t="shared" si="84"/>
        <v>-276.57003528386417</v>
      </c>
      <c r="AF210">
        <f t="shared" si="85"/>
        <v>427.30668250902522</v>
      </c>
      <c r="AG210">
        <f t="shared" si="86"/>
        <v>112.0713267363635</v>
      </c>
      <c r="AH210">
        <f t="shared" si="87"/>
        <v>78.199563279666918</v>
      </c>
      <c r="AI210">
        <f t="shared" si="93"/>
        <v>93297228.677296549</v>
      </c>
      <c r="AJ210">
        <f t="shared" si="88"/>
        <v>923063234.3865571</v>
      </c>
      <c r="AK210">
        <f t="shared" si="89"/>
        <v>780902.21029296215</v>
      </c>
    </row>
    <row r="211" spans="11:37" x14ac:dyDescent="0.25">
      <c r="K211">
        <v>209</v>
      </c>
      <c r="L211">
        <f t="shared" si="90"/>
        <v>1.3082107546479982</v>
      </c>
      <c r="M211">
        <f t="shared" si="91"/>
        <v>1557.4701648229154</v>
      </c>
      <c r="N211">
        <f t="shared" si="92"/>
        <v>5794.3322898921224</v>
      </c>
      <c r="O211">
        <f t="shared" si="76"/>
        <v>4504.3712003613191</v>
      </c>
      <c r="P211">
        <f t="shared" si="77"/>
        <v>-5143.6382021105364</v>
      </c>
      <c r="Q211">
        <f t="shared" si="78"/>
        <v>-5662.031760415286</v>
      </c>
      <c r="R211">
        <f t="shared" si="79"/>
        <v>15844.54983640452</v>
      </c>
      <c r="S211">
        <f t="shared" si="80"/>
        <v>11653.773736681133</v>
      </c>
      <c r="T211">
        <f t="shared" si="81"/>
        <v>-8847.3848301828821</v>
      </c>
      <c r="V211">
        <f t="shared" si="94"/>
        <v>9975.2564791929035</v>
      </c>
      <c r="W211">
        <f t="shared" si="95"/>
        <v>-17856.160034414683</v>
      </c>
      <c r="X211">
        <f t="shared" si="96"/>
        <v>1354.1781306636844</v>
      </c>
      <c r="Y211">
        <f t="shared" si="97"/>
        <v>-4567.7541250583245</v>
      </c>
      <c r="Z211">
        <f t="shared" si="98"/>
        <v>-253.17420176622616</v>
      </c>
      <c r="AA211">
        <f t="shared" si="99"/>
        <v>845.54379799642174</v>
      </c>
      <c r="AC211">
        <f t="shared" si="82"/>
        <v>-13.322403115027102</v>
      </c>
      <c r="AD211">
        <f t="shared" si="83"/>
        <v>22.602087440540735</v>
      </c>
      <c r="AE211">
        <f t="shared" si="84"/>
        <v>-243.56542329570047</v>
      </c>
      <c r="AF211">
        <f t="shared" si="85"/>
        <v>394.2757023861609</v>
      </c>
      <c r="AG211">
        <f t="shared" si="86"/>
        <v>3.7136246445014467</v>
      </c>
      <c r="AH211">
        <f t="shared" si="87"/>
        <v>428.66600816972004</v>
      </c>
      <c r="AI211">
        <f t="shared" si="93"/>
        <v>144511997.82217646</v>
      </c>
      <c r="AJ211">
        <f t="shared" si="88"/>
        <v>1072089742.9166064</v>
      </c>
      <c r="AK211">
        <f t="shared" si="89"/>
        <v>8158262.3840096137</v>
      </c>
    </row>
    <row r="212" spans="11:37" x14ac:dyDescent="0.25">
      <c r="K212">
        <v>210</v>
      </c>
      <c r="L212">
        <f t="shared" si="90"/>
        <v>1.3145002294299597</v>
      </c>
      <c r="M212">
        <f t="shared" si="91"/>
        <v>1520.9962935684507</v>
      </c>
      <c r="N212">
        <f t="shared" si="92"/>
        <v>5804.0132903837348</v>
      </c>
      <c r="O212">
        <f t="shared" si="76"/>
        <v>4489.5384927178366</v>
      </c>
      <c r="P212">
        <f t="shared" si="77"/>
        <v>-5139.7012619106144</v>
      </c>
      <c r="Q212">
        <f t="shared" si="78"/>
        <v>-5698.8217385539556</v>
      </c>
      <c r="R212">
        <f t="shared" si="79"/>
        <v>15854.314738900393</v>
      </c>
      <c r="S212">
        <f t="shared" si="80"/>
        <v>11615.044564387434</v>
      </c>
      <c r="T212">
        <f t="shared" si="81"/>
        <v>-8837.1052211608694</v>
      </c>
      <c r="V212">
        <f t="shared" si="94"/>
        <v>10620.698769303966</v>
      </c>
      <c r="W212">
        <f t="shared" si="95"/>
        <v>-20034.344122194292</v>
      </c>
      <c r="X212">
        <f t="shared" si="96"/>
        <v>1227.5910297805713</v>
      </c>
      <c r="Y212">
        <f t="shared" si="97"/>
        <v>-4144.982226060114</v>
      </c>
      <c r="Z212">
        <f t="shared" si="98"/>
        <v>-314.18900195960168</v>
      </c>
      <c r="AA212">
        <f t="shared" si="99"/>
        <v>1089.2490893988893</v>
      </c>
      <c r="AC212">
        <f t="shared" si="82"/>
        <v>-10.012559325324155</v>
      </c>
      <c r="AD212">
        <f t="shared" si="83"/>
        <v>18.593550381573575</v>
      </c>
      <c r="AE212">
        <f t="shared" si="84"/>
        <v>-217.22714019284047</v>
      </c>
      <c r="AF212">
        <f t="shared" si="85"/>
        <v>365.42986221147413</v>
      </c>
      <c r="AG212">
        <f t="shared" si="86"/>
        <v>-86.949302441437084</v>
      </c>
      <c r="AH212">
        <f t="shared" si="87"/>
        <v>705.22567680584154</v>
      </c>
      <c r="AI212">
        <f t="shared" si="93"/>
        <v>202668216.0499301</v>
      </c>
      <c r="AJ212">
        <f t="shared" si="88"/>
        <v>1220816386.5954328</v>
      </c>
      <c r="AK212">
        <f t="shared" si="89"/>
        <v>25729887.702887677</v>
      </c>
    </row>
    <row r="213" spans="11:37" x14ac:dyDescent="0.25">
      <c r="K213">
        <v>211</v>
      </c>
      <c r="L213">
        <f t="shared" si="90"/>
        <v>1.3207897042119212</v>
      </c>
      <c r="M213">
        <f t="shared" si="91"/>
        <v>1484.4622557120369</v>
      </c>
      <c r="N213">
        <f t="shared" si="92"/>
        <v>5813.4646994168916</v>
      </c>
      <c r="O213">
        <f t="shared" si="76"/>
        <v>4474.6813173228948</v>
      </c>
      <c r="P213">
        <f t="shared" si="77"/>
        <v>-5135.8576889037977</v>
      </c>
      <c r="Q213">
        <f t="shared" si="78"/>
        <v>-5735.6724047384587</v>
      </c>
      <c r="R213">
        <f t="shared" si="79"/>
        <v>15863.848060145172</v>
      </c>
      <c r="S213">
        <f t="shared" si="80"/>
        <v>11576.251505190232</v>
      </c>
      <c r="T213">
        <f t="shared" si="81"/>
        <v>-8827.069400002496</v>
      </c>
      <c r="V213">
        <f t="shared" si="94"/>
        <v>11195.220658949302</v>
      </c>
      <c r="W213">
        <f t="shared" si="95"/>
        <v>-21970.679099049488</v>
      </c>
      <c r="X213">
        <f t="shared" si="96"/>
        <v>1070.4965288007704</v>
      </c>
      <c r="Y213">
        <f t="shared" si="97"/>
        <v>-3600.3576813606696</v>
      </c>
      <c r="Z213">
        <f t="shared" si="98"/>
        <v>-357.65988613374793</v>
      </c>
      <c r="AA213">
        <f t="shared" si="99"/>
        <v>1249.1141403402444</v>
      </c>
      <c r="AC213">
        <f t="shared" si="82"/>
        <v>-7.9103783511041579</v>
      </c>
      <c r="AD213">
        <f t="shared" si="83"/>
        <v>15.62876816539244</v>
      </c>
      <c r="AE213">
        <f t="shared" si="84"/>
        <v>-196.79005362625472</v>
      </c>
      <c r="AF213">
        <f t="shared" si="85"/>
        <v>341.40635554601857</v>
      </c>
      <c r="AG213">
        <f t="shared" si="86"/>
        <v>-152.95945415638903</v>
      </c>
      <c r="AH213">
        <f t="shared" si="87"/>
        <v>892.07901662883341</v>
      </c>
      <c r="AI213">
        <f t="shared" si="93"/>
        <v>263044761.84864745</v>
      </c>
      <c r="AJ213">
        <f t="shared" si="88"/>
        <v>1361723638.7093256</v>
      </c>
      <c r="AK213">
        <f t="shared" si="89"/>
        <v>50018919.525504589</v>
      </c>
    </row>
    <row r="214" spans="11:37" x14ac:dyDescent="0.25">
      <c r="K214">
        <v>212</v>
      </c>
      <c r="L214">
        <f t="shared" si="90"/>
        <v>1.3270791789938827</v>
      </c>
      <c r="M214">
        <f t="shared" si="91"/>
        <v>1447.8694964438585</v>
      </c>
      <c r="N214">
        <f t="shared" si="92"/>
        <v>5822.6861431187754</v>
      </c>
      <c r="O214">
        <f t="shared" si="76"/>
        <v>4459.8002618871687</v>
      </c>
      <c r="P214">
        <f t="shared" si="77"/>
        <v>-5132.1076351316979</v>
      </c>
      <c r="Q214">
        <f t="shared" si="78"/>
        <v>-5772.5823012536284</v>
      </c>
      <c r="R214">
        <f t="shared" si="79"/>
        <v>15873.149423025805</v>
      </c>
      <c r="S214">
        <f t="shared" si="80"/>
        <v>11537.396093640637</v>
      </c>
      <c r="T214">
        <f t="shared" si="81"/>
        <v>-8817.277763698381</v>
      </c>
      <c r="V214">
        <f t="shared" si="94"/>
        <v>11685.761437582969</v>
      </c>
      <c r="W214">
        <f t="shared" si="95"/>
        <v>-23614.718672187293</v>
      </c>
      <c r="X214">
        <f t="shared" si="96"/>
        <v>891.66658573389645</v>
      </c>
      <c r="Y214">
        <f t="shared" si="97"/>
        <v>-2975.8006111905474</v>
      </c>
      <c r="Z214">
        <f t="shared" si="98"/>
        <v>-384.19465363877043</v>
      </c>
      <c r="AA214">
        <f t="shared" si="99"/>
        <v>1338.7520368165888</v>
      </c>
      <c r="AC214">
        <f t="shared" si="82"/>
        <v>-6.5656780852285035</v>
      </c>
      <c r="AD214">
        <f t="shared" si="83"/>
        <v>13.539000016912464</v>
      </c>
      <c r="AE214">
        <f t="shared" si="84"/>
        <v>-181.36485580265889</v>
      </c>
      <c r="AF214">
        <f t="shared" si="85"/>
        <v>322.24776579280535</v>
      </c>
      <c r="AG214">
        <f t="shared" si="86"/>
        <v>-196.264119750883</v>
      </c>
      <c r="AH214">
        <f t="shared" si="87"/>
        <v>1002.9652710068709</v>
      </c>
      <c r="AI214">
        <f t="shared" si="93"/>
        <v>320754654.21007562</v>
      </c>
      <c r="AJ214">
        <f t="shared" si="88"/>
        <v>1487868845.7424736</v>
      </c>
      <c r="AK214">
        <f t="shared" si="89"/>
        <v>77055169.425374195</v>
      </c>
    </row>
    <row r="215" spans="11:37" x14ac:dyDescent="0.25">
      <c r="K215">
        <v>213</v>
      </c>
      <c r="L215">
        <f t="shared" si="90"/>
        <v>1.3333686537758442</v>
      </c>
      <c r="M215">
        <f t="shared" si="91"/>
        <v>1411.2194632769629</v>
      </c>
      <c r="N215">
        <f t="shared" si="92"/>
        <v>5831.6772567133958</v>
      </c>
      <c r="O215">
        <f t="shared" si="76"/>
        <v>4444.8959150659648</v>
      </c>
      <c r="P215">
        <f t="shared" si="77"/>
        <v>-5128.4512489365525</v>
      </c>
      <c r="Q215">
        <f t="shared" si="78"/>
        <v>-5809.5499680413031</v>
      </c>
      <c r="R215">
        <f t="shared" si="79"/>
        <v>15882.218459604912</v>
      </c>
      <c r="S215">
        <f t="shared" si="80"/>
        <v>11498.479866756255</v>
      </c>
      <c r="T215">
        <f t="shared" si="81"/>
        <v>-8807.7306995798263</v>
      </c>
      <c r="V215">
        <f t="shared" si="94"/>
        <v>12083.570398745071</v>
      </c>
      <c r="W215">
        <f t="shared" si="95"/>
        <v>-24935.274973180494</v>
      </c>
      <c r="X215">
        <f t="shared" si="96"/>
        <v>699.56925891451124</v>
      </c>
      <c r="Y215">
        <f t="shared" si="97"/>
        <v>-2306.4245927822531</v>
      </c>
      <c r="Z215">
        <f t="shared" si="98"/>
        <v>-398.48830837482001</v>
      </c>
      <c r="AA215">
        <f t="shared" si="99"/>
        <v>1381.5363269401512</v>
      </c>
      <c r="AC215">
        <f t="shared" si="82"/>
        <v>-5.7033094392754657</v>
      </c>
      <c r="AD215">
        <f t="shared" si="83"/>
        <v>12.108117617609516</v>
      </c>
      <c r="AE215">
        <f t="shared" si="84"/>
        <v>-170.11942632603626</v>
      </c>
      <c r="AF215">
        <f t="shared" si="85"/>
        <v>307.67205638977742</v>
      </c>
      <c r="AG215">
        <f t="shared" si="86"/>
        <v>-222.6655726095083</v>
      </c>
      <c r="AH215">
        <f t="shared" si="87"/>
        <v>1061.7561529327643</v>
      </c>
      <c r="AI215">
        <f t="shared" si="93"/>
        <v>371435125.94475782</v>
      </c>
      <c r="AJ215">
        <f t="shared" si="88"/>
        <v>1593603329.4214058</v>
      </c>
      <c r="AK215">
        <f t="shared" si="89"/>
        <v>103050954.39923336</v>
      </c>
    </row>
    <row r="216" spans="11:37" x14ac:dyDescent="0.25">
      <c r="K216">
        <v>214</v>
      </c>
      <c r="L216">
        <f t="shared" si="90"/>
        <v>1.3396581285578057</v>
      </c>
      <c r="M216">
        <f t="shared" si="91"/>
        <v>1374.5136059900033</v>
      </c>
      <c r="N216">
        <f t="shared" si="92"/>
        <v>5840.4376845360102</v>
      </c>
      <c r="O216">
        <f t="shared" si="76"/>
        <v>4429.9688664359346</v>
      </c>
      <c r="P216">
        <f t="shared" si="77"/>
        <v>-5124.8886749553558</v>
      </c>
      <c r="Q216">
        <f t="shared" si="78"/>
        <v>-5846.5739427580829</v>
      </c>
      <c r="R216">
        <f t="shared" si="79"/>
        <v>15891.054811135324</v>
      </c>
      <c r="S216">
        <f t="shared" si="80"/>
        <v>11459.504363960385</v>
      </c>
      <c r="T216">
        <f t="shared" si="81"/>
        <v>-8798.4285853035126</v>
      </c>
      <c r="V216">
        <f t="shared" si="94"/>
        <v>12383.543989655474</v>
      </c>
      <c r="W216">
        <f t="shared" si="95"/>
        <v>-25915.795228704104</v>
      </c>
      <c r="X216">
        <f t="shared" si="96"/>
        <v>500.32510472710123</v>
      </c>
      <c r="Y216">
        <f t="shared" si="97"/>
        <v>-1615.6564293121774</v>
      </c>
      <c r="Z216">
        <f t="shared" si="98"/>
        <v>-405.47017470387601</v>
      </c>
      <c r="AA216">
        <f t="shared" si="99"/>
        <v>1398.1030688644294</v>
      </c>
      <c r="AC216">
        <f t="shared" si="82"/>
        <v>-5.1626853434112032</v>
      </c>
      <c r="AD216">
        <f t="shared" si="83"/>
        <v>11.168806437890794</v>
      </c>
      <c r="AE216">
        <f t="shared" si="84"/>
        <v>-162.37657568693768</v>
      </c>
      <c r="AF216">
        <f t="shared" si="85"/>
        <v>297.29415361776239</v>
      </c>
      <c r="AG216">
        <f t="shared" si="86"/>
        <v>-237.93091367352713</v>
      </c>
      <c r="AH216">
        <f t="shared" si="87"/>
        <v>1089.6401088087762</v>
      </c>
      <c r="AI216">
        <f t="shared" si="93"/>
        <v>411604919.08138037</v>
      </c>
      <c r="AJ216">
        <f t="shared" si="88"/>
        <v>1674753145.0082927</v>
      </c>
      <c r="AK216">
        <f t="shared" si="89"/>
        <v>124835867.42562203</v>
      </c>
    </row>
    <row r="217" spans="11:37" x14ac:dyDescent="0.25">
      <c r="K217">
        <v>215</v>
      </c>
      <c r="L217">
        <f t="shared" si="90"/>
        <v>1.3459476033397673</v>
      </c>
      <c r="M217">
        <f t="shared" si="91"/>
        <v>1337.7533765698865</v>
      </c>
      <c r="N217">
        <f t="shared" si="92"/>
        <v>5848.9670800471995</v>
      </c>
      <c r="O217">
        <f t="shared" si="76"/>
        <v>4415.019706471754</v>
      </c>
      <c r="P217">
        <f t="shared" si="77"/>
        <v>-5121.420054114139</v>
      </c>
      <c r="Q217">
        <f t="shared" si="78"/>
        <v>-5883.6527608331744</v>
      </c>
      <c r="R217">
        <f t="shared" si="79"/>
        <v>15899.658128074276</v>
      </c>
      <c r="S217">
        <f t="shared" si="80"/>
        <v>11420.471127021125</v>
      </c>
      <c r="T217">
        <f t="shared" si="81"/>
        <v>-8789.3717888365481</v>
      </c>
      <c r="V217">
        <f t="shared" si="94"/>
        <v>12583.02277018104</v>
      </c>
      <c r="W217">
        <f t="shared" si="95"/>
        <v>-26548.860559752138</v>
      </c>
      <c r="X217">
        <f t="shared" si="96"/>
        <v>297.59001737516326</v>
      </c>
      <c r="Y217">
        <f t="shared" si="97"/>
        <v>-916.60489487996267</v>
      </c>
      <c r="Z217">
        <f t="shared" si="98"/>
        <v>-408.78694957346727</v>
      </c>
      <c r="AA217">
        <f t="shared" si="99"/>
        <v>1402.5465172670015</v>
      </c>
      <c r="AC217">
        <f t="shared" si="82"/>
        <v>-4.8526426486151353</v>
      </c>
      <c r="AD217">
        <f t="shared" si="83"/>
        <v>10.610315835739614</v>
      </c>
      <c r="AE217">
        <f t="shared" si="84"/>
        <v>-157.64539186347616</v>
      </c>
      <c r="AF217">
        <f t="shared" si="85"/>
        <v>290.76265766992935</v>
      </c>
      <c r="AG217">
        <f t="shared" si="86"/>
        <v>-246.28891506137597</v>
      </c>
      <c r="AH217">
        <f t="shared" si="87"/>
        <v>1101.1735437613324</v>
      </c>
      <c r="AI217">
        <f t="shared" si="93"/>
        <v>438758429.37303346</v>
      </c>
      <c r="AJ217">
        <f t="shared" si="88"/>
        <v>1728493966.6445389</v>
      </c>
      <c r="AK217">
        <f t="shared" si="89"/>
        <v>140048186.85987222</v>
      </c>
    </row>
    <row r="218" spans="11:37" x14ac:dyDescent="0.25">
      <c r="K218">
        <v>216</v>
      </c>
      <c r="L218">
        <f t="shared" si="90"/>
        <v>1.3522370781217288</v>
      </c>
      <c r="M218">
        <f t="shared" si="91"/>
        <v>1300.9402291543388</v>
      </c>
      <c r="N218">
        <f t="shared" si="92"/>
        <v>5857.2651058465726</v>
      </c>
      <c r="O218">
        <f t="shared" si="76"/>
        <v>4400.0490265227645</v>
      </c>
      <c r="P218">
        <f t="shared" si="77"/>
        <v>-5118.0455236223934</v>
      </c>
      <c r="Q218">
        <f t="shared" si="78"/>
        <v>-5920.7849555263238</v>
      </c>
      <c r="R218">
        <f t="shared" si="79"/>
        <v>15908.028070097243</v>
      </c>
      <c r="S218">
        <f t="shared" si="80"/>
        <v>11381.381699990383</v>
      </c>
      <c r="T218">
        <f t="shared" si="81"/>
        <v>-8780.5606684419145</v>
      </c>
      <c r="V218">
        <f t="shared" si="94"/>
        <v>12680.719410171938</v>
      </c>
      <c r="W218">
        <f t="shared" si="95"/>
        <v>-26831.844692533745</v>
      </c>
      <c r="X218">
        <f t="shared" si="96"/>
        <v>93.196542588429622</v>
      </c>
      <c r="Y218">
        <f t="shared" si="97"/>
        <v>-215.33163624646193</v>
      </c>
      <c r="Z218">
        <f t="shared" si="98"/>
        <v>-410.63194125107668</v>
      </c>
      <c r="AA218">
        <f t="shared" si="99"/>
        <v>1402.8889592678429</v>
      </c>
      <c r="AC218">
        <f t="shared" si="82"/>
        <v>-4.7249186484944907</v>
      </c>
      <c r="AD218">
        <f t="shared" si="83"/>
        <v>10.368252295536985</v>
      </c>
      <c r="AE218">
        <f t="shared" si="84"/>
        <v>-155.61885681476818</v>
      </c>
      <c r="AF218">
        <f t="shared" si="85"/>
        <v>287.82817751782818</v>
      </c>
      <c r="AG218">
        <f t="shared" si="86"/>
        <v>-250.28816578781402</v>
      </c>
      <c r="AH218">
        <f t="shared" si="87"/>
        <v>1104.6925294544776</v>
      </c>
      <c r="AI218">
        <f t="shared" si="93"/>
        <v>451331375.30220532</v>
      </c>
      <c r="AJ218">
        <f t="shared" si="88"/>
        <v>1753141004.2019849</v>
      </c>
      <c r="AK218">
        <f t="shared" si="89"/>
        <v>147178805.38431153</v>
      </c>
    </row>
    <row r="219" spans="11:37" x14ac:dyDescent="0.25">
      <c r="K219">
        <v>217</v>
      </c>
      <c r="L219">
        <f t="shared" si="90"/>
        <v>1.3585265529036903</v>
      </c>
      <c r="M219">
        <f t="shared" si="91"/>
        <v>1264.0756199743819</v>
      </c>
      <c r="N219">
        <f t="shared" si="92"/>
        <v>5865.3314336861122</v>
      </c>
      <c r="O219">
        <f t="shared" si="76"/>
        <v>4385.0574187895818</v>
      </c>
      <c r="P219">
        <f t="shared" si="77"/>
        <v>-5114.7652169676476</v>
      </c>
      <c r="Q219">
        <f t="shared" si="78"/>
        <v>-5957.9690579858398</v>
      </c>
      <c r="R219">
        <f t="shared" si="79"/>
        <v>15916.164306111392</v>
      </c>
      <c r="S219">
        <f t="shared" si="80"/>
        <v>11342.237629142797</v>
      </c>
      <c r="T219">
        <f t="shared" si="81"/>
        <v>-8771.9955726642966</v>
      </c>
      <c r="V219">
        <f t="shared" si="94"/>
        <v>12675.988688809768</v>
      </c>
      <c r="W219">
        <f t="shared" si="95"/>
        <v>-26764.149390748495</v>
      </c>
      <c r="X219">
        <f t="shared" si="96"/>
        <v>-112.11942803710872</v>
      </c>
      <c r="Y219">
        <f t="shared" si="97"/>
        <v>486.11284338745952</v>
      </c>
      <c r="Z219">
        <f t="shared" si="98"/>
        <v>-411.96131875630158</v>
      </c>
      <c r="AA219">
        <f t="shared" si="99"/>
        <v>1402.3970355854349</v>
      </c>
      <c r="AC219">
        <f t="shared" si="82"/>
        <v>-4.7604597513989457</v>
      </c>
      <c r="AD219">
        <f t="shared" si="83"/>
        <v>10.415255608010476</v>
      </c>
      <c r="AE219">
        <f t="shared" si="84"/>
        <v>-156.16303762496207</v>
      </c>
      <c r="AF219">
        <f t="shared" si="85"/>
        <v>288.37231937271315</v>
      </c>
      <c r="AG219">
        <f t="shared" si="86"/>
        <v>-251.03782137994054</v>
      </c>
      <c r="AH219">
        <f t="shared" si="87"/>
        <v>1103.6094606047113</v>
      </c>
      <c r="AI219">
        <f t="shared" si="93"/>
        <v>448635277.55914354</v>
      </c>
      <c r="AJ219">
        <f t="shared" si="88"/>
        <v>1747970511.0364285</v>
      </c>
      <c r="AK219">
        <f t="shared" si="89"/>
        <v>145556126.35048598</v>
      </c>
    </row>
    <row r="220" spans="11:37" x14ac:dyDescent="0.25">
      <c r="K220">
        <v>218</v>
      </c>
      <c r="L220">
        <f t="shared" si="90"/>
        <v>1.3648160276856518</v>
      </c>
      <c r="M220">
        <f t="shared" si="91"/>
        <v>1227.1610072967294</v>
      </c>
      <c r="N220">
        <f t="shared" si="92"/>
        <v>5873.1657444831635</v>
      </c>
      <c r="O220">
        <f t="shared" si="76"/>
        <v>4370.0454763006701</v>
      </c>
      <c r="P220">
        <f t="shared" si="77"/>
        <v>-5111.5792639101801</v>
      </c>
      <c r="Q220">
        <f t="shared" si="78"/>
        <v>-5995.2035973066986</v>
      </c>
      <c r="R220">
        <f t="shared" si="79"/>
        <v>15924.066514268685</v>
      </c>
      <c r="S220">
        <f t="shared" si="80"/>
        <v>11303.040462914578</v>
      </c>
      <c r="T220">
        <f t="shared" si="81"/>
        <v>-8763.6768403162932</v>
      </c>
      <c r="V220">
        <f t="shared" si="94"/>
        <v>12568.433809946675</v>
      </c>
      <c r="W220">
        <f t="shared" si="95"/>
        <v>-26345.793339606586</v>
      </c>
      <c r="X220">
        <f t="shared" si="96"/>
        <v>-318.10008741525951</v>
      </c>
      <c r="Y220">
        <f t="shared" si="97"/>
        <v>1187.3113611801768</v>
      </c>
      <c r="Z220">
        <f t="shared" si="98"/>
        <v>-412.64864075505375</v>
      </c>
      <c r="AA220">
        <f t="shared" si="99"/>
        <v>1400.3360279613107</v>
      </c>
      <c r="AC220">
        <f t="shared" si="82"/>
        <v>-4.9642564200429282</v>
      </c>
      <c r="AD220">
        <f t="shared" si="83"/>
        <v>10.75666140395932</v>
      </c>
      <c r="AE220">
        <f t="shared" si="84"/>
        <v>-159.31180156516876</v>
      </c>
      <c r="AF220">
        <f t="shared" si="85"/>
        <v>292.41891631804157</v>
      </c>
      <c r="AG220">
        <f t="shared" si="86"/>
        <v>-248.37258276984204</v>
      </c>
      <c r="AH220">
        <f t="shared" si="87"/>
        <v>1097.1604502393097</v>
      </c>
      <c r="AI220">
        <f t="shared" si="93"/>
        <v>430809281.4775635</v>
      </c>
      <c r="AJ220">
        <f t="shared" si="88"/>
        <v>1713113474.4150898</v>
      </c>
      <c r="AK220">
        <f t="shared" si="89"/>
        <v>135323878.74113834</v>
      </c>
    </row>
    <row r="221" spans="11:37" x14ac:dyDescent="0.25">
      <c r="K221">
        <v>219</v>
      </c>
      <c r="L221">
        <f t="shared" si="90"/>
        <v>1.3711055024676133</v>
      </c>
      <c r="M221">
        <f t="shared" si="91"/>
        <v>1190.1978513661018</v>
      </c>
      <c r="N221">
        <f t="shared" si="92"/>
        <v>5880.767728333054</v>
      </c>
      <c r="O221">
        <f t="shared" si="76"/>
        <v>4355.0137928888817</v>
      </c>
      <c r="P221">
        <f t="shared" si="77"/>
        <v>-5108.4877904778914</v>
      </c>
      <c r="Q221">
        <f t="shared" si="78"/>
        <v>-6032.4871005887253</v>
      </c>
      <c r="R221">
        <f t="shared" si="79"/>
        <v>15931.734381978607</v>
      </c>
      <c r="S221">
        <f t="shared" si="80"/>
        <v>11263.79175184224</v>
      </c>
      <c r="T221">
        <f t="shared" si="81"/>
        <v>-8755.6048004650183</v>
      </c>
      <c r="V221">
        <f t="shared" si="94"/>
        <v>12357.802686144663</v>
      </c>
      <c r="W221">
        <f t="shared" si="95"/>
        <v>-25577.095655521334</v>
      </c>
      <c r="X221">
        <f t="shared" si="96"/>
        <v>-524.42440779278638</v>
      </c>
      <c r="Y221">
        <f t="shared" si="97"/>
        <v>1887.4793751608322</v>
      </c>
      <c r="Z221">
        <f t="shared" si="98"/>
        <v>-411.43556923541507</v>
      </c>
      <c r="AA221">
        <f t="shared" si="99"/>
        <v>1391.7762500036181</v>
      </c>
      <c r="AC221">
        <f t="shared" si="82"/>
        <v>-5.3670206296362934</v>
      </c>
      <c r="AD221">
        <f t="shared" si="83"/>
        <v>11.431884172997709</v>
      </c>
      <c r="AE221">
        <f t="shared" si="84"/>
        <v>-165.27343769786157</v>
      </c>
      <c r="AF221">
        <f t="shared" si="85"/>
        <v>300.13823305219563</v>
      </c>
      <c r="AG221">
        <f t="shared" si="86"/>
        <v>-240.79511090791718</v>
      </c>
      <c r="AH221">
        <f t="shared" si="87"/>
        <v>1080.2061327784247</v>
      </c>
      <c r="AI221">
        <f t="shared" si="93"/>
        <v>398807207.17242062</v>
      </c>
      <c r="AJ221">
        <f t="shared" si="88"/>
        <v>1649529285.1695681</v>
      </c>
      <c r="AK221">
        <f t="shared" si="89"/>
        <v>117434186.01283927</v>
      </c>
    </row>
    <row r="222" spans="11:37" x14ac:dyDescent="0.25">
      <c r="K222">
        <v>220</v>
      </c>
      <c r="L222">
        <f t="shared" si="90"/>
        <v>1.3773949772495748</v>
      </c>
      <c r="M222">
        <f t="shared" si="91"/>
        <v>1153.1876143474619</v>
      </c>
      <c r="N222">
        <f t="shared" si="92"/>
        <v>5888.1370845213523</v>
      </c>
      <c r="O222">
        <f t="shared" si="76"/>
        <v>4339.9629631679682</v>
      </c>
      <c r="P222">
        <f t="shared" si="77"/>
        <v>-5105.4909189613172</v>
      </c>
      <c r="Q222">
        <f t="shared" si="78"/>
        <v>-6069.8180929948603</v>
      </c>
      <c r="R222">
        <f t="shared" si="79"/>
        <v>15939.167605920538</v>
      </c>
      <c r="S222">
        <f t="shared" si="80"/>
        <v>11224.493048501281</v>
      </c>
      <c r="T222">
        <f t="shared" si="81"/>
        <v>-8747.7797724190787</v>
      </c>
      <c r="V222">
        <f t="shared" si="94"/>
        <v>12044.161036093843</v>
      </c>
      <c r="W222">
        <f t="shared" si="95"/>
        <v>-24459.383936690469</v>
      </c>
      <c r="X222">
        <f t="shared" si="96"/>
        <v>-730.14219241049386</v>
      </c>
      <c r="Y222">
        <f t="shared" si="97"/>
        <v>2583.3675001626411</v>
      </c>
      <c r="Z222">
        <f t="shared" si="98"/>
        <v>-405.68003004416209</v>
      </c>
      <c r="AA222">
        <f t="shared" si="99"/>
        <v>1366.4552880616948</v>
      </c>
      <c r="AC222">
        <f t="shared" si="82"/>
        <v>-6.0346494624985478</v>
      </c>
      <c r="AD222">
        <f t="shared" si="83"/>
        <v>12.521952853478627</v>
      </c>
      <c r="AE222">
        <f t="shared" si="84"/>
        <v>-174.45141882733813</v>
      </c>
      <c r="AF222">
        <f t="shared" si="85"/>
        <v>311.84511082394079</v>
      </c>
      <c r="AG222">
        <f t="shared" si="86"/>
        <v>-225.19396175432539</v>
      </c>
      <c r="AH222">
        <f t="shared" si="87"/>
        <v>1042.0882243842752</v>
      </c>
      <c r="AI222">
        <f t="shared" si="93"/>
        <v>354421264.83399731</v>
      </c>
      <c r="AJ222">
        <f t="shared" si="88"/>
        <v>1559058078.9077358</v>
      </c>
      <c r="AK222">
        <f t="shared" si="89"/>
        <v>93658538.803201914</v>
      </c>
    </row>
    <row r="223" spans="11:37" x14ac:dyDescent="0.25">
      <c r="K223">
        <v>221</v>
      </c>
      <c r="L223">
        <f t="shared" si="90"/>
        <v>1.3836844520315363</v>
      </c>
      <c r="M223">
        <f t="shared" si="91"/>
        <v>1116.131760268177</v>
      </c>
      <c r="N223">
        <f t="shared" si="92"/>
        <v>5895.2735215357616</v>
      </c>
      <c r="O223">
        <f t="shared" si="76"/>
        <v>4324.8935825090584</v>
      </c>
      <c r="P223">
        <f t="shared" si="77"/>
        <v>-5102.58876790879</v>
      </c>
      <c r="Q223">
        <f t="shared" si="78"/>
        <v>-6107.1950978094992</v>
      </c>
      <c r="R223">
        <f t="shared" si="79"/>
        <v>15946.365892055739</v>
      </c>
      <c r="S223">
        <f t="shared" si="80"/>
        <v>11185.145907444759</v>
      </c>
      <c r="T223">
        <f t="shared" si="81"/>
        <v>-8740.2020657159446</v>
      </c>
      <c r="V223">
        <f t="shared" si="94"/>
        <v>11628.379936133075</v>
      </c>
      <c r="W223">
        <f t="shared" si="95"/>
        <v>-22996.893275601436</v>
      </c>
      <c r="X223">
        <f t="shared" si="96"/>
        <v>-932.98220743257491</v>
      </c>
      <c r="Y223">
        <f t="shared" si="97"/>
        <v>3266.5951441934885</v>
      </c>
      <c r="Z223">
        <f t="shared" si="98"/>
        <v>-391.07501684036083</v>
      </c>
      <c r="AA223">
        <f t="shared" si="99"/>
        <v>1307.1834487685041</v>
      </c>
      <c r="AC223">
        <f t="shared" si="82"/>
        <v>-7.0897071330359589</v>
      </c>
      <c r="AD223">
        <f t="shared" si="83"/>
        <v>14.163085436124209</v>
      </c>
      <c r="AE223">
        <f t="shared" si="84"/>
        <v>-187.47775539898433</v>
      </c>
      <c r="AF223">
        <f t="shared" si="85"/>
        <v>327.98148955149452</v>
      </c>
      <c r="AG223">
        <f t="shared" si="86"/>
        <v>-196.50755430834056</v>
      </c>
      <c r="AH223">
        <f t="shared" si="87"/>
        <v>965.03887378088541</v>
      </c>
      <c r="AI223">
        <f t="shared" si="93"/>
        <v>300330644.66890103</v>
      </c>
      <c r="AJ223">
        <f t="shared" si="88"/>
        <v>1444546618.936595</v>
      </c>
      <c r="AK223">
        <f t="shared" si="89"/>
        <v>66601923.27776023</v>
      </c>
    </row>
    <row r="224" spans="11:37" x14ac:dyDescent="0.25">
      <c r="K224">
        <v>222</v>
      </c>
      <c r="L224">
        <f t="shared" si="90"/>
        <v>1.3899739268134979</v>
      </c>
      <c r="M224">
        <f t="shared" si="91"/>
        <v>1079.0317549601041</v>
      </c>
      <c r="N224">
        <f t="shared" si="92"/>
        <v>5902.1767570776556</v>
      </c>
      <c r="O224">
        <f t="shared" si="76"/>
        <v>4309.8062470171089</v>
      </c>
      <c r="P224">
        <f t="shared" si="77"/>
        <v>-5099.7814521217533</v>
      </c>
      <c r="Q224">
        <f t="shared" si="78"/>
        <v>-6144.6166364969085</v>
      </c>
      <c r="R224">
        <f t="shared" si="79"/>
        <v>15953.328955638995</v>
      </c>
      <c r="S224">
        <f t="shared" si="80"/>
        <v>11145.751885141804</v>
      </c>
      <c r="T224">
        <f t="shared" si="81"/>
        <v>-8732.8719801097086</v>
      </c>
      <c r="V224">
        <f t="shared" si="94"/>
        <v>11113.004455311742</v>
      </c>
      <c r="W224">
        <f t="shared" si="95"/>
        <v>-21200.197772408628</v>
      </c>
      <c r="X224">
        <f t="shared" si="96"/>
        <v>-1128.5197158527553</v>
      </c>
      <c r="Y224">
        <f t="shared" si="97"/>
        <v>3920.1868685777408</v>
      </c>
      <c r="Z224">
        <f t="shared" si="98"/>
        <v>-361.93000331711102</v>
      </c>
      <c r="AA224">
        <f t="shared" si="99"/>
        <v>1189.6696803438356</v>
      </c>
      <c r="AC224">
        <f t="shared" si="82"/>
        <v>-8.7540038355636991</v>
      </c>
      <c r="AD224">
        <f t="shared" si="83"/>
        <v>16.56055096178255</v>
      </c>
      <c r="AE224">
        <f t="shared" si="84"/>
        <v>-205.24980178883226</v>
      </c>
      <c r="AF224">
        <f t="shared" si="85"/>
        <v>349.05880591918896</v>
      </c>
      <c r="AG224">
        <f t="shared" si="86"/>
        <v>-147.92619769271505</v>
      </c>
      <c r="AH224">
        <f t="shared" si="87"/>
        <v>824.05032346286407</v>
      </c>
      <c r="AI224">
        <f t="shared" si="93"/>
        <v>240142047.53386548</v>
      </c>
      <c r="AJ224">
        <f t="shared" si="88"/>
        <v>1310028220.5117304</v>
      </c>
      <c r="AK224">
        <f t="shared" si="89"/>
        <v>39681231.334524706</v>
      </c>
    </row>
    <row r="225" spans="11:37" x14ac:dyDescent="0.25">
      <c r="K225">
        <v>223</v>
      </c>
      <c r="L225">
        <f t="shared" si="90"/>
        <v>1.3962634015954594</v>
      </c>
      <c r="M225">
        <f t="shared" si="91"/>
        <v>1041.8890660016075</v>
      </c>
      <c r="N225">
        <f t="shared" si="92"/>
        <v>5908.8465180732437</v>
      </c>
      <c r="O225">
        <f t="shared" si="76"/>
        <v>4294.7015535073206</v>
      </c>
      <c r="P225">
        <f t="shared" si="77"/>
        <v>-5097.0690826502141</v>
      </c>
      <c r="Q225">
        <f t="shared" si="78"/>
        <v>-6182.0812287597118</v>
      </c>
      <c r="R225">
        <f t="shared" si="79"/>
        <v>15960.056521229879</v>
      </c>
      <c r="S225">
        <f t="shared" si="80"/>
        <v>11106.31253991604</v>
      </c>
      <c r="T225">
        <f t="shared" si="81"/>
        <v>-8725.7898055592268</v>
      </c>
      <c r="V225">
        <f t="shared" si="94"/>
        <v>10503.503346970725</v>
      </c>
      <c r="W225">
        <f t="shared" si="95"/>
        <v>-19091.395628076782</v>
      </c>
      <c r="X225">
        <f t="shared" si="96"/>
        <v>-1309.4847175113109</v>
      </c>
      <c r="Y225">
        <f t="shared" si="97"/>
        <v>4515.0217087496585</v>
      </c>
      <c r="Z225">
        <f t="shared" si="98"/>
        <v>-313.33463031100297</v>
      </c>
      <c r="AA225">
        <f t="shared" si="99"/>
        <v>988.37748013093801</v>
      </c>
      <c r="AC225">
        <f t="shared" si="82"/>
        <v>-11.425938420949308</v>
      </c>
      <c r="AD225">
        <f t="shared" si="83"/>
        <v>19.968715540830758</v>
      </c>
      <c r="AE225">
        <f t="shared" si="84"/>
        <v>-228.94485306098565</v>
      </c>
      <c r="AF225">
        <f t="shared" si="85"/>
        <v>375.51512646637747</v>
      </c>
      <c r="AG225">
        <f t="shared" si="86"/>
        <v>-72.963838829068024</v>
      </c>
      <c r="AH225">
        <f t="shared" si="87"/>
        <v>592.89363812372983</v>
      </c>
      <c r="AI225">
        <f t="shared" si="93"/>
        <v>178350553.25417536</v>
      </c>
      <c r="AJ225">
        <f t="shared" si="88"/>
        <v>1160892850.5663886</v>
      </c>
      <c r="AK225">
        <f t="shared" si="89"/>
        <v>16993033.805856526</v>
      </c>
    </row>
    <row r="226" spans="11:37" x14ac:dyDescent="0.25">
      <c r="K226">
        <v>224</v>
      </c>
      <c r="L226">
        <f t="shared" si="90"/>
        <v>1.4025528763774209</v>
      </c>
      <c r="M226">
        <f t="shared" si="91"/>
        <v>1004.705162659503</v>
      </c>
      <c r="N226">
        <f t="shared" si="92"/>
        <v>5915.2825406843704</v>
      </c>
      <c r="O226">
        <f t="shared" si="76"/>
        <v>4279.5800994815309</v>
      </c>
      <c r="P226">
        <f t="shared" si="77"/>
        <v>-5094.4517667883556</v>
      </c>
      <c r="Q226">
        <f t="shared" si="78"/>
        <v>-6219.5873925974483</v>
      </c>
      <c r="R226">
        <f t="shared" si="79"/>
        <v>15966.548322703635</v>
      </c>
      <c r="S226">
        <f t="shared" si="80"/>
        <v>11066.829431883949</v>
      </c>
      <c r="T226">
        <f t="shared" si="81"/>
        <v>-8718.9558222166452</v>
      </c>
      <c r="V226">
        <f t="shared" si="94"/>
        <v>9809.5941594261949</v>
      </c>
      <c r="W226">
        <f t="shared" si="95"/>
        <v>-16710.337588685587</v>
      </c>
      <c r="X226">
        <f t="shared" si="96"/>
        <v>-1466.1520326668124</v>
      </c>
      <c r="Y226">
        <f t="shared" si="97"/>
        <v>5009.2104488151272</v>
      </c>
      <c r="Z226">
        <f t="shared" si="98"/>
        <v>-246.563135742687</v>
      </c>
      <c r="AA226">
        <f t="shared" si="99"/>
        <v>694.06028292202473</v>
      </c>
      <c r="AC226">
        <f t="shared" si="82"/>
        <v>-15.787684838245703</v>
      </c>
      <c r="AD226">
        <f t="shared" si="83"/>
        <v>24.485577427986065</v>
      </c>
      <c r="AE226">
        <f t="shared" si="84"/>
        <v>-259.95947826350255</v>
      </c>
      <c r="AF226">
        <f t="shared" si="85"/>
        <v>407.42655483327599</v>
      </c>
      <c r="AG226">
        <f t="shared" si="86"/>
        <v>29.18402735906125</v>
      </c>
      <c r="AH226">
        <f t="shared" si="87"/>
        <v>262.14815066076261</v>
      </c>
      <c r="AI226">
        <f t="shared" si="93"/>
        <v>120097219.08792555</v>
      </c>
      <c r="AJ226">
        <f t="shared" si="88"/>
        <v>1003892149.784458</v>
      </c>
      <c r="AK226">
        <f t="shared" si="89"/>
        <v>2961509.0513954437</v>
      </c>
    </row>
    <row r="227" spans="11:37" x14ac:dyDescent="0.25">
      <c r="K227">
        <v>225</v>
      </c>
      <c r="L227">
        <f t="shared" si="90"/>
        <v>1.4088423511593824</v>
      </c>
      <c r="M227">
        <f t="shared" si="91"/>
        <v>967.48151583093954</v>
      </c>
      <c r="N227">
        <f t="shared" si="92"/>
        <v>5921.4845703189558</v>
      </c>
      <c r="O227">
        <f t="shared" si="76"/>
        <v>4264.4424831045817</v>
      </c>
      <c r="P227">
        <f t="shared" si="77"/>
        <v>-5091.9296080702916</v>
      </c>
      <c r="Q227">
        <f t="shared" si="78"/>
        <v>-6257.1336443651926</v>
      </c>
      <c r="R227">
        <f t="shared" si="79"/>
        <v>15972.80410326172</v>
      </c>
      <c r="S227">
        <f t="shared" si="80"/>
        <v>11027.304122893152</v>
      </c>
      <c r="T227">
        <f t="shared" si="81"/>
        <v>-8712.3703004163217</v>
      </c>
      <c r="V227">
        <f t="shared" si="94"/>
        <v>9045.6977511249515</v>
      </c>
      <c r="W227">
        <f t="shared" si="95"/>
        <v>-14118.974828912769</v>
      </c>
      <c r="X227">
        <f t="shared" si="96"/>
        <v>-1589.4336005381558</v>
      </c>
      <c r="Y227">
        <f t="shared" si="97"/>
        <v>5356.2405902761393</v>
      </c>
      <c r="Z227">
        <f t="shared" si="98"/>
        <v>-175.42381437639963</v>
      </c>
      <c r="AA227">
        <f t="shared" si="99"/>
        <v>337.408292134558</v>
      </c>
      <c r="AC227">
        <f t="shared" si="82"/>
        <v>-22.756960374145969</v>
      </c>
      <c r="AD227">
        <f t="shared" si="83"/>
        <v>29.108511287696331</v>
      </c>
      <c r="AE227">
        <f t="shared" si="84"/>
        <v>-299.69805904951113</v>
      </c>
      <c r="AF227">
        <f t="shared" si="85"/>
        <v>444.04104388446223</v>
      </c>
      <c r="AG227">
        <f t="shared" si="86"/>
        <v>147.03120504725749</v>
      </c>
      <c r="AH227">
        <f t="shared" si="87"/>
        <v>-135.74126303760059</v>
      </c>
      <c r="AI227">
        <f t="shared" si="93"/>
        <v>70588324.601278454</v>
      </c>
      <c r="AJ227">
        <f t="shared" si="88"/>
        <v>846720947.27020824</v>
      </c>
      <c r="AK227">
        <f t="shared" si="89"/>
        <v>1686898.1342972592</v>
      </c>
    </row>
    <row r="228" spans="11:37" x14ac:dyDescent="0.25">
      <c r="K228">
        <v>226</v>
      </c>
      <c r="L228">
        <f t="shared" si="90"/>
        <v>1.4151318259413439</v>
      </c>
      <c r="M228">
        <f t="shared" si="91"/>
        <v>930.21959798521311</v>
      </c>
      <c r="N228">
        <f t="shared" si="92"/>
        <v>5927.4523616410643</v>
      </c>
      <c r="O228">
        <f t="shared" si="76"/>
        <v>4249.2893031806534</v>
      </c>
      <c r="P228">
        <f t="shared" si="77"/>
        <v>-5089.5027062659665</v>
      </c>
      <c r="Q228">
        <f t="shared" si="78"/>
        <v>-6294.7184988322479</v>
      </c>
      <c r="R228">
        <f t="shared" si="79"/>
        <v>15978.823615441954</v>
      </c>
      <c r="S228">
        <f t="shared" si="80"/>
        <v>10987.738176460633</v>
      </c>
      <c r="T228">
        <f t="shared" si="81"/>
        <v>-8706.033500664129</v>
      </c>
      <c r="V228">
        <f t="shared" si="94"/>
        <v>8229.0529740588245</v>
      </c>
      <c r="W228">
        <f t="shared" si="95"/>
        <v>-11398.678497257881</v>
      </c>
      <c r="X228">
        <f t="shared" si="96"/>
        <v>-1677.1455077263556</v>
      </c>
      <c r="Y228">
        <f t="shared" si="97"/>
        <v>5524.9447363434183</v>
      </c>
      <c r="Z228">
        <f t="shared" si="98"/>
        <v>-123.88282529410668</v>
      </c>
      <c r="AA228">
        <f t="shared" si="99"/>
        <v>-11.625620988882588</v>
      </c>
      <c r="AC228">
        <f t="shared" si="82"/>
        <v>-32.247527073418937</v>
      </c>
      <c r="AD228">
        <f t="shared" si="83"/>
        <v>28.848373606112744</v>
      </c>
      <c r="AE228">
        <f t="shared" si="84"/>
        <v>-349.16335178275682</v>
      </c>
      <c r="AF228">
        <f t="shared" si="85"/>
        <v>483.22394965012512</v>
      </c>
      <c r="AG228">
        <f t="shared" si="86"/>
        <v>257.52805356206909</v>
      </c>
      <c r="AH228">
        <f t="shared" si="87"/>
        <v>-523.69794424512042</v>
      </c>
      <c r="AI228">
        <f t="shared" si="93"/>
        <v>34192319.749683931</v>
      </c>
      <c r="AJ228">
        <f t="shared" si="88"/>
        <v>696978523.60160828</v>
      </c>
      <c r="AK228">
        <f t="shared" si="89"/>
        <v>16105769.934802651</v>
      </c>
    </row>
    <row r="229" spans="11:37" x14ac:dyDescent="0.25">
      <c r="K229">
        <v>227</v>
      </c>
      <c r="L229">
        <f t="shared" si="90"/>
        <v>1.4214213007233054</v>
      </c>
      <c r="M229">
        <f t="shared" si="91"/>
        <v>892.92088310552037</v>
      </c>
      <c r="N229">
        <f t="shared" si="92"/>
        <v>5933.1856785806103</v>
      </c>
      <c r="O229">
        <f t="shared" si="76"/>
        <v>4234.1211591295787</v>
      </c>
      <c r="P229">
        <f t="shared" si="77"/>
        <v>-5087.1711573772191</v>
      </c>
      <c r="Q229">
        <f t="shared" si="78"/>
        <v>-6332.3404692408985</v>
      </c>
      <c r="R229">
        <f t="shared" si="79"/>
        <v>15984.606621128309</v>
      </c>
      <c r="S229">
        <f t="shared" si="80"/>
        <v>10948.133157710878</v>
      </c>
      <c r="T229">
        <f t="shared" si="81"/>
        <v>-8699.945673627155</v>
      </c>
      <c r="V229">
        <f t="shared" si="94"/>
        <v>7374.9948670338827</v>
      </c>
      <c r="W229">
        <f t="shared" si="95"/>
        <v>-8637.6593317097813</v>
      </c>
      <c r="X229">
        <f t="shared" si="96"/>
        <v>-1739.0869203734089</v>
      </c>
      <c r="Y229">
        <f t="shared" si="97"/>
        <v>5519.1319258489766</v>
      </c>
      <c r="Z229">
        <f t="shared" si="98"/>
        <v>-107.97215220268424</v>
      </c>
      <c r="AA229">
        <f t="shared" si="99"/>
        <v>-288.4343035704909</v>
      </c>
      <c r="AC229">
        <f t="shared" si="82"/>
        <v>-38.744264997527786</v>
      </c>
      <c r="AD229">
        <f t="shared" si="83"/>
        <v>12.579292007349824</v>
      </c>
      <c r="AE229">
        <f t="shared" si="84"/>
        <v>-408.40496999972066</v>
      </c>
      <c r="AF229">
        <f t="shared" si="85"/>
        <v>521.06485315171028</v>
      </c>
      <c r="AG229">
        <f t="shared" si="86"/>
        <v>339.17708279456423</v>
      </c>
      <c r="AH229">
        <f t="shared" si="87"/>
        <v>-822.07844872955104</v>
      </c>
      <c r="AI229">
        <f t="shared" si="93"/>
        <v>13572248.783226144</v>
      </c>
      <c r="AJ229">
        <f t="shared" si="88"/>
        <v>560755859.40015686</v>
      </c>
      <c r="AK229">
        <f t="shared" si="89"/>
        <v>47370030.727478094</v>
      </c>
    </row>
    <row r="230" spans="11:37" x14ac:dyDescent="0.25">
      <c r="K230">
        <v>228</v>
      </c>
      <c r="L230">
        <f t="shared" si="90"/>
        <v>1.4277107755052669</v>
      </c>
      <c r="M230">
        <f t="shared" si="91"/>
        <v>855.58684663065162</v>
      </c>
      <c r="N230">
        <f t="shared" si="92"/>
        <v>5938.6842943426964</v>
      </c>
      <c r="O230">
        <f t="shared" si="76"/>
        <v>4218.9386509631313</v>
      </c>
      <c r="P230">
        <f t="shared" si="77"/>
        <v>-5084.9350536339698</v>
      </c>
      <c r="Q230">
        <f t="shared" si="78"/>
        <v>-6369.9980673652162</v>
      </c>
      <c r="R230">
        <f t="shared" si="79"/>
        <v>15990.152891560334</v>
      </c>
      <c r="S230">
        <f t="shared" si="80"/>
        <v>10908.490633313981</v>
      </c>
      <c r="T230">
        <f t="shared" si="81"/>
        <v>-8694.1070601237807</v>
      </c>
      <c r="V230">
        <f t="shared" si="94"/>
        <v>6491.9548878218429</v>
      </c>
      <c r="W230">
        <f t="shared" si="95"/>
        <v>-5914.147656731604</v>
      </c>
      <c r="X230">
        <f t="shared" si="96"/>
        <v>-1793.0729964747511</v>
      </c>
      <c r="Y230">
        <f t="shared" si="97"/>
        <v>5374.9147740637309</v>
      </c>
      <c r="Z230">
        <f t="shared" si="98"/>
        <v>-122.93081861441476</v>
      </c>
      <c r="AA230">
        <f t="shared" si="99"/>
        <v>-464.45649406543043</v>
      </c>
      <c r="AC230">
        <f t="shared" si="82"/>
        <v>-31.91911942246352</v>
      </c>
      <c r="AD230">
        <f t="shared" si="83"/>
        <v>-19.313194044802778</v>
      </c>
      <c r="AE230">
        <f t="shared" si="84"/>
        <v>-475.96229705127507</v>
      </c>
      <c r="AF230">
        <f t="shared" si="85"/>
        <v>551.88044960585103</v>
      </c>
      <c r="AG230">
        <f t="shared" si="86"/>
        <v>384.95059785932381</v>
      </c>
      <c r="AH230">
        <f t="shared" si="87"/>
        <v>-997.02374962647866</v>
      </c>
      <c r="AI230">
        <f t="shared" si="93"/>
        <v>9384332.1786470711</v>
      </c>
      <c r="AJ230">
        <f t="shared" si="88"/>
        <v>441634482.31300068</v>
      </c>
      <c r="AK230">
        <f t="shared" si="89"/>
        <v>94859093.312752858</v>
      </c>
    </row>
    <row r="231" spans="11:37" x14ac:dyDescent="0.25">
      <c r="K231">
        <v>229</v>
      </c>
      <c r="L231">
        <f t="shared" si="90"/>
        <v>1.4340002502872284</v>
      </c>
      <c r="M231">
        <f t="shared" si="91"/>
        <v>818.21896539662634</v>
      </c>
      <c r="N231">
        <f t="shared" si="92"/>
        <v>5943.9479914165868</v>
      </c>
      <c r="O231">
        <f t="shared" si="76"/>
        <v>4203.7423792612944</v>
      </c>
      <c r="P231">
        <f t="shared" si="77"/>
        <v>-5082.7944834905884</v>
      </c>
      <c r="Q231">
        <f t="shared" si="78"/>
        <v>-6407.689803569936</v>
      </c>
      <c r="R231">
        <f t="shared" si="79"/>
        <v>15995.462207342196</v>
      </c>
      <c r="S231">
        <f t="shared" si="80"/>
        <v>10868.812171423651</v>
      </c>
      <c r="T231">
        <f t="shared" si="81"/>
        <v>-8688.5178911141538</v>
      </c>
      <c r="V231">
        <f t="shared" si="94"/>
        <v>5580.0520372576657</v>
      </c>
      <c r="W231">
        <f t="shared" si="95"/>
        <v>-3284.7473314579174</v>
      </c>
      <c r="X231">
        <f t="shared" si="96"/>
        <v>-1854.5384057819585</v>
      </c>
      <c r="Y231">
        <f t="shared" si="97"/>
        <v>5142.6865270310154</v>
      </c>
      <c r="Z231">
        <f t="shared" si="98"/>
        <v>-163.34355416800543</v>
      </c>
      <c r="AA231">
        <f t="shared" si="99"/>
        <v>-535.21177434014862</v>
      </c>
      <c r="AC231">
        <f t="shared" si="82"/>
        <v>-16.247220806853822</v>
      </c>
      <c r="AD231">
        <f t="shared" si="83"/>
        <v>-40.072589581517633</v>
      </c>
      <c r="AE231">
        <f t="shared" si="84"/>
        <v>-548.43472006856393</v>
      </c>
      <c r="AF231">
        <f t="shared" si="85"/>
        <v>568.62460737099173</v>
      </c>
      <c r="AG231">
        <f t="shared" si="86"/>
        <v>401.33838670741238</v>
      </c>
      <c r="AH231">
        <f t="shared" si="87"/>
        <v>-1063.7637921296227</v>
      </c>
      <c r="AI231">
        <f t="shared" si="93"/>
        <v>20689213.925705723</v>
      </c>
      <c r="AJ231">
        <f t="shared" si="88"/>
        <v>340658814.17015105</v>
      </c>
      <c r="AK231">
        <f t="shared" si="89"/>
        <v>156783085.08113247</v>
      </c>
    </row>
    <row r="232" spans="11:37" x14ac:dyDescent="0.25">
      <c r="K232">
        <v>230</v>
      </c>
      <c r="L232">
        <f t="shared" si="90"/>
        <v>1.44028972506919</v>
      </c>
      <c r="M232">
        <f t="shared" si="91"/>
        <v>780.81871757827309</v>
      </c>
      <c r="N232">
        <f t="shared" si="92"/>
        <v>5948.9765615843053</v>
      </c>
      <c r="O232">
        <f t="shared" si="76"/>
        <v>4188.5329451484977</v>
      </c>
      <c r="P232">
        <f t="shared" si="77"/>
        <v>-5080.7495316223831</v>
      </c>
      <c r="Q232">
        <f t="shared" si="78"/>
        <v>-6445.4141868693823</v>
      </c>
      <c r="R232">
        <f t="shared" si="79"/>
        <v>16000.534358451368</v>
      </c>
      <c r="S232">
        <f t="shared" si="80"/>
        <v>10829.099341615196</v>
      </c>
      <c r="T232">
        <f t="shared" si="81"/>
        <v>-8683.1783876910649</v>
      </c>
      <c r="V232">
        <f t="shared" si="94"/>
        <v>4632.364890095685</v>
      </c>
      <c r="W232">
        <f t="shared" si="95"/>
        <v>-780.30553973492829</v>
      </c>
      <c r="X232">
        <f t="shared" si="96"/>
        <v>-1936.2101828659613</v>
      </c>
      <c r="Y232">
        <f t="shared" si="97"/>
        <v>4875.0806398609411</v>
      </c>
      <c r="Z232">
        <f t="shared" si="98"/>
        <v>-225.693252887992</v>
      </c>
      <c r="AA232">
        <f t="shared" si="99"/>
        <v>-535.49819675633501</v>
      </c>
      <c r="AC232">
        <f t="shared" si="82"/>
        <v>-4.6807955958940601</v>
      </c>
      <c r="AD232">
        <f t="shared" si="83"/>
        <v>-41.312012997354685</v>
      </c>
      <c r="AE232">
        <f t="shared" si="84"/>
        <v>-620.29244761701693</v>
      </c>
      <c r="AF232">
        <f t="shared" si="85"/>
        <v>563.56818110863344</v>
      </c>
      <c r="AG232">
        <f t="shared" si="86"/>
        <v>399.27999032491903</v>
      </c>
      <c r="AH232">
        <f t="shared" si="87"/>
        <v>-1057.7543648676137</v>
      </c>
      <c r="AI232">
        <f t="shared" si="93"/>
        <v>45733970.135187507</v>
      </c>
      <c r="AJ232">
        <f t="shared" si="88"/>
        <v>257001871.50515497</v>
      </c>
      <c r="AK232">
        <f t="shared" si="89"/>
        <v>231011217.21637064</v>
      </c>
    </row>
    <row r="233" spans="11:37" x14ac:dyDescent="0.25">
      <c r="K233">
        <v>231</v>
      </c>
      <c r="L233">
        <f t="shared" si="90"/>
        <v>1.4465791998511515</v>
      </c>
      <c r="M233">
        <f t="shared" si="91"/>
        <v>743.38758263075772</v>
      </c>
      <c r="N233">
        <f t="shared" si="92"/>
        <v>5953.7698059288787</v>
      </c>
      <c r="O233">
        <f t="shared" si="76"/>
        <v>4173.3109502698417</v>
      </c>
      <c r="P233">
        <f t="shared" si="77"/>
        <v>-5078.8002789222555</v>
      </c>
      <c r="Q233">
        <f t="shared" si="78"/>
        <v>-6483.1697249864428</v>
      </c>
      <c r="R233">
        <f t="shared" si="79"/>
        <v>16005.369144246928</v>
      </c>
      <c r="S233">
        <f t="shared" si="80"/>
        <v>10789.353714823426</v>
      </c>
      <c r="T233">
        <f t="shared" si="81"/>
        <v>-8678.0887610711852</v>
      </c>
      <c r="V233">
        <f t="shared" si="94"/>
        <v>3636.0481420517053</v>
      </c>
      <c r="W233">
        <f t="shared" si="95"/>
        <v>1590.2975056010005</v>
      </c>
      <c r="X233">
        <f t="shared" si="96"/>
        <v>-2049.0568093099573</v>
      </c>
      <c r="Y233">
        <f t="shared" si="97"/>
        <v>4607.3315414827739</v>
      </c>
      <c r="Z233">
        <f t="shared" si="98"/>
        <v>-295.06504523310451</v>
      </c>
      <c r="AA233">
        <f t="shared" si="99"/>
        <v>-516.79644271350617</v>
      </c>
      <c r="AC233">
        <f t="shared" si="82"/>
        <v>0.89873421653058594</v>
      </c>
      <c r="AD233">
        <f t="shared" si="83"/>
        <v>-34.772065554485444</v>
      </c>
      <c r="AE233">
        <f t="shared" si="84"/>
        <v>-683.82374718039648</v>
      </c>
      <c r="AF233">
        <f t="shared" si="85"/>
        <v>529.09456258114471</v>
      </c>
      <c r="AG233">
        <f t="shared" si="86"/>
        <v>387.85996773076141</v>
      </c>
      <c r="AH233">
        <f t="shared" si="87"/>
        <v>-1011.1189397401655</v>
      </c>
      <c r="AI233">
        <f t="shared" si="93"/>
        <v>82688711.115889117</v>
      </c>
      <c r="AJ233">
        <f t="shared" si="88"/>
        <v>188859303.55853841</v>
      </c>
      <c r="AK233">
        <f t="shared" si="89"/>
        <v>315737854.57463431</v>
      </c>
    </row>
    <row r="234" spans="11:37" x14ac:dyDescent="0.25">
      <c r="K234">
        <v>232</v>
      </c>
      <c r="L234">
        <f t="shared" si="90"/>
        <v>1.452868674633113</v>
      </c>
      <c r="M234">
        <f t="shared" si="91"/>
        <v>705.92704123105898</v>
      </c>
      <c r="N234">
        <f t="shared" si="92"/>
        <v>5958.327534842203</v>
      </c>
      <c r="O234">
        <f t="shared" si="76"/>
        <v>4158.0769967672977</v>
      </c>
      <c r="P234">
        <f t="shared" si="77"/>
        <v>-5076.946802497504</v>
      </c>
      <c r="Q234">
        <f t="shared" si="78"/>
        <v>-6520.9549244116051</v>
      </c>
      <c r="R234">
        <f t="shared" si="79"/>
        <v>16009.966373477502</v>
      </c>
      <c r="S234">
        <f t="shared" si="80"/>
        <v>10749.576863280512</v>
      </c>
      <c r="T234">
        <f t="shared" si="81"/>
        <v>-8673.2492125867211</v>
      </c>
      <c r="V234">
        <f t="shared" si="94"/>
        <v>2574.6366067425888</v>
      </c>
      <c r="W234">
        <f t="shared" si="95"/>
        <v>3829.3637210031993</v>
      </c>
      <c r="X234">
        <f t="shared" si="96"/>
        <v>-2196.5893319265097</v>
      </c>
      <c r="Y234">
        <f t="shared" si="97"/>
        <v>4348.9333201260206</v>
      </c>
      <c r="Z234">
        <f t="shared" si="98"/>
        <v>-353.13104278929518</v>
      </c>
      <c r="AA234">
        <f t="shared" si="99"/>
        <v>-514.35163388653609</v>
      </c>
      <c r="AC234">
        <f t="shared" si="82"/>
        <v>3.1703992288702811</v>
      </c>
      <c r="AD234">
        <f t="shared" si="83"/>
        <v>-27.707204778750906</v>
      </c>
      <c r="AE234">
        <f t="shared" si="84"/>
        <v>-729.11088007592195</v>
      </c>
      <c r="AF234">
        <f t="shared" si="85"/>
        <v>458.73213174667666</v>
      </c>
      <c r="AG234">
        <f t="shared" si="86"/>
        <v>372.80943805775644</v>
      </c>
      <c r="AH234">
        <f t="shared" si="87"/>
        <v>-945.3765608544619</v>
      </c>
      <c r="AI234">
        <f t="shared" si="93"/>
        <v>130035040.37016132</v>
      </c>
      <c r="AJ234">
        <f t="shared" si="88"/>
        <v>134266487.89758876</v>
      </c>
      <c r="AK234">
        <f t="shared" si="89"/>
        <v>409680959.65975869</v>
      </c>
    </row>
    <row r="235" spans="11:37" x14ac:dyDescent="0.25">
      <c r="K235">
        <v>233</v>
      </c>
      <c r="L235">
        <f t="shared" si="90"/>
        <v>1.4591581494150745</v>
      </c>
      <c r="M235">
        <f t="shared" si="91"/>
        <v>668.43857521939742</v>
      </c>
      <c r="N235">
        <f t="shared" si="92"/>
        <v>5962.6495680325415</v>
      </c>
      <c r="O235">
        <f t="shared" si="76"/>
        <v>4142.831687255888</v>
      </c>
      <c r="P235">
        <f t="shared" si="77"/>
        <v>-5075.1891756667665</v>
      </c>
      <c r="Q235">
        <f t="shared" si="78"/>
        <v>-6558.7682904620342</v>
      </c>
      <c r="R235">
        <f t="shared" si="79"/>
        <v>16014.325864288825</v>
      </c>
      <c r="S235">
        <f t="shared" si="80"/>
        <v>10709.770360453796</v>
      </c>
      <c r="T235">
        <f t="shared" si="81"/>
        <v>-8668.6599336774452</v>
      </c>
      <c r="V235">
        <f t="shared" si="94"/>
        <v>1432.2005604306721</v>
      </c>
      <c r="W235">
        <f t="shared" si="95"/>
        <v>5939.536426830392</v>
      </c>
      <c r="X235">
        <f t="shared" si="96"/>
        <v>-2373.1548533211571</v>
      </c>
      <c r="Y235">
        <f t="shared" si="97"/>
        <v>4091.7575031827528</v>
      </c>
      <c r="Z235">
        <f t="shared" si="98"/>
        <v>-383.34326508585025</v>
      </c>
      <c r="AA235">
        <f t="shared" si="99"/>
        <v>-546.14233904679691</v>
      </c>
      <c r="AC235">
        <f t="shared" si="82"/>
        <v>3.9875561413711651</v>
      </c>
      <c r="AD235">
        <f t="shared" si="83"/>
        <v>-21.974298151164387</v>
      </c>
      <c r="AE235">
        <f t="shared" si="84"/>
        <v>-744.56171857530774</v>
      </c>
      <c r="AF235">
        <f t="shared" si="85"/>
        <v>348.89737579268882</v>
      </c>
      <c r="AG235">
        <f t="shared" si="86"/>
        <v>357.23089734808627</v>
      </c>
      <c r="AH235">
        <f t="shared" si="87"/>
        <v>-873.06541668832131</v>
      </c>
      <c r="AI235">
        <f t="shared" si="93"/>
        <v>186568882.0745447</v>
      </c>
      <c r="AJ235">
        <f t="shared" si="88"/>
        <v>91573065.181525335</v>
      </c>
      <c r="AK235">
        <f t="shared" si="89"/>
        <v>511871373.00724143</v>
      </c>
    </row>
    <row r="236" spans="11:37" x14ac:dyDescent="0.25">
      <c r="K236">
        <v>234</v>
      </c>
      <c r="L236">
        <f t="shared" si="90"/>
        <v>1.465447624197036</v>
      </c>
      <c r="M236">
        <f t="shared" si="91"/>
        <v>630.92366754061766</v>
      </c>
      <c r="N236">
        <f t="shared" si="92"/>
        <v>5966.7357345316623</v>
      </c>
      <c r="O236">
        <f t="shared" si="76"/>
        <v>4127.5756247998515</v>
      </c>
      <c r="P236">
        <f t="shared" si="77"/>
        <v>-5073.5274679571239</v>
      </c>
      <c r="Q236">
        <f t="shared" si="78"/>
        <v>-6596.6083273406966</v>
      </c>
      <c r="R236">
        <f t="shared" si="79"/>
        <v>16018.447444230937</v>
      </c>
      <c r="S236">
        <f t="shared" si="80"/>
        <v>10669.935780983546</v>
      </c>
      <c r="T236">
        <f t="shared" si="81"/>
        <v>-8664.3211058831293</v>
      </c>
      <c r="V236">
        <f t="shared" si="94"/>
        <v>197.70522563436225</v>
      </c>
      <c r="W236">
        <f t="shared" si="95"/>
        <v>7917.1473860409187</v>
      </c>
      <c r="X236">
        <f t="shared" si="96"/>
        <v>-2564.8264858640823</v>
      </c>
      <c r="Y236">
        <f t="shared" si="97"/>
        <v>3818.6863336593542</v>
      </c>
      <c r="Z236">
        <f t="shared" si="98"/>
        <v>-372.04026382853209</v>
      </c>
      <c r="AA236">
        <f t="shared" si="99"/>
        <v>-617.19476247359262</v>
      </c>
      <c r="AC236">
        <f t="shared" si="82"/>
        <v>4.2011532652913672</v>
      </c>
      <c r="AD236">
        <f t="shared" si="83"/>
        <v>-17.63261678162748</v>
      </c>
      <c r="AE236">
        <f t="shared" si="84"/>
        <v>-718.8796633843549</v>
      </c>
      <c r="AF236">
        <f t="shared" si="85"/>
        <v>201.50447912220895</v>
      </c>
      <c r="AG236">
        <f t="shared" si="86"/>
        <v>342.63824629053141</v>
      </c>
      <c r="AH236">
        <f t="shared" si="87"/>
        <v>-801.06662481417402</v>
      </c>
      <c r="AI236">
        <f t="shared" si="93"/>
        <v>251181528.02229023</v>
      </c>
      <c r="AJ236">
        <f t="shared" si="88"/>
        <v>59553655.161745995</v>
      </c>
      <c r="AK236">
        <f t="shared" si="89"/>
        <v>621280627.15707791</v>
      </c>
    </row>
    <row r="237" spans="11:37" x14ac:dyDescent="0.25">
      <c r="K237">
        <v>235</v>
      </c>
      <c r="L237">
        <f t="shared" si="90"/>
        <v>1.4717370989789975</v>
      </c>
      <c r="M237">
        <f t="shared" si="91"/>
        <v>593.38380218552697</v>
      </c>
      <c r="N237">
        <f t="shared" si="92"/>
        <v>5970.5858727015939</v>
      </c>
      <c r="O237">
        <f t="shared" si="76"/>
        <v>4112.3094128887806</v>
      </c>
      <c r="P237">
        <f t="shared" si="77"/>
        <v>-5071.9617451013519</v>
      </c>
      <c r="Q237">
        <f t="shared" si="78"/>
        <v>-6634.4735381955315</v>
      </c>
      <c r="R237">
        <f t="shared" si="79"/>
        <v>16022.330950265008</v>
      </c>
      <c r="S237">
        <f t="shared" si="80"/>
        <v>10630.074700620666</v>
      </c>
      <c r="T237">
        <f t="shared" si="81"/>
        <v>-8660.2329008363577</v>
      </c>
      <c r="V237">
        <f t="shared" si="94"/>
        <v>-1131.2130502762454</v>
      </c>
      <c r="W237">
        <f t="shared" si="95"/>
        <v>9749.3412075613978</v>
      </c>
      <c r="X237">
        <f t="shared" si="96"/>
        <v>-2750.8466177783484</v>
      </c>
      <c r="Y237">
        <f t="shared" si="97"/>
        <v>3510.0889524225577</v>
      </c>
      <c r="Z237">
        <f t="shared" si="98"/>
        <v>-310.95066021214069</v>
      </c>
      <c r="AA237">
        <f t="shared" si="99"/>
        <v>-720.98630674930632</v>
      </c>
      <c r="AC237">
        <f t="shared" si="82"/>
        <v>4.1724249406717702</v>
      </c>
      <c r="AD237">
        <f t="shared" si="83"/>
        <v>-14.387948042439307</v>
      </c>
      <c r="AE237">
        <f t="shared" si="84"/>
        <v>-644.8352043644137</v>
      </c>
      <c r="AF237">
        <f t="shared" si="85"/>
        <v>26.48955379459796</v>
      </c>
      <c r="AG237">
        <f t="shared" si="86"/>
        <v>329.71211921160119</v>
      </c>
      <c r="AH237">
        <f t="shared" si="87"/>
        <v>-733.08791250146498</v>
      </c>
      <c r="AI237">
        <f t="shared" si="93"/>
        <v>322561907.4952296</v>
      </c>
      <c r="AJ237">
        <f t="shared" si="88"/>
        <v>37294633.810045898</v>
      </c>
      <c r="AK237">
        <f t="shared" si="89"/>
        <v>736433794.17893672</v>
      </c>
    </row>
    <row r="238" spans="11:37" x14ac:dyDescent="0.25">
      <c r="K238">
        <v>236</v>
      </c>
      <c r="L238">
        <f t="shared" si="90"/>
        <v>1.478026573760959</v>
      </c>
      <c r="M238">
        <f t="shared" si="91"/>
        <v>555.82046413219234</v>
      </c>
      <c r="N238">
        <f t="shared" si="92"/>
        <v>5974.1998302410229</v>
      </c>
      <c r="O238">
        <f t="shared" si="76"/>
        <v>4097.0336554137584</v>
      </c>
      <c r="P238">
        <f t="shared" si="77"/>
        <v>-5070.4920690353174</v>
      </c>
      <c r="Q238">
        <f t="shared" si="78"/>
        <v>-6672.3624251786623</v>
      </c>
      <c r="R238">
        <f t="shared" si="79"/>
        <v>16025.976228769778</v>
      </c>
      <c r="S238">
        <f t="shared" si="80"/>
        <v>10590.188696164367</v>
      </c>
      <c r="T238">
        <f t="shared" si="81"/>
        <v>-8656.39548025574</v>
      </c>
      <c r="V238">
        <f t="shared" si="94"/>
        <v>-2545.5051916919374</v>
      </c>
      <c r="W238">
        <f t="shared" si="95"/>
        <v>11414.262395429012</v>
      </c>
      <c r="X238">
        <f t="shared" si="96"/>
        <v>-2906.3219478844189</v>
      </c>
      <c r="Y238">
        <f t="shared" si="97"/>
        <v>3149.5957990479046</v>
      </c>
      <c r="Z238">
        <f t="shared" si="98"/>
        <v>-200.82941280169757</v>
      </c>
      <c r="AA238">
        <f t="shared" si="99"/>
        <v>-841.04717423338548</v>
      </c>
      <c r="AC238">
        <f t="shared" si="82"/>
        <v>4.05624397027933</v>
      </c>
      <c r="AD238">
        <f t="shared" si="83"/>
        <v>-11.956798989748783</v>
      </c>
      <c r="AE238">
        <f t="shared" si="84"/>
        <v>-523.62897404354703</v>
      </c>
      <c r="AF238">
        <f t="shared" si="85"/>
        <v>-157.98391196814185</v>
      </c>
      <c r="AG238">
        <f t="shared" si="86"/>
        <v>318.74331727157016</v>
      </c>
      <c r="AH238">
        <f t="shared" si="87"/>
        <v>-671.10646327549478</v>
      </c>
      <c r="AI238">
        <f t="shared" si="93"/>
        <v>398920860.83814955</v>
      </c>
      <c r="AJ238">
        <f t="shared" si="88"/>
        <v>23972745.701039646</v>
      </c>
      <c r="AK238">
        <f t="shared" si="89"/>
        <v>855102958.40934443</v>
      </c>
    </row>
    <row r="239" spans="11:37" x14ac:dyDescent="0.25">
      <c r="K239">
        <v>237</v>
      </c>
      <c r="L239">
        <f t="shared" si="90"/>
        <v>1.4843160485429205</v>
      </c>
      <c r="M239">
        <f t="shared" si="91"/>
        <v>518.23513928719899</v>
      </c>
      <c r="N239">
        <f t="shared" si="92"/>
        <v>5977.577464191324</v>
      </c>
      <c r="O239">
        <f t="shared" si="76"/>
        <v>4081.748956643461</v>
      </c>
      <c r="P239">
        <f t="shared" si="77"/>
        <v>-5069.118497895528</v>
      </c>
      <c r="Q239">
        <f t="shared" si="78"/>
        <v>-6710.2734895056456</v>
      </c>
      <c r="R239">
        <f t="shared" si="79"/>
        <v>16029.383135547649</v>
      </c>
      <c r="S239">
        <f t="shared" si="80"/>
        <v>10550.279345399791</v>
      </c>
      <c r="T239">
        <f t="shared" si="81"/>
        <v>-8652.8089959395129</v>
      </c>
      <c r="V239">
        <f t="shared" si="94"/>
        <v>-4023.7698422343587</v>
      </c>
      <c r="W239">
        <f t="shared" si="95"/>
        <v>12883.92939817379</v>
      </c>
      <c r="X239">
        <f t="shared" si="96"/>
        <v>-3006.7366542852678</v>
      </c>
      <c r="Y239">
        <f t="shared" si="97"/>
        <v>2729.0722119312118</v>
      </c>
      <c r="Z239">
        <f t="shared" si="98"/>
        <v>-53.014527800780002</v>
      </c>
      <c r="AA239">
        <f t="shared" si="99"/>
        <v>-955.85266184148327</v>
      </c>
      <c r="AC239">
        <f t="shared" si="82"/>
        <v>3.9214584927051792</v>
      </c>
      <c r="AD239">
        <f t="shared" si="83"/>
        <v>-10.125023863969725</v>
      </c>
      <c r="AE239">
        <f t="shared" si="84"/>
        <v>-366.79828137262223</v>
      </c>
      <c r="AF239">
        <f t="shared" si="85"/>
        <v>-329.61809993291723</v>
      </c>
      <c r="AG239">
        <f t="shared" si="86"/>
        <v>309.86229507913703</v>
      </c>
      <c r="AH239">
        <f t="shared" si="87"/>
        <v>-616.10953804459632</v>
      </c>
      <c r="AI239">
        <f t="shared" si="93"/>
        <v>477831968.57158679</v>
      </c>
      <c r="AJ239">
        <f t="shared" si="88"/>
        <v>18616206.97916352</v>
      </c>
      <c r="AK239">
        <f t="shared" si="89"/>
        <v>974179639.27030241</v>
      </c>
    </row>
    <row r="240" spans="11:37" x14ac:dyDescent="0.25">
      <c r="K240">
        <v>238</v>
      </c>
      <c r="L240">
        <f t="shared" si="90"/>
        <v>1.4906055233248821</v>
      </c>
      <c r="M240">
        <f t="shared" si="91"/>
        <v>480.62931442687136</v>
      </c>
      <c r="N240">
        <f t="shared" si="92"/>
        <v>5980.7186409422029</v>
      </c>
      <c r="O240">
        <f t="shared" si="76"/>
        <v>4066.4559212002609</v>
      </c>
      <c r="P240">
        <f t="shared" si="77"/>
        <v>-5067.8410860168369</v>
      </c>
      <c r="Q240">
        <f t="shared" si="78"/>
        <v>-6748.2052315147621</v>
      </c>
      <c r="R240">
        <f t="shared" si="79"/>
        <v>16032.551535830369</v>
      </c>
      <c r="S240">
        <f t="shared" si="80"/>
        <v>10510.3482270356</v>
      </c>
      <c r="T240">
        <f t="shared" si="81"/>
        <v>-8649.4735897595383</v>
      </c>
      <c r="V240">
        <f t="shared" si="94"/>
        <v>-5533.7649853520898</v>
      </c>
      <c r="W240">
        <f t="shared" si="95"/>
        <v>14128.983921409212</v>
      </c>
      <c r="X240">
        <f t="shared" si="96"/>
        <v>-3033.243918185658</v>
      </c>
      <c r="Y240">
        <f t="shared" si="97"/>
        <v>2251.14588101047</v>
      </c>
      <c r="Z240">
        <f t="shared" si="98"/>
        <v>113.82818827898623</v>
      </c>
      <c r="AA240">
        <f t="shared" si="99"/>
        <v>-1046.4460560270993</v>
      </c>
      <c r="AC240">
        <f t="shared" si="82"/>
        <v>3.7999413022008661</v>
      </c>
      <c r="AD240">
        <f t="shared" si="83"/>
        <v>-8.7390667874859602</v>
      </c>
      <c r="AE240">
        <f t="shared" si="84"/>
        <v>-193.11496757414139</v>
      </c>
      <c r="AF240">
        <f t="shared" si="85"/>
        <v>-469.25150978148235</v>
      </c>
      <c r="AG240">
        <f t="shared" si="86"/>
        <v>303.14321455092676</v>
      </c>
      <c r="AH240">
        <f t="shared" si="87"/>
        <v>-568.45547945813098</v>
      </c>
      <c r="AI240">
        <f t="shared" si="93"/>
        <v>556262549.90228295</v>
      </c>
      <c r="AJ240">
        <f t="shared" si="88"/>
        <v>19935907.858261276</v>
      </c>
      <c r="AK240">
        <f t="shared" si="89"/>
        <v>1089795558.913867</v>
      </c>
    </row>
    <row r="241" spans="11:37" x14ac:dyDescent="0.25">
      <c r="K241">
        <v>239</v>
      </c>
      <c r="L241">
        <f t="shared" si="90"/>
        <v>1.4968949981068436</v>
      </c>
      <c r="M241">
        <f t="shared" si="91"/>
        <v>443.00447713846074</v>
      </c>
      <c r="N241">
        <f t="shared" si="92"/>
        <v>5983.6232362369947</v>
      </c>
      <c r="O241">
        <f t="shared" si="76"/>
        <v>4051.1551540363075</v>
      </c>
      <c r="P241">
        <f t="shared" si="77"/>
        <v>-5066.6598839302897</v>
      </c>
      <c r="Q241">
        <f t="shared" si="78"/>
        <v>-6786.1561507263395</v>
      </c>
      <c r="R241">
        <f t="shared" si="79"/>
        <v>16035.481304284382</v>
      </c>
      <c r="S241">
        <f t="shared" si="80"/>
        <v>10470.396920641522</v>
      </c>
      <c r="T241">
        <f t="shared" si="81"/>
        <v>-8646.3893936556851</v>
      </c>
      <c r="V241">
        <f t="shared" si="94"/>
        <v>-7036.1584209100456</v>
      </c>
      <c r="W241">
        <f t="shared" si="95"/>
        <v>15123.75110491106</v>
      </c>
      <c r="X241">
        <f t="shared" si="96"/>
        <v>-2976.329824046165</v>
      </c>
      <c r="Y241">
        <f t="shared" si="97"/>
        <v>1727.9228529969205</v>
      </c>
      <c r="Z241">
        <f t="shared" si="98"/>
        <v>280.57685552487357</v>
      </c>
      <c r="AA241">
        <f t="shared" si="99"/>
        <v>-1102.5367845731053</v>
      </c>
      <c r="AC241">
        <f t="shared" si="82"/>
        <v>3.7069886167753814</v>
      </c>
      <c r="AD241">
        <f t="shared" si="83"/>
        <v>-7.6890776294113232</v>
      </c>
      <c r="AE241">
        <f t="shared" si="84"/>
        <v>-21.774180097040347</v>
      </c>
      <c r="AF241">
        <f t="shared" si="85"/>
        <v>-566.77801431250816</v>
      </c>
      <c r="AG241">
        <f t="shared" si="86"/>
        <v>298.64404700513853</v>
      </c>
      <c r="AH241">
        <f t="shared" si="87"/>
        <v>-528.0696926311856</v>
      </c>
      <c r="AI241">
        <f t="shared" si="93"/>
        <v>630800218.87579334</v>
      </c>
      <c r="AJ241">
        <f t="shared" si="88"/>
        <v>26291571.99233593</v>
      </c>
      <c r="AK241">
        <f t="shared" si="89"/>
        <v>1197671074.3729746</v>
      </c>
    </row>
    <row r="242" spans="11:37" x14ac:dyDescent="0.25">
      <c r="K242">
        <v>240</v>
      </c>
      <c r="L242">
        <f t="shared" si="90"/>
        <v>1.5031844728888051</v>
      </c>
      <c r="M242">
        <f t="shared" si="91"/>
        <v>405.36211576129961</v>
      </c>
      <c r="N242">
        <f t="shared" si="92"/>
        <v>5986.2911351775665</v>
      </c>
      <c r="O242">
        <f t="shared" si="76"/>
        <v>4035.847260409595</v>
      </c>
      <c r="P242">
        <f t="shared" si="77"/>
        <v>-5065.5749383611228</v>
      </c>
      <c r="Q242">
        <f t="shared" si="78"/>
        <v>-6824.1247459021024</v>
      </c>
      <c r="R242">
        <f t="shared" si="79"/>
        <v>16038.172325015772</v>
      </c>
      <c r="S242">
        <f t="shared" si="80"/>
        <v>10430.427006585873</v>
      </c>
      <c r="T242">
        <f t="shared" si="81"/>
        <v>-8643.5565296306195</v>
      </c>
      <c r="V242">
        <f t="shared" si="94"/>
        <v>-8489.2512259925188</v>
      </c>
      <c r="W242">
        <f t="shared" si="95"/>
        <v>15849.895433337882</v>
      </c>
      <c r="X242">
        <f t="shared" si="96"/>
        <v>-2836.0413962837283</v>
      </c>
      <c r="Y242">
        <f t="shared" si="97"/>
        <v>1176.6544607103679</v>
      </c>
      <c r="Z242">
        <f t="shared" si="98"/>
        <v>433.64800119447091</v>
      </c>
      <c r="AA242">
        <f t="shared" si="99"/>
        <v>-1123.4982634436751</v>
      </c>
      <c r="AC242">
        <f t="shared" si="82"/>
        <v>3.6502800185728197</v>
      </c>
      <c r="AD242">
        <f t="shared" si="83"/>
        <v>-6.8957867585117647</v>
      </c>
      <c r="AE242">
        <f t="shared" si="84"/>
        <v>133.57590407291318</v>
      </c>
      <c r="AF242">
        <f t="shared" si="85"/>
        <v>-622.01338002496584</v>
      </c>
      <c r="AG242">
        <f t="shared" si="86"/>
        <v>296.4218171029849</v>
      </c>
      <c r="AH242">
        <f t="shared" si="87"/>
        <v>-494.58909666019753</v>
      </c>
      <c r="AI242">
        <f t="shared" si="93"/>
        <v>697993427.11746287</v>
      </c>
      <c r="AJ242">
        <f t="shared" si="88"/>
        <v>35799443.723795116</v>
      </c>
      <c r="AK242">
        <f t="shared" si="89"/>
        <v>1293568459.1457474</v>
      </c>
    </row>
    <row r="243" spans="11:37" x14ac:dyDescent="0.25">
      <c r="K243">
        <v>241</v>
      </c>
      <c r="L243">
        <f t="shared" si="90"/>
        <v>1.5094739476707666</v>
      </c>
      <c r="M243">
        <f t="shared" si="91"/>
        <v>367.70371932792756</v>
      </c>
      <c r="N243">
        <f t="shared" si="92"/>
        <v>5988.7222322288762</v>
      </c>
      <c r="O243">
        <f t="shared" si="76"/>
        <v>4020.5328458600238</v>
      </c>
      <c r="P243">
        <f t="shared" si="77"/>
        <v>-5064.5862922269243</v>
      </c>
      <c r="Q243">
        <f t="shared" si="78"/>
        <v>-6862.1095151045638</v>
      </c>
      <c r="R243">
        <f t="shared" si="79"/>
        <v>16040.624491574859</v>
      </c>
      <c r="S243">
        <f t="shared" si="80"/>
        <v>10390.440065973038</v>
      </c>
      <c r="T243">
        <f t="shared" si="81"/>
        <v>-8640.9751097449716</v>
      </c>
      <c r="V243">
        <f t="shared" si="94"/>
        <v>-9853.0659239850756</v>
      </c>
      <c r="W243">
        <f t="shared" si="95"/>
        <v>16297.785380762605</v>
      </c>
      <c r="X243">
        <f t="shared" si="96"/>
        <v>-2619.2173956864926</v>
      </c>
      <c r="Y243">
        <f t="shared" si="97"/>
        <v>614.9053289885303</v>
      </c>
      <c r="Z243">
        <f t="shared" si="98"/>
        <v>566.93517258571433</v>
      </c>
      <c r="AA243">
        <f t="shared" si="99"/>
        <v>-1114.9919540747669</v>
      </c>
      <c r="AC243">
        <f t="shared" si="82"/>
        <v>3.6341983994496245</v>
      </c>
      <c r="AD243">
        <f t="shared" si="83"/>
        <v>-6.3017675680255048</v>
      </c>
      <c r="AE243">
        <f t="shared" si="84"/>
        <v>266.75724127632083</v>
      </c>
      <c r="AF243">
        <f t="shared" si="85"/>
        <v>-641.19755115449755</v>
      </c>
      <c r="AG243">
        <f t="shared" si="86"/>
        <v>296.54373290994386</v>
      </c>
      <c r="AH243">
        <f t="shared" si="87"/>
        <v>-467.49263535224384</v>
      </c>
      <c r="AI243">
        <f t="shared" si="93"/>
        <v>754684574.51472676</v>
      </c>
      <c r="AJ243">
        <f t="shared" si="88"/>
        <v>46526846.148174964</v>
      </c>
      <c r="AK243">
        <f t="shared" si="89"/>
        <v>1373695596.3223748</v>
      </c>
    </row>
    <row r="244" spans="11:37" x14ac:dyDescent="0.25">
      <c r="K244">
        <v>242</v>
      </c>
      <c r="L244">
        <f t="shared" si="90"/>
        <v>1.5157634224527281</v>
      </c>
      <c r="M244">
        <f t="shared" si="91"/>
        <v>330.03077750518821</v>
      </c>
      <c r="N244">
        <f t="shared" si="92"/>
        <v>5990.9164312231333</v>
      </c>
      <c r="O244">
        <f t="shared" si="76"/>
        <v>4005.2125161854433</v>
      </c>
      <c r="P244">
        <f t="shared" si="77"/>
        <v>-5063.6939846359255</v>
      </c>
      <c r="Q244">
        <f t="shared" si="78"/>
        <v>-6900.1089557564337</v>
      </c>
      <c r="R244">
        <f t="shared" si="79"/>
        <v>16042.837706960399</v>
      </c>
      <c r="S244">
        <f t="shared" si="80"/>
        <v>10350.437680580926</v>
      </c>
      <c r="T244">
        <f t="shared" si="81"/>
        <v>-8638.6452361129031</v>
      </c>
      <c r="V244">
        <f t="shared" si="94"/>
        <v>-11091.807725255108</v>
      </c>
      <c r="W244">
        <f t="shared" si="95"/>
        <v>16465.864050997523</v>
      </c>
      <c r="X244">
        <f t="shared" si="96"/>
        <v>-2335.7498093936356</v>
      </c>
      <c r="Y244">
        <f t="shared" si="97"/>
        <v>57.409351951146846</v>
      </c>
      <c r="Z244">
        <f t="shared" si="98"/>
        <v>680.22876717187148</v>
      </c>
      <c r="AA244">
        <f t="shared" si="99"/>
        <v>-1084.5660285540648</v>
      </c>
      <c r="AC244">
        <f t="shared" si="82"/>
        <v>3.6621934887927194</v>
      </c>
      <c r="AD244">
        <f t="shared" si="83"/>
        <v>-5.8657193818453779</v>
      </c>
      <c r="AE244">
        <f t="shared" si="84"/>
        <v>377.46538552368582</v>
      </c>
      <c r="AF244">
        <f t="shared" si="85"/>
        <v>-632.48548269975515</v>
      </c>
      <c r="AG244">
        <f t="shared" si="86"/>
        <v>299.10118815939296</v>
      </c>
      <c r="AH244">
        <f t="shared" si="87"/>
        <v>-446.21482647246421</v>
      </c>
      <c r="AI244">
        <f t="shared" si="93"/>
        <v>798248254.73384941</v>
      </c>
      <c r="AJ244">
        <f t="shared" si="88"/>
        <v>56697794.986470595</v>
      </c>
      <c r="AK244">
        <f t="shared" si="89"/>
        <v>1434964953.5949893</v>
      </c>
    </row>
    <row r="245" spans="11:37" x14ac:dyDescent="0.25">
      <c r="K245">
        <v>243</v>
      </c>
      <c r="L245">
        <f t="shared" si="90"/>
        <v>1.5220528972346896</v>
      </c>
      <c r="M245">
        <f t="shared" si="91"/>
        <v>292.34478053530296</v>
      </c>
      <c r="N245">
        <f t="shared" si="92"/>
        <v>5992.8736453636138</v>
      </c>
      <c r="O245">
        <f t="shared" si="76"/>
        <v>3989.8868774176899</v>
      </c>
      <c r="P245">
        <f t="shared" si="77"/>
        <v>-5062.8980508854638</v>
      </c>
      <c r="Q245">
        <f t="shared" si="78"/>
        <v>-6938.1215647000581</v>
      </c>
      <c r="R245">
        <f t="shared" si="79"/>
        <v>16044.811883623432</v>
      </c>
      <c r="S245">
        <f t="shared" si="80"/>
        <v>10310.421432798403</v>
      </c>
      <c r="T245">
        <f t="shared" si="81"/>
        <v>-8636.5670008980705</v>
      </c>
      <c r="V245">
        <f t="shared" si="94"/>
        <v>-12174.654034055444</v>
      </c>
      <c r="W245">
        <f t="shared" si="95"/>
        <v>16358.997973403837</v>
      </c>
      <c r="X245">
        <f t="shared" si="96"/>
        <v>-1995.6354258076999</v>
      </c>
      <c r="Y245">
        <f t="shared" si="97"/>
        <v>-484.87366232588556</v>
      </c>
      <c r="Z245">
        <f t="shared" si="98"/>
        <v>776.43476035764058</v>
      </c>
      <c r="AA245">
        <f t="shared" si="99"/>
        <v>-1038.6247780712174</v>
      </c>
      <c r="AC245">
        <f t="shared" si="82"/>
        <v>3.7382774699087307</v>
      </c>
      <c r="AD245">
        <f t="shared" si="83"/>
        <v>-5.5586113466782132</v>
      </c>
      <c r="AE245">
        <f t="shared" si="84"/>
        <v>468.4701350005252</v>
      </c>
      <c r="AF245">
        <f t="shared" si="85"/>
        <v>-602.83472265333785</v>
      </c>
      <c r="AG245">
        <f t="shared" si="86"/>
        <v>304.22634788720666</v>
      </c>
      <c r="AH245">
        <f t="shared" si="87"/>
        <v>-430.23144407120139</v>
      </c>
      <c r="AI245">
        <f t="shared" si="93"/>
        <v>826714797.675488</v>
      </c>
      <c r="AJ245">
        <f t="shared" si="88"/>
        <v>64856799.818050548</v>
      </c>
      <c r="AK245">
        <f t="shared" si="89"/>
        <v>1475102035.425997</v>
      </c>
    </row>
    <row r="246" spans="11:37" x14ac:dyDescent="0.25">
      <c r="K246">
        <v>244</v>
      </c>
      <c r="L246">
        <f t="shared" si="90"/>
        <v>1.5283423720166511</v>
      </c>
      <c r="M246">
        <f t="shared" si="91"/>
        <v>254.64721917692003</v>
      </c>
      <c r="N246">
        <f t="shared" si="92"/>
        <v>5994.5937972280881</v>
      </c>
      <c r="O246">
        <f t="shared" si="76"/>
        <v>3974.5565357986143</v>
      </c>
      <c r="P246">
        <f t="shared" si="77"/>
        <v>-5062.1985224605778</v>
      </c>
      <c r="Q246">
        <f t="shared" si="78"/>
        <v>-6976.1458382568799</v>
      </c>
      <c r="R246">
        <f t="shared" si="79"/>
        <v>16046.54694347073</v>
      </c>
      <c r="S246">
        <f t="shared" si="80"/>
        <v>10270.392905562692</v>
      </c>
      <c r="T246">
        <f t="shared" si="81"/>
        <v>-8634.7404863099764</v>
      </c>
      <c r="V246">
        <f t="shared" si="94"/>
        <v>-13075.417401914588</v>
      </c>
      <c r="W246">
        <f t="shared" si="95"/>
        <v>15986.733044981993</v>
      </c>
      <c r="X246">
        <f t="shared" si="96"/>
        <v>-1607.4180456288796</v>
      </c>
      <c r="Y246">
        <f t="shared" si="97"/>
        <v>-1004.1860513614943</v>
      </c>
      <c r="Z246">
        <f t="shared" si="98"/>
        <v>859.23405958916624</v>
      </c>
      <c r="AA246">
        <f t="shared" si="99"/>
        <v>-981.15155271771118</v>
      </c>
      <c r="AC246">
        <f t="shared" si="82"/>
        <v>3.8681550859038905</v>
      </c>
      <c r="AD246">
        <f t="shared" si="83"/>
        <v>-5.3610343546093642</v>
      </c>
      <c r="AE246">
        <f t="shared" si="84"/>
        <v>543.25660995124804</v>
      </c>
      <c r="AF246">
        <f t="shared" si="85"/>
        <v>-556.67578588859897</v>
      </c>
      <c r="AG246">
        <f t="shared" si="86"/>
        <v>312.10929455201426</v>
      </c>
      <c r="AH246">
        <f t="shared" si="87"/>
        <v>-419.11473247450277</v>
      </c>
      <c r="AI246">
        <f t="shared" si="93"/>
        <v>838807691.88616252</v>
      </c>
      <c r="AJ246">
        <f t="shared" si="88"/>
        <v>69974813.650073767</v>
      </c>
      <c r="AK246">
        <f t="shared" si="89"/>
        <v>1492652513.0735617</v>
      </c>
    </row>
    <row r="247" spans="11:37" x14ac:dyDescent="0.25">
      <c r="K247">
        <v>245</v>
      </c>
      <c r="L247">
        <f t="shared" si="90"/>
        <v>1.5346318467986126</v>
      </c>
      <c r="M247">
        <f t="shared" si="91"/>
        <v>216.93958464614454</v>
      </c>
      <c r="N247">
        <f t="shared" si="92"/>
        <v>5996.0768187718841</v>
      </c>
      <c r="O247">
        <f t="shared" si="76"/>
        <v>3959.2220977560987</v>
      </c>
      <c r="P247">
        <f t="shared" si="77"/>
        <v>-5061.5954270327675</v>
      </c>
      <c r="Q247">
        <f t="shared" si="78"/>
        <v>-7014.1802722869224</v>
      </c>
      <c r="R247">
        <f t="shared" si="79"/>
        <v>16048.042817867907</v>
      </c>
      <c r="S247">
        <f t="shared" si="80"/>
        <v>10230.353682296765</v>
      </c>
      <c r="T247">
        <f t="shared" si="81"/>
        <v>-8633.1657646007225</v>
      </c>
      <c r="V247">
        <f t="shared" si="94"/>
        <v>-13771.722167280381</v>
      </c>
      <c r="W247">
        <f t="shared" si="95"/>
        <v>15361.996075211531</v>
      </c>
      <c r="X247">
        <f t="shared" si="96"/>
        <v>-1177.8010158342963</v>
      </c>
      <c r="Y247">
        <f t="shared" si="97"/>
        <v>-1494.7618277203499</v>
      </c>
      <c r="Z247">
        <f t="shared" si="98"/>
        <v>931.59953031568671</v>
      </c>
      <c r="AA247">
        <f t="shared" si="99"/>
        <v>-913.55857286366268</v>
      </c>
      <c r="AC247">
        <f t="shared" si="82"/>
        <v>4.0602919361254761</v>
      </c>
      <c r="AD247">
        <f t="shared" si="83"/>
        <v>-5.2614544075327805</v>
      </c>
      <c r="AE247">
        <f t="shared" si="84"/>
        <v>604.52487169801464</v>
      </c>
      <c r="AF247">
        <f t="shared" si="85"/>
        <v>-495.73294391260453</v>
      </c>
      <c r="AG247">
        <f t="shared" si="86"/>
        <v>323.01436668154656</v>
      </c>
      <c r="AH247">
        <f t="shared" si="87"/>
        <v>-412.56417454352538</v>
      </c>
      <c r="AI247">
        <f t="shared" si="93"/>
        <v>833936510.01483381</v>
      </c>
      <c r="AJ247">
        <f t="shared" si="88"/>
        <v>71505889.491467699</v>
      </c>
      <c r="AK247">
        <f t="shared" si="89"/>
        <v>1486945580.4695296</v>
      </c>
    </row>
    <row r="248" spans="11:37" x14ac:dyDescent="0.25">
      <c r="K248">
        <v>246</v>
      </c>
      <c r="L248">
        <f t="shared" si="90"/>
        <v>1.5409213215805742</v>
      </c>
      <c r="M248">
        <f t="shared" si="91"/>
        <v>179.22336855754963</v>
      </c>
      <c r="N248">
        <f t="shared" si="92"/>
        <v>5997.3226513305826</v>
      </c>
      <c r="O248">
        <f t="shared" si="76"/>
        <v>3943.8841698800702</v>
      </c>
      <c r="P248">
        <f t="shared" si="77"/>
        <v>-5061.0887884588965</v>
      </c>
      <c r="Q248">
        <f t="shared" si="78"/>
        <v>-7052.2233622482845</v>
      </c>
      <c r="R248">
        <f t="shared" si="79"/>
        <v>16049.299447642114</v>
      </c>
      <c r="S248">
        <f t="shared" si="80"/>
        <v>10190.305346846691</v>
      </c>
      <c r="T248">
        <f t="shared" si="81"/>
        <v>-8631.8428980621429</v>
      </c>
      <c r="V248">
        <f t="shared" si="94"/>
        <v>-14244.172733908068</v>
      </c>
      <c r="W248">
        <f t="shared" si="95"/>
        <v>14500.420339743398</v>
      </c>
      <c r="X248">
        <f t="shared" si="96"/>
        <v>-712.00125067645297</v>
      </c>
      <c r="Y248">
        <f t="shared" si="97"/>
        <v>-1951.5411141521813</v>
      </c>
      <c r="Z248">
        <f t="shared" si="98"/>
        <v>994.93897071782999</v>
      </c>
      <c r="AA248">
        <f t="shared" si="99"/>
        <v>-835.03647811634755</v>
      </c>
      <c r="AC248">
        <f t="shared" si="82"/>
        <v>4.3271705061359924</v>
      </c>
      <c r="AD248">
        <f t="shared" si="83"/>
        <v>-5.255239429129869</v>
      </c>
      <c r="AE248">
        <f t="shared" si="84"/>
        <v>653.3170122926573</v>
      </c>
      <c r="AF248">
        <f t="shared" si="85"/>
        <v>-419.35939706671257</v>
      </c>
      <c r="AG248">
        <f t="shared" si="86"/>
        <v>337.29478791903671</v>
      </c>
      <c r="AH248">
        <f t="shared" si="87"/>
        <v>-410.42184162050506</v>
      </c>
      <c r="AI248">
        <f t="shared" si="93"/>
        <v>812177978.30472124</v>
      </c>
      <c r="AJ248">
        <f t="shared" si="88"/>
        <v>69410326.339072004</v>
      </c>
      <c r="AK248">
        <f t="shared" si="89"/>
        <v>1458054711.7731171</v>
      </c>
    </row>
    <row r="249" spans="11:37" x14ac:dyDescent="0.25">
      <c r="K249">
        <v>247</v>
      </c>
      <c r="L249">
        <f t="shared" si="90"/>
        <v>1.5472107963625357</v>
      </c>
      <c r="M249">
        <f t="shared" si="91"/>
        <v>141.50006286517228</v>
      </c>
      <c r="N249">
        <f t="shared" si="92"/>
        <v>5998.3312456223321</v>
      </c>
      <c r="O249">
        <f t="shared" si="76"/>
        <v>3928.5433588985034</v>
      </c>
      <c r="P249">
        <f t="shared" si="77"/>
        <v>-5060.6786267802518</v>
      </c>
      <c r="Q249">
        <f t="shared" si="78"/>
        <v>-7090.2736032566627</v>
      </c>
      <c r="R249">
        <f t="shared" si="79"/>
        <v>16050.316783084392</v>
      </c>
      <c r="S249">
        <f t="shared" si="80"/>
        <v>10150.249483419002</v>
      </c>
      <c r="T249">
        <f t="shared" si="81"/>
        <v>-8630.7719390233542</v>
      </c>
      <c r="V249">
        <f t="shared" si="94"/>
        <v>-14475.805987906566</v>
      </c>
      <c r="W249">
        <f t="shared" si="95"/>
        <v>13420.270222902764</v>
      </c>
      <c r="X249">
        <f t="shared" si="96"/>
        <v>-214.53176531753797</v>
      </c>
      <c r="Y249">
        <f t="shared" si="97"/>
        <v>-2369.0593532103549</v>
      </c>
      <c r="Z249">
        <f t="shared" si="98"/>
        <v>1048.5431978930242</v>
      </c>
      <c r="AA249">
        <f t="shared" si="99"/>
        <v>-743.13218448782459</v>
      </c>
      <c r="AC249">
        <f t="shared" si="82"/>
        <v>4.6869972628337209</v>
      </c>
      <c r="AD249">
        <f t="shared" si="83"/>
        <v>-5.3444315777427187</v>
      </c>
      <c r="AE249">
        <f t="shared" si="84"/>
        <v>688.45236187835656</v>
      </c>
      <c r="AF249">
        <f t="shared" si="85"/>
        <v>-325.10785421441511</v>
      </c>
      <c r="AG249">
        <f t="shared" si="86"/>
        <v>355.40383875183375</v>
      </c>
      <c r="AH249">
        <f t="shared" si="87"/>
        <v>-412.67989869566679</v>
      </c>
      <c r="AI249">
        <f t="shared" si="93"/>
        <v>774262996.15715623</v>
      </c>
      <c r="AJ249">
        <f t="shared" si="88"/>
        <v>64156486.976130523</v>
      </c>
      <c r="AK249">
        <f t="shared" si="89"/>
        <v>1406776838.3004565</v>
      </c>
    </row>
    <row r="250" spans="11:37" x14ac:dyDescent="0.25">
      <c r="K250">
        <v>248</v>
      </c>
      <c r="L250">
        <f t="shared" si="90"/>
        <v>1.5535002711444972</v>
      </c>
      <c r="M250">
        <f t="shared" si="91"/>
        <v>103.77115980349552</v>
      </c>
      <c r="N250">
        <f t="shared" si="92"/>
        <v>5999.1025617498017</v>
      </c>
      <c r="O250">
        <f t="shared" si="76"/>
        <v>3913.2002716534216</v>
      </c>
      <c r="P250">
        <f t="shared" si="77"/>
        <v>-5060.3649582217477</v>
      </c>
      <c r="Q250">
        <f t="shared" si="78"/>
        <v>-7128.3294901448744</v>
      </c>
      <c r="R250">
        <f t="shared" si="79"/>
        <v>16051.094783951634</v>
      </c>
      <c r="S250">
        <f t="shared" si="80"/>
        <v>10110.187676518011</v>
      </c>
      <c r="T250">
        <f t="shared" si="81"/>
        <v>-8629.9529298486686</v>
      </c>
      <c r="V250">
        <f t="shared" si="94"/>
        <v>-14452.003970828706</v>
      </c>
      <c r="W250">
        <f t="shared" si="95"/>
        <v>12142.849023236608</v>
      </c>
      <c r="X250">
        <f t="shared" si="96"/>
        <v>309.73983362897411</v>
      </c>
      <c r="Y250">
        <f t="shared" si="97"/>
        <v>-2740.6254454542673</v>
      </c>
      <c r="Z250">
        <f t="shared" si="98"/>
        <v>1089.1994752915591</v>
      </c>
      <c r="AA250">
        <f t="shared" si="99"/>
        <v>-634.62798400025963</v>
      </c>
      <c r="AC250">
        <f t="shared" si="82"/>
        <v>5.1661946448217506</v>
      </c>
      <c r="AD250">
        <f t="shared" si="83"/>
        <v>-5.5383266627266616</v>
      </c>
      <c r="AE250">
        <f t="shared" si="84"/>
        <v>706.1350052055268</v>
      </c>
      <c r="AF250">
        <f t="shared" si="85"/>
        <v>-209.60519100589144</v>
      </c>
      <c r="AG250">
        <f t="shared" si="86"/>
        <v>377.89827544121061</v>
      </c>
      <c r="AH250">
        <f t="shared" si="87"/>
        <v>-419.48446633164156</v>
      </c>
      <c r="AI250">
        <f t="shared" si="93"/>
        <v>721573992.26467204</v>
      </c>
      <c r="AJ250">
        <f t="shared" si="88"/>
        <v>56705820.267226711</v>
      </c>
      <c r="AK250">
        <f t="shared" si="89"/>
        <v>1334634751.2876394</v>
      </c>
    </row>
    <row r="251" spans="11:37" x14ac:dyDescent="0.25">
      <c r="K251">
        <v>249</v>
      </c>
      <c r="L251">
        <f t="shared" si="90"/>
        <v>1.5597897459264587</v>
      </c>
      <c r="M251">
        <f t="shared" si="91"/>
        <v>66.038151828419515</v>
      </c>
      <c r="N251">
        <f t="shared" si="92"/>
        <v>5999.6365692017616</v>
      </c>
      <c r="O251">
        <f t="shared" si="76"/>
        <v>3897.8555150768907</v>
      </c>
      <c r="P251">
        <f t="shared" si="77"/>
        <v>-5060.1477951912839</v>
      </c>
      <c r="Q251">
        <f t="shared" si="78"/>
        <v>-7166.3895175224006</v>
      </c>
      <c r="R251">
        <f t="shared" si="79"/>
        <v>16051.633419468177</v>
      </c>
      <c r="S251">
        <f t="shared" si="80"/>
        <v>10070.121510883144</v>
      </c>
      <c r="T251">
        <f t="shared" si="81"/>
        <v>-8629.3859029359301</v>
      </c>
      <c r="V251">
        <f t="shared" si="94"/>
        <v>-14160.984119602774</v>
      </c>
      <c r="W251">
        <f t="shared" si="95"/>
        <v>10693.207802509442</v>
      </c>
      <c r="X251">
        <f t="shared" si="96"/>
        <v>854.33957127475367</v>
      </c>
      <c r="Y251">
        <f t="shared" si="97"/>
        <v>-3057.9394374543972</v>
      </c>
      <c r="Z251">
        <f t="shared" si="98"/>
        <v>1111.1371416610718</v>
      </c>
      <c r="AA251">
        <f t="shared" si="99"/>
        <v>-507.02336918335322</v>
      </c>
      <c r="AC251">
        <f t="shared" si="82"/>
        <v>5.8031528072056489</v>
      </c>
      <c r="AD251">
        <f t="shared" si="83"/>
        <v>-5.855038704056609</v>
      </c>
      <c r="AE251">
        <f t="shared" si="84"/>
        <v>699.9088589194522</v>
      </c>
      <c r="AF251">
        <f t="shared" si="85"/>
        <v>-70.032245119560528</v>
      </c>
      <c r="AG251">
        <f t="shared" si="86"/>
        <v>405.42512993441392</v>
      </c>
      <c r="AH251">
        <f t="shared" si="87"/>
        <v>-431.13608535973606</v>
      </c>
      <c r="AI251">
        <f t="shared" si="93"/>
        <v>656145261.43489707</v>
      </c>
      <c r="AJ251">
        <f t="shared" si="88"/>
        <v>48477501.018928185</v>
      </c>
      <c r="AK251">
        <f t="shared" si="89"/>
        <v>1243894080.8106294</v>
      </c>
    </row>
    <row r="252" spans="11:37" x14ac:dyDescent="0.25">
      <c r="K252">
        <v>250</v>
      </c>
      <c r="L252">
        <f t="shared" si="90"/>
        <v>1.5660792207084202</v>
      </c>
      <c r="M252">
        <f t="shared" si="91"/>
        <v>28.302531558223983</v>
      </c>
      <c r="N252">
        <f t="shared" si="92"/>
        <v>5999.9332468542843</v>
      </c>
      <c r="O252">
        <f t="shared" si="76"/>
        <v>3882.509696167011</v>
      </c>
      <c r="P252">
        <f t="shared" si="77"/>
        <v>-5060.0271462792571</v>
      </c>
      <c r="Q252">
        <f t="shared" si="78"/>
        <v>-7204.4521798349379</v>
      </c>
      <c r="R252">
        <f t="shared" si="79"/>
        <v>16051.932668327021</v>
      </c>
      <c r="S252">
        <f t="shared" si="80"/>
        <v>10030.05257142624</v>
      </c>
      <c r="T252">
        <f t="shared" si="81"/>
        <v>-8629.0708807152259</v>
      </c>
      <c r="V252">
        <f t="shared" si="94"/>
        <v>-13594.922191257761</v>
      </c>
      <c r="W252">
        <f t="shared" si="95"/>
        <v>9100.8601626343225</v>
      </c>
      <c r="X252">
        <f t="shared" si="96"/>
        <v>1409.9081421052897</v>
      </c>
      <c r="Y252">
        <f t="shared" si="97"/>
        <v>-3311.4511220460736</v>
      </c>
      <c r="Z252">
        <f t="shared" si="98"/>
        <v>1106.8431489521481</v>
      </c>
      <c r="AA252">
        <f t="shared" si="99"/>
        <v>-360.91444563356231</v>
      </c>
      <c r="AC252">
        <f t="shared" si="82"/>
        <v>6.6539580460254877</v>
      </c>
      <c r="AD252">
        <f t="shared" si="83"/>
        <v>-6.324397065354729</v>
      </c>
      <c r="AE252">
        <f t="shared" si="84"/>
        <v>661.51293221063383</v>
      </c>
      <c r="AF252">
        <f t="shared" si="85"/>
        <v>93.492597426057245</v>
      </c>
      <c r="AG252">
        <f t="shared" si="86"/>
        <v>438.67625869548885</v>
      </c>
      <c r="AH252">
        <f t="shared" si="87"/>
        <v>-448.08264599426485</v>
      </c>
      <c r="AI252">
        <f t="shared" si="93"/>
        <v>580646996.13040972</v>
      </c>
      <c r="AJ252">
        <f t="shared" si="88"/>
        <v>41282506.414755933</v>
      </c>
      <c r="AK252">
        <f t="shared" si="89"/>
        <v>1137571813.7903621</v>
      </c>
    </row>
    <row r="253" spans="11:37" x14ac:dyDescent="0.25">
      <c r="K253">
        <v>251</v>
      </c>
      <c r="L253">
        <f t="shared" si="90"/>
        <v>1.5723686954903817</v>
      </c>
      <c r="M253">
        <f t="shared" si="91"/>
        <v>-9.4342082854758402</v>
      </c>
      <c r="N253">
        <f t="shared" si="92"/>
        <v>5999.9925829715849</v>
      </c>
      <c r="O253">
        <f t="shared" si="76"/>
        <v>3867.1634219639063</v>
      </c>
      <c r="P253">
        <f t="shared" si="77"/>
        <v>-5060.0030162582225</v>
      </c>
      <c r="Q253">
        <f t="shared" si="78"/>
        <v>-7242.5159714239498</v>
      </c>
      <c r="R253">
        <f t="shared" si="79"/>
        <v>16051.992518690671</v>
      </c>
      <c r="S253">
        <f t="shared" si="80"/>
        <v>9989.9824431688721</v>
      </c>
      <c r="T253">
        <f t="shared" si="81"/>
        <v>-8629.007875648007</v>
      </c>
      <c r="V253">
        <f t="shared" si="94"/>
        <v>-12751.612726586098</v>
      </c>
      <c r="W253">
        <f t="shared" si="95"/>
        <v>7400.0202959070903</v>
      </c>
      <c r="X253">
        <f t="shared" si="96"/>
        <v>1963.3297165813638</v>
      </c>
      <c r="Y253">
        <f t="shared" si="97"/>
        <v>-3491.9083448628548</v>
      </c>
      <c r="Z253">
        <f t="shared" si="98"/>
        <v>1069.4834704554378</v>
      </c>
      <c r="AA253">
        <f t="shared" si="99"/>
        <v>-203.03371350470076</v>
      </c>
      <c r="AC253">
        <f t="shared" si="82"/>
        <v>7.8012062005151082</v>
      </c>
      <c r="AD253">
        <f t="shared" si="83"/>
        <v>-6.9927713911255855</v>
      </c>
      <c r="AE253">
        <f t="shared" si="84"/>
        <v>583.39546102155327</v>
      </c>
      <c r="AF253">
        <f t="shared" si="85"/>
        <v>274.85464794596874</v>
      </c>
      <c r="AG253">
        <f t="shared" si="86"/>
        <v>478.28680323336926</v>
      </c>
      <c r="AH253">
        <f t="shared" si="87"/>
        <v>-470.89559005954391</v>
      </c>
      <c r="AI253">
        <f t="shared" si="93"/>
        <v>498321858.67650533</v>
      </c>
      <c r="AJ253">
        <f t="shared" si="88"/>
        <v>37214980.887733102</v>
      </c>
      <c r="AK253">
        <f t="shared" si="89"/>
        <v>1019396790.9176041</v>
      </c>
    </row>
    <row r="254" spans="11:37" x14ac:dyDescent="0.25">
      <c r="K254">
        <v>252</v>
      </c>
      <c r="L254">
        <f t="shared" si="90"/>
        <v>1.5786581702723432</v>
      </c>
      <c r="M254">
        <f t="shared" si="91"/>
        <v>-47.170574936777363</v>
      </c>
      <c r="N254">
        <f t="shared" si="92"/>
        <v>5999.814575206482</v>
      </c>
      <c r="O254">
        <f t="shared" si="76"/>
        <v>3851.8172995257105</v>
      </c>
      <c r="P254">
        <f t="shared" si="77"/>
        <v>-5060.0754060826976</v>
      </c>
      <c r="Q254">
        <f t="shared" si="78"/>
        <v>-7280.5793865862297</v>
      </c>
      <c r="R254">
        <f t="shared" si="79"/>
        <v>16051.812968191603</v>
      </c>
      <c r="S254">
        <f t="shared" si="80"/>
        <v>9949.9127111796315</v>
      </c>
      <c r="T254">
        <f t="shared" si="81"/>
        <v>-8629.1968902265835</v>
      </c>
      <c r="V254">
        <f t="shared" si="94"/>
        <v>-11636.262434488486</v>
      </c>
      <c r="W254">
        <f t="shared" si="95"/>
        <v>5628.686909287575</v>
      </c>
      <c r="X254">
        <f t="shared" si="96"/>
        <v>2498.0714518090826</v>
      </c>
      <c r="Y254">
        <f t="shared" si="97"/>
        <v>-3593.4252016152054</v>
      </c>
      <c r="Z254">
        <f t="shared" si="98"/>
        <v>997.07162848382495</v>
      </c>
      <c r="AA254">
        <f t="shared" si="99"/>
        <v>-48.447413417608118</v>
      </c>
      <c r="AC254">
        <f t="shared" si="82"/>
        <v>9.3675812066351476</v>
      </c>
      <c r="AD254">
        <f t="shared" si="83"/>
        <v>-7.9307383413928703</v>
      </c>
      <c r="AE254">
        <f t="shared" si="84"/>
        <v>463.05753214905718</v>
      </c>
      <c r="AF254">
        <f t="shared" si="85"/>
        <v>459.69766330116659</v>
      </c>
      <c r="AG254">
        <f t="shared" si="86"/>
        <v>524.64651512813271</v>
      </c>
      <c r="AH254">
        <f t="shared" si="87"/>
        <v>-500.21433837738181</v>
      </c>
      <c r="AI254">
        <f t="shared" si="93"/>
        <v>412837608.17419672</v>
      </c>
      <c r="AJ254">
        <f t="shared" si="88"/>
        <v>38497098.204011284</v>
      </c>
      <c r="AK254">
        <f t="shared" si="89"/>
        <v>893670575.73547018</v>
      </c>
    </row>
    <row r="255" spans="11:37" x14ac:dyDescent="0.25">
      <c r="K255">
        <v>253</v>
      </c>
      <c r="L255">
        <f t="shared" si="90"/>
        <v>1.5849476450543047</v>
      </c>
      <c r="M255">
        <f t="shared" si="91"/>
        <v>-84.905075644540474</v>
      </c>
      <c r="N255">
        <f t="shared" si="92"/>
        <v>5999.399230600493</v>
      </c>
      <c r="O255">
        <f t="shared" si="76"/>
        <v>3836.4719359045534</v>
      </c>
      <c r="P255">
        <f t="shared" si="77"/>
        <v>-5060.2443128891327</v>
      </c>
      <c r="Q255">
        <f t="shared" si="78"/>
        <v>-7318.6409196334598</v>
      </c>
      <c r="R255">
        <f t="shared" si="79"/>
        <v>16051.394023932364</v>
      </c>
      <c r="S255">
        <f t="shared" si="80"/>
        <v>9909.8449605114383</v>
      </c>
      <c r="T255">
        <f t="shared" si="81"/>
        <v>-8629.637916974043</v>
      </c>
      <c r="V255">
        <f t="shared" si="94"/>
        <v>-10262.592755023466</v>
      </c>
      <c r="W255">
        <f t="shared" si="95"/>
        <v>3825.9183818027709</v>
      </c>
      <c r="X255">
        <f t="shared" si="96"/>
        <v>2996.6072660509953</v>
      </c>
      <c r="Y255">
        <f t="shared" si="97"/>
        <v>-3617.6489083240094</v>
      </c>
      <c r="Z255">
        <f t="shared" si="98"/>
        <v>896.63212750540379</v>
      </c>
      <c r="AA255">
        <f t="shared" si="99"/>
        <v>80.794556156624253</v>
      </c>
      <c r="AC255">
        <f t="shared" si="82"/>
        <v>11.536355452661994</v>
      </c>
      <c r="AD255">
        <f t="shared" si="83"/>
        <v>-9.2446289167257216</v>
      </c>
      <c r="AE255">
        <f t="shared" si="84"/>
        <v>307.50673705581141</v>
      </c>
      <c r="AF255">
        <f t="shared" si="85"/>
        <v>626.67554560922758</v>
      </c>
      <c r="AG255">
        <f t="shared" si="86"/>
        <v>577.58903499693031</v>
      </c>
      <c r="AH255">
        <f t="shared" si="87"/>
        <v>-536.63636053587766</v>
      </c>
      <c r="AI255">
        <f t="shared" si="93"/>
        <v>328034871.35610968</v>
      </c>
      <c r="AJ255">
        <f t="shared" si="88"/>
        <v>47297716.089451596</v>
      </c>
      <c r="AK255">
        <f t="shared" si="89"/>
        <v>764987868.07422888</v>
      </c>
    </row>
    <row r="256" spans="11:37" x14ac:dyDescent="0.25">
      <c r="K256">
        <v>254</v>
      </c>
      <c r="L256">
        <f t="shared" si="90"/>
        <v>1.5912371198362663</v>
      </c>
      <c r="M256">
        <f t="shared" si="91"/>
        <v>-122.63621773143689</v>
      </c>
      <c r="N256">
        <f t="shared" si="92"/>
        <v>5998.7465655835576</v>
      </c>
      <c r="O256">
        <f t="shared" si="76"/>
        <v>3821.127938122549</v>
      </c>
      <c r="P256">
        <f t="shared" si="77"/>
        <v>-5060.5097299960198</v>
      </c>
      <c r="Q256">
        <f t="shared" si="78"/>
        <v>-7356.6990649517757</v>
      </c>
      <c r="R256">
        <f t="shared" si="79"/>
        <v>16050.735702485283</v>
      </c>
      <c r="S256">
        <f t="shared" si="80"/>
        <v>9869.7807761388358</v>
      </c>
      <c r="T256">
        <f t="shared" si="81"/>
        <v>-8630.3309384445256</v>
      </c>
      <c r="V256">
        <f t="shared" si="94"/>
        <v>-8652.2101060597925</v>
      </c>
      <c r="W256">
        <f t="shared" si="95"/>
        <v>2027.1932471603443</v>
      </c>
      <c r="X256">
        <f t="shared" si="96"/>
        <v>3444.923329803697</v>
      </c>
      <c r="Y256">
        <f t="shared" si="97"/>
        <v>-3577.2516302456975</v>
      </c>
      <c r="Z256">
        <f t="shared" si="98"/>
        <v>784.66998417019431</v>
      </c>
      <c r="AA256">
        <f t="shared" si="99"/>
        <v>162.14397252607512</v>
      </c>
      <c r="AC256">
        <f t="shared" si="82"/>
        <v>14.579185392248782</v>
      </c>
      <c r="AD256">
        <f t="shared" si="83"/>
        <v>-11.091302904110851</v>
      </c>
      <c r="AE256">
        <f t="shared" si="84"/>
        <v>134.17247979004608</v>
      </c>
      <c r="AF256">
        <f t="shared" si="85"/>
        <v>753.75115238240369</v>
      </c>
      <c r="AG256">
        <f t="shared" si="86"/>
        <v>635.9183189878994</v>
      </c>
      <c r="AH256">
        <f t="shared" si="87"/>
        <v>-580.5158769522177</v>
      </c>
      <c r="AI256">
        <f t="shared" si="93"/>
        <v>247598202.52925581</v>
      </c>
      <c r="AJ256">
        <f t="shared" si="88"/>
        <v>65579804.843267865</v>
      </c>
      <c r="AK256">
        <f t="shared" si="89"/>
        <v>637830251.7167418</v>
      </c>
    </row>
    <row r="257" spans="11:37" x14ac:dyDescent="0.25">
      <c r="K257">
        <v>255</v>
      </c>
      <c r="L257">
        <f t="shared" si="90"/>
        <v>1.5975265946182278</v>
      </c>
      <c r="M257">
        <f t="shared" si="91"/>
        <v>-160.3625086529965</v>
      </c>
      <c r="N257">
        <f t="shared" si="92"/>
        <v>5997.8566059733803</v>
      </c>
      <c r="O257">
        <f t="shared" si="76"/>
        <v>3805.7859131477812</v>
      </c>
      <c r="P257">
        <f t="shared" si="77"/>
        <v>-5060.8716469041592</v>
      </c>
      <c r="Q257">
        <f t="shared" si="78"/>
        <v>-7394.7523170613222</v>
      </c>
      <c r="R257">
        <f t="shared" si="79"/>
        <v>16049.838029891816</v>
      </c>
      <c r="S257">
        <f t="shared" si="80"/>
        <v>9829.7217428952936</v>
      </c>
      <c r="T257">
        <f t="shared" si="81"/>
        <v>-8631.2759272239327</v>
      </c>
      <c r="V257">
        <f t="shared" si="94"/>
        <v>-6831.6646931366704</v>
      </c>
      <c r="W257">
        <f t="shared" si="95"/>
        <v>258.83542860325497</v>
      </c>
      <c r="X257">
        <f t="shared" si="96"/>
        <v>3837.2583218887939</v>
      </c>
      <c r="Y257">
        <f t="shared" si="97"/>
        <v>-3496.1796439826599</v>
      </c>
      <c r="Z257">
        <f t="shared" si="98"/>
        <v>681.51502167461615</v>
      </c>
      <c r="AA257">
        <f t="shared" si="99"/>
        <v>181.47040526451474</v>
      </c>
      <c r="AC257">
        <f t="shared" si="82"/>
        <v>18.875936758367558</v>
      </c>
      <c r="AD257">
        <f t="shared" si="83"/>
        <v>-13.684002168433297</v>
      </c>
      <c r="AE257">
        <f t="shared" si="84"/>
        <v>-34.062151200893751</v>
      </c>
      <c r="AF257">
        <f t="shared" si="85"/>
        <v>826.75263010612196</v>
      </c>
      <c r="AG257">
        <f t="shared" si="86"/>
        <v>696.70123611714234</v>
      </c>
      <c r="AH257">
        <f t="shared" si="87"/>
        <v>-631.59822267317395</v>
      </c>
      <c r="AI257">
        <f t="shared" si="93"/>
        <v>174746558.74186331</v>
      </c>
      <c r="AJ257">
        <f t="shared" si="88"/>
        <v>95051357.235570207</v>
      </c>
      <c r="AK257">
        <f t="shared" si="89"/>
        <v>516136994.97938144</v>
      </c>
    </row>
    <row r="258" spans="11:37" x14ac:dyDescent="0.25">
      <c r="K258">
        <v>256</v>
      </c>
      <c r="L258">
        <f t="shared" si="90"/>
        <v>1.6038160694001893</v>
      </c>
      <c r="M258">
        <f t="shared" si="91"/>
        <v>-198.08245605664851</v>
      </c>
      <c r="N258">
        <f t="shared" si="92"/>
        <v>5996.7293869744171</v>
      </c>
      <c r="O258">
        <f t="shared" si="76"/>
        <v>3790.4464678702961</v>
      </c>
      <c r="P258">
        <f t="shared" si="77"/>
        <v>-5061.3300492970702</v>
      </c>
      <c r="Q258">
        <f t="shared" si="78"/>
        <v>-7432.7991706758057</v>
      </c>
      <c r="R258">
        <f t="shared" si="79"/>
        <v>16048.701041661529</v>
      </c>
      <c r="S258">
        <f t="shared" si="80"/>
        <v>9789.6694454105145</v>
      </c>
      <c r="T258">
        <f t="shared" si="81"/>
        <v>-8632.472845930999</v>
      </c>
      <c r="V258">
        <f t="shared" si="94"/>
        <v>-4827.8461544829461</v>
      </c>
      <c r="W258">
        <f t="shared" si="95"/>
        <v>-1466.5705927300105</v>
      </c>
      <c r="X258">
        <f t="shared" si="96"/>
        <v>4178.0158327261024</v>
      </c>
      <c r="Y258">
        <f t="shared" si="97"/>
        <v>-3405.4444413504025</v>
      </c>
      <c r="Z258">
        <f t="shared" si="98"/>
        <v>601.91948066684608</v>
      </c>
      <c r="AA258">
        <f t="shared" si="99"/>
        <v>138.6771815594393</v>
      </c>
      <c r="AC258">
        <f t="shared" si="82"/>
        <v>24.826443451462595</v>
      </c>
      <c r="AD258">
        <f t="shared" si="83"/>
        <v>-17.219363503835094</v>
      </c>
      <c r="AE258">
        <f t="shared" si="84"/>
        <v>-177.08107940849197</v>
      </c>
      <c r="AF258">
        <f t="shared" si="85"/>
        <v>844.23401914973442</v>
      </c>
      <c r="AG258">
        <f t="shared" si="86"/>
        <v>754.17411662387542</v>
      </c>
      <c r="AH258">
        <f t="shared" si="87"/>
        <v>-688.33747408646002</v>
      </c>
      <c r="AI258">
        <f t="shared" si="93"/>
        <v>112072194.83187303</v>
      </c>
      <c r="AJ258">
        <f t="shared" si="88"/>
        <v>137267006.17866614</v>
      </c>
      <c r="AK258">
        <f t="shared" si="89"/>
        <v>403018733.10257483</v>
      </c>
    </row>
    <row r="259" spans="11:37" x14ac:dyDescent="0.25">
      <c r="K259">
        <v>257</v>
      </c>
      <c r="L259">
        <f t="shared" si="90"/>
        <v>1.6101055441821508</v>
      </c>
      <c r="M259">
        <f t="shared" si="91"/>
        <v>-235.79456784075495</v>
      </c>
      <c r="N259">
        <f t="shared" si="92"/>
        <v>5995.3649531764777</v>
      </c>
      <c r="O259">
        <f t="shared" ref="O259:O322" si="100">COS($L259)*$G$15+$F$14</f>
        <v>3775.1102090780928</v>
      </c>
      <c r="P259">
        <f t="shared" ref="P259:P322" si="101">SIN($L259)*$G$15+$H$14</f>
        <v>-5061.8849190415658</v>
      </c>
      <c r="Q259">
        <f t="shared" ref="Q259:Q322" si="102">COS($L259)*$G$28+$F$27</f>
        <v>-7470.8381207620414</v>
      </c>
      <c r="R259">
        <f t="shared" ref="R259:R322" si="103">SIN($L259)*$G$28+$H$27</f>
        <v>16047.324782770673</v>
      </c>
      <c r="S259">
        <f t="shared" ref="S259:S322" si="104">COS($L259)*$G$41+$F$40</f>
        <v>9749.6254680477577</v>
      </c>
      <c r="T259">
        <f t="shared" ref="T259:T322" si="105">SIN($L259)*$G$41+$H$40</f>
        <v>-8633.9216472187763</v>
      </c>
      <c r="V259">
        <f t="shared" si="94"/>
        <v>-2663.5983030365392</v>
      </c>
      <c r="W259">
        <f t="shared" si="95"/>
        <v>-3151.9581657102817</v>
      </c>
      <c r="X259">
        <f t="shared" si="96"/>
        <v>4478.9755730595252</v>
      </c>
      <c r="Y259">
        <f t="shared" si="97"/>
        <v>-3336.1058505706828</v>
      </c>
      <c r="Z259">
        <f t="shared" si="98"/>
        <v>546.79520315356399</v>
      </c>
      <c r="AA259">
        <f t="shared" si="99"/>
        <v>47.621366618313345</v>
      </c>
      <c r="AC259">
        <f t="shared" ref="AC259:AC322" si="106">$G$24*(($F$14-V259)/POWER(AI259+POWER($G$25,2),3/2))</f>
        <v>32.163356249454793</v>
      </c>
      <c r="AD259">
        <f t="shared" ref="AD259:AD322" si="107">$G$24*(($H$14-W259)/POWER(AI259+POWER($G$25,2),3/2))</f>
        <v>-21.401104095229204</v>
      </c>
      <c r="AE259">
        <f t="shared" ref="AE259:AE322" si="108">$G$37*(($F$27-V259)/POWER(AJ259+POWER($G$38,2),3/2))</f>
        <v>-283.37883777670976</v>
      </c>
      <c r="AF259">
        <f t="shared" ref="AF259:AF322" si="109">$G$37*(($H$27-W259)/POWER(AJ259+POWER($G$38,2),3/2))</f>
        <v>815.63996047088824</v>
      </c>
      <c r="AG259">
        <f t="shared" ref="AG259:AG322" si="110">$G$50*(($F$40-V259)/POWER(AK259+POWER($G$51,2),3/2))</f>
        <v>798.01068468081894</v>
      </c>
      <c r="AH259">
        <f t="shared" ref="AH259:AH322" si="111">$G$50*(($H$40-W259)/POWER(AK259+POWER($G$51,2),3/2))</f>
        <v>-746.61748975734565</v>
      </c>
      <c r="AI259">
        <f t="shared" si="93"/>
        <v>61606442.77478151</v>
      </c>
      <c r="AJ259">
        <f t="shared" ref="AJ259:AJ322" si="112">POWER($F$27-V259,2)+POWER($H$27-W259,2)</f>
        <v>193853435.46080592</v>
      </c>
      <c r="AK259">
        <f t="shared" ref="AK259:AK322" si="113">POWER($F$40-V259,2)+POWER($H$40-W259,2)</f>
        <v>300742817.28774917</v>
      </c>
    </row>
    <row r="260" spans="11:37" x14ac:dyDescent="0.25">
      <c r="K260">
        <v>258</v>
      </c>
      <c r="L260">
        <f t="shared" ref="L260:L323" si="114">L259+((2*PI())/COUNT($K$4:$K$1002))</f>
        <v>1.6163950189641123</v>
      </c>
      <c r="M260">
        <f t="shared" ref="M260:M323" si="115">COS($L260)*6000+0</f>
        <v>-273.49735221363431</v>
      </c>
      <c r="N260">
        <f t="shared" ref="N260:N323" si="116">SIN($L260)*6000+0</f>
        <v>5993.7633585529666</v>
      </c>
      <c r="O260">
        <f t="shared" si="100"/>
        <v>3759.7777434331219</v>
      </c>
      <c r="P260">
        <f t="shared" si="101"/>
        <v>-5062.5362341884611</v>
      </c>
      <c r="Q260">
        <f t="shared" si="102"/>
        <v>-7508.8676625994858</v>
      </c>
      <c r="R260">
        <f t="shared" si="103"/>
        <v>16045.709307660425</v>
      </c>
      <c r="S260">
        <f t="shared" si="104"/>
        <v>9709.5913948411562</v>
      </c>
      <c r="T260">
        <f t="shared" si="105"/>
        <v>-8635.6222737765092</v>
      </c>
      <c r="V260">
        <f t="shared" si="94"/>
        <v>-355.76111611258102</v>
      </c>
      <c r="W260">
        <f t="shared" si="95"/>
        <v>-4814.0584201683341</v>
      </c>
      <c r="X260">
        <f t="shared" si="96"/>
        <v>4752.3731746363073</v>
      </c>
      <c r="Y260">
        <f t="shared" si="97"/>
        <v>-3312.2951672615263</v>
      </c>
      <c r="Z260">
        <f t="shared" si="98"/>
        <v>496.92946317317876</v>
      </c>
      <c r="AA260">
        <f t="shared" si="99"/>
        <v>-65.410907656561108</v>
      </c>
      <c r="AC260">
        <f t="shared" si="106"/>
        <v>36.865211330194356</v>
      </c>
      <c r="AD260">
        <f t="shared" si="107"/>
        <v>-23.426401739050423</v>
      </c>
      <c r="AE260">
        <f t="shared" si="108"/>
        <v>-350.74426090520001</v>
      </c>
      <c r="AF260">
        <f t="shared" si="109"/>
        <v>755.52791742655631</v>
      </c>
      <c r="AG260">
        <f t="shared" si="110"/>
        <v>810.8085127481844</v>
      </c>
      <c r="AH260">
        <f t="shared" si="111"/>
        <v>-797.51242334406697</v>
      </c>
      <c r="AI260">
        <f t="shared" ref="AI260:AI323" si="117">POWER($F$14-V260,2)+POWER($H$14-W260,2)</f>
        <v>25079791.702949893</v>
      </c>
      <c r="AJ260">
        <f t="shared" si="112"/>
        <v>266752741.54221341</v>
      </c>
      <c r="AK260">
        <f t="shared" si="113"/>
        <v>210995194.16173291</v>
      </c>
    </row>
    <row r="261" spans="11:37" x14ac:dyDescent="0.25">
      <c r="K261">
        <v>259</v>
      </c>
      <c r="L261">
        <f t="shared" si="114"/>
        <v>1.6226844937460738</v>
      </c>
      <c r="M261">
        <f t="shared" si="115"/>
        <v>-311.18931775257289</v>
      </c>
      <c r="N261">
        <f t="shared" si="116"/>
        <v>5991.9246664587408</v>
      </c>
      <c r="O261">
        <f t="shared" si="100"/>
        <v>3744.4496774472868</v>
      </c>
      <c r="P261">
        <f t="shared" si="101"/>
        <v>-5063.2839689734456</v>
      </c>
      <c r="Q261">
        <f t="shared" si="102"/>
        <v>-7546.8862918397617</v>
      </c>
      <c r="R261">
        <f t="shared" si="103"/>
        <v>16043.854680234715</v>
      </c>
      <c r="S261">
        <f t="shared" si="104"/>
        <v>9669.5688094330599</v>
      </c>
      <c r="T261">
        <f t="shared" si="105"/>
        <v>-8637.5746583318942</v>
      </c>
      <c r="V261">
        <f t="shared" ref="V261:V324" si="118">V260+X260*$G$5+(Z260*1/2)*POWER($G$5,2)</f>
        <v>2082.54165410222</v>
      </c>
      <c r="W261">
        <f t="shared" ref="W261:W324" si="119">W260+Y260*$G$5+(AA260*1/2)*POWER($G$5,2)</f>
        <v>-6478.3823672561675</v>
      </c>
      <c r="X261">
        <f t="shared" ref="X261:X324" si="120">X260+Z260*$G$5</f>
        <v>5000.8379062228969</v>
      </c>
      <c r="Y261">
        <f t="shared" ref="Y261:Y324" si="121">Y260+AA260*$G$5</f>
        <v>-3345.0006210898068</v>
      </c>
      <c r="Z261">
        <f t="shared" ref="Z261:Z324" si="122">AC261+AE261+AG261</f>
        <v>406.94944771977612</v>
      </c>
      <c r="AA261">
        <f t="shared" ref="AA261:AA324" si="123">AD261+AF261+AH261</f>
        <v>-159.90228975755144</v>
      </c>
      <c r="AC261">
        <f t="shared" si="106"/>
        <v>24.7495322261274</v>
      </c>
      <c r="AD261">
        <f t="shared" si="107"/>
        <v>-14.137627852708523</v>
      </c>
      <c r="AE261">
        <f t="shared" si="108"/>
        <v>-383.47916567115021</v>
      </c>
      <c r="AF261">
        <f t="shared" si="109"/>
        <v>678.3412662883519</v>
      </c>
      <c r="AG261">
        <f t="shared" si="110"/>
        <v>765.67908116479896</v>
      </c>
      <c r="AH261">
        <f t="shared" si="111"/>
        <v>-824.10592819319481</v>
      </c>
      <c r="AI261">
        <f t="shared" si="117"/>
        <v>4242285.8425445352</v>
      </c>
      <c r="AJ261">
        <f t="shared" si="112"/>
        <v>358316401.75081247</v>
      </c>
      <c r="AK261">
        <f t="shared" si="113"/>
        <v>135304113.73771703</v>
      </c>
    </row>
    <row r="262" spans="11:37" x14ac:dyDescent="0.25">
      <c r="K262">
        <v>260</v>
      </c>
      <c r="L262">
        <f t="shared" si="114"/>
        <v>1.6289739685280353</v>
      </c>
      <c r="M262">
        <f t="shared" si="115"/>
        <v>-348.86897346282137</v>
      </c>
      <c r="N262">
        <f t="shared" si="116"/>
        <v>5989.8489496276106</v>
      </c>
      <c r="O262">
        <f t="shared" si="100"/>
        <v>3729.1266174584525</v>
      </c>
      <c r="P262">
        <f t="shared" si="101"/>
        <v>-5064.1280938181044</v>
      </c>
      <c r="Q262">
        <f t="shared" si="102"/>
        <v>-7584.8925045661654</v>
      </c>
      <c r="R262">
        <f t="shared" si="103"/>
        <v>16041.760973857716</v>
      </c>
      <c r="S262">
        <f t="shared" si="104"/>
        <v>9629.5592950113933</v>
      </c>
      <c r="T262">
        <f t="shared" si="105"/>
        <v>-8639.7787236537479</v>
      </c>
      <c r="V262">
        <f t="shared" si="118"/>
        <v>4633.8292881786401</v>
      </c>
      <c r="W262">
        <f t="shared" si="119"/>
        <v>-8170.8704640207643</v>
      </c>
      <c r="X262">
        <f t="shared" si="120"/>
        <v>5204.3126300827853</v>
      </c>
      <c r="Y262">
        <f t="shared" si="121"/>
        <v>-3424.9517659685825</v>
      </c>
      <c r="Z262">
        <f t="shared" si="122"/>
        <v>227.6145863850121</v>
      </c>
      <c r="AA262">
        <f t="shared" si="123"/>
        <v>-193.56864849428678</v>
      </c>
      <c r="AC262">
        <f t="shared" si="106"/>
        <v>-11.500718858018265</v>
      </c>
      <c r="AD262">
        <f t="shared" si="107"/>
        <v>10.114310916499901</v>
      </c>
      <c r="AE262">
        <f t="shared" si="108"/>
        <v>-389.09180514090832</v>
      </c>
      <c r="AF262">
        <f t="shared" si="109"/>
        <v>595.78987934633062</v>
      </c>
      <c r="AG262">
        <f t="shared" si="110"/>
        <v>628.2071103839387</v>
      </c>
      <c r="AH262">
        <f t="shared" si="111"/>
        <v>-799.4728387571173</v>
      </c>
      <c r="AI262">
        <f t="shared" si="117"/>
        <v>1031975.7023985663</v>
      </c>
      <c r="AJ262">
        <f t="shared" si="112"/>
        <v>471002170.77499658</v>
      </c>
      <c r="AK262">
        <f t="shared" si="113"/>
        <v>75432798.327593327</v>
      </c>
    </row>
    <row r="263" spans="11:37" x14ac:dyDescent="0.25">
      <c r="K263">
        <v>261</v>
      </c>
      <c r="L263">
        <f t="shared" si="114"/>
        <v>1.6352634433099968</v>
      </c>
      <c r="M263">
        <f t="shared" si="115"/>
        <v>-386.53482883657512</v>
      </c>
      <c r="N263">
        <f t="shared" si="116"/>
        <v>5987.5362901694616</v>
      </c>
      <c r="O263">
        <f t="shared" si="100"/>
        <v>3713.8091696064594</v>
      </c>
      <c r="P263">
        <f t="shared" si="101"/>
        <v>-5065.0685753310863</v>
      </c>
      <c r="Q263">
        <f t="shared" si="102"/>
        <v>-7622.8847973531592</v>
      </c>
      <c r="R263">
        <f t="shared" si="103"/>
        <v>16039.428271350931</v>
      </c>
      <c r="S263">
        <f t="shared" si="104"/>
        <v>9589.5644342470296</v>
      </c>
      <c r="T263">
        <f t="shared" si="105"/>
        <v>-8642.2343825550597</v>
      </c>
      <c r="V263">
        <f t="shared" si="118"/>
        <v>7264.4374265181596</v>
      </c>
      <c r="W263">
        <f t="shared" si="119"/>
        <v>-9907.5424280668412</v>
      </c>
      <c r="X263">
        <f t="shared" si="120"/>
        <v>5318.1199232752915</v>
      </c>
      <c r="Y263">
        <f t="shared" si="121"/>
        <v>-3521.7360902157261</v>
      </c>
      <c r="Z263">
        <f t="shared" si="122"/>
        <v>-38.394648638862236</v>
      </c>
      <c r="AA263">
        <f t="shared" si="123"/>
        <v>-152.00823055599244</v>
      </c>
      <c r="AC263">
        <f t="shared" si="106"/>
        <v>-34.592583234586826</v>
      </c>
      <c r="AD263">
        <f t="shared" si="107"/>
        <v>24.542403871331793</v>
      </c>
      <c r="AE263">
        <f t="shared" si="108"/>
        <v>-375.9801750114467</v>
      </c>
      <c r="AF263">
        <f t="shared" si="109"/>
        <v>516.28719379477263</v>
      </c>
      <c r="AG263">
        <f t="shared" si="110"/>
        <v>372.17810960717128</v>
      </c>
      <c r="AH263">
        <f t="shared" si="111"/>
        <v>-692.83782822209685</v>
      </c>
      <c r="AI263">
        <f t="shared" si="117"/>
        <v>17311678.110636171</v>
      </c>
      <c r="AJ263">
        <f t="shared" si="112"/>
        <v>606485937.46109092</v>
      </c>
      <c r="AK263">
        <f t="shared" si="113"/>
        <v>33416426.715373952</v>
      </c>
    </row>
    <row r="264" spans="11:37" x14ac:dyDescent="0.25">
      <c r="K264">
        <v>262</v>
      </c>
      <c r="L264">
        <f t="shared" si="114"/>
        <v>1.6415529180919584</v>
      </c>
      <c r="M264">
        <f t="shared" si="115"/>
        <v>-424.18539391193394</v>
      </c>
      <c r="N264">
        <f t="shared" si="116"/>
        <v>5984.9867795670007</v>
      </c>
      <c r="O264">
        <f t="shared" si="100"/>
        <v>3698.4979398091468</v>
      </c>
      <c r="P264">
        <f t="shared" si="101"/>
        <v>-5066.1053763094196</v>
      </c>
      <c r="Q264">
        <f t="shared" si="102"/>
        <v>-7660.8616673258375</v>
      </c>
      <c r="R264">
        <f t="shared" si="103"/>
        <v>16036.856664989915</v>
      </c>
      <c r="S264">
        <f t="shared" si="104"/>
        <v>9549.5858092311773</v>
      </c>
      <c r="T264">
        <f t="shared" si="105"/>
        <v>-8644.9415378964404</v>
      </c>
      <c r="V264">
        <f t="shared" si="118"/>
        <v>9918.6980570759479</v>
      </c>
      <c r="W264">
        <f t="shared" si="119"/>
        <v>-11687.411501994204</v>
      </c>
      <c r="X264">
        <f t="shared" si="120"/>
        <v>5298.9225989558599</v>
      </c>
      <c r="Y264">
        <f t="shared" si="121"/>
        <v>-3597.7402054937224</v>
      </c>
      <c r="Z264">
        <f t="shared" si="122"/>
        <v>-372.87631664594892</v>
      </c>
      <c r="AA264">
        <f t="shared" si="123"/>
        <v>-23.686221190995411</v>
      </c>
      <c r="AC264">
        <f t="shared" si="106"/>
        <v>-32.928826172349467</v>
      </c>
      <c r="AD264">
        <f t="shared" si="107"/>
        <v>22.799839568698943</v>
      </c>
      <c r="AE264">
        <f t="shared" si="108"/>
        <v>-352.01268093950995</v>
      </c>
      <c r="AF264">
        <f t="shared" si="109"/>
        <v>445.10134448791968</v>
      </c>
      <c r="AG264">
        <f t="shared" si="110"/>
        <v>12.065190465910526</v>
      </c>
      <c r="AH264">
        <f t="shared" si="111"/>
        <v>-491.58740524761402</v>
      </c>
      <c r="AI264">
        <f t="shared" si="117"/>
        <v>54109066.876593545</v>
      </c>
      <c r="AJ264">
        <f t="shared" si="112"/>
        <v>764524563.89793336</v>
      </c>
      <c r="AK264">
        <f t="shared" si="113"/>
        <v>10979852.563043524</v>
      </c>
    </row>
    <row r="265" spans="11:37" x14ac:dyDescent="0.25">
      <c r="K265">
        <v>263</v>
      </c>
      <c r="L265">
        <f t="shared" si="114"/>
        <v>1.6478423928739199</v>
      </c>
      <c r="M265">
        <f t="shared" si="115"/>
        <v>-461.81917933184212</v>
      </c>
      <c r="N265">
        <f t="shared" si="116"/>
        <v>5982.2005186721435</v>
      </c>
      <c r="O265">
        <f t="shared" si="100"/>
        <v>3683.1935337383843</v>
      </c>
      <c r="P265">
        <f t="shared" si="101"/>
        <v>-5067.2384557399946</v>
      </c>
      <c r="Q265">
        <f t="shared" si="102"/>
        <v>-7698.8216122193844</v>
      </c>
      <c r="R265">
        <f t="shared" si="103"/>
        <v>16034.046256500635</v>
      </c>
      <c r="S265">
        <f t="shared" si="104"/>
        <v>9509.6250014128054</v>
      </c>
      <c r="T265">
        <f t="shared" si="105"/>
        <v>-8647.900082589962</v>
      </c>
      <c r="V265">
        <f t="shared" si="118"/>
        <v>12521.549816973135</v>
      </c>
      <c r="W265">
        <f t="shared" si="119"/>
        <v>-13489.242382389939</v>
      </c>
      <c r="X265">
        <f t="shared" si="120"/>
        <v>5112.4844406328857</v>
      </c>
      <c r="Y265">
        <f t="shared" si="121"/>
        <v>-3609.5833160892203</v>
      </c>
      <c r="Z265">
        <f t="shared" si="122"/>
        <v>-726.30779963969678</v>
      </c>
      <c r="AA265">
        <f t="shared" si="123"/>
        <v>175.77739592728548</v>
      </c>
      <c r="AC265">
        <f t="shared" si="106"/>
        <v>-24.99788127022018</v>
      </c>
      <c r="AD265">
        <f t="shared" si="107"/>
        <v>17.307381974703368</v>
      </c>
      <c r="AE265">
        <f t="shared" si="108"/>
        <v>-323.59577189482781</v>
      </c>
      <c r="AF265">
        <f t="shared" si="109"/>
        <v>384.7731074804534</v>
      </c>
      <c r="AG265">
        <f t="shared" si="110"/>
        <v>-377.71414647464877</v>
      </c>
      <c r="AH265">
        <f t="shared" si="111"/>
        <v>-226.30309352787131</v>
      </c>
      <c r="AI265">
        <f t="shared" si="117"/>
        <v>110703036.45094985</v>
      </c>
      <c r="AJ265">
        <f t="shared" si="112"/>
        <v>941986746.16993713</v>
      </c>
      <c r="AK265">
        <f t="shared" si="113"/>
        <v>8640602.0586440749</v>
      </c>
    </row>
    <row r="266" spans="11:37" x14ac:dyDescent="0.25">
      <c r="K266">
        <v>264</v>
      </c>
      <c r="L266">
        <f t="shared" si="114"/>
        <v>1.6541318676558814</v>
      </c>
      <c r="M266">
        <f t="shared" si="115"/>
        <v>-499.43469640300231</v>
      </c>
      <c r="N266">
        <f t="shared" si="116"/>
        <v>5979.1776177020229</v>
      </c>
      <c r="O266">
        <f t="shared" si="100"/>
        <v>3667.8965567961122</v>
      </c>
      <c r="P266">
        <f t="shared" si="101"/>
        <v>-5068.467768801177</v>
      </c>
      <c r="Q266">
        <f t="shared" si="102"/>
        <v>-7736.763130438495</v>
      </c>
      <c r="R266">
        <f t="shared" si="103"/>
        <v>16030.997157055441</v>
      </c>
      <c r="S266">
        <f t="shared" si="104"/>
        <v>9469.6835915360789</v>
      </c>
      <c r="T266">
        <f t="shared" si="105"/>
        <v>-8651.1098996034016</v>
      </c>
      <c r="V266">
        <f t="shared" si="118"/>
        <v>14987.003562334616</v>
      </c>
      <c r="W266">
        <f t="shared" si="119"/>
        <v>-15272.061865943639</v>
      </c>
      <c r="X266">
        <f t="shared" si="120"/>
        <v>4749.3305408130373</v>
      </c>
      <c r="Y266">
        <f t="shared" si="121"/>
        <v>-3521.6946181255776</v>
      </c>
      <c r="Z266">
        <f t="shared" si="122"/>
        <v>-1014.420861628206</v>
      </c>
      <c r="AA266">
        <f t="shared" si="123"/>
        <v>386.93833146948919</v>
      </c>
      <c r="AC266">
        <f t="shared" si="106"/>
        <v>-18.47422859976065</v>
      </c>
      <c r="AD266">
        <f t="shared" si="107"/>
        <v>12.91676876476004</v>
      </c>
      <c r="AE266">
        <f t="shared" si="108"/>
        <v>-295.2418519372755</v>
      </c>
      <c r="AF266">
        <f t="shared" si="109"/>
        <v>335.79519133032238</v>
      </c>
      <c r="AG266">
        <f t="shared" si="110"/>
        <v>-700.70478109116993</v>
      </c>
      <c r="AH266">
        <f t="shared" si="111"/>
        <v>38.226371374406767</v>
      </c>
      <c r="AI266">
        <f t="shared" si="117"/>
        <v>183970480.84589118</v>
      </c>
      <c r="AJ266">
        <f t="shared" si="112"/>
        <v>1132405669.2662456</v>
      </c>
      <c r="AK266">
        <f t="shared" si="113"/>
        <v>24944222.189638883</v>
      </c>
    </row>
    <row r="267" spans="11:37" x14ac:dyDescent="0.25">
      <c r="K267">
        <v>265</v>
      </c>
      <c r="L267">
        <f t="shared" si="114"/>
        <v>1.6604213424378429</v>
      </c>
      <c r="M267">
        <f t="shared" si="115"/>
        <v>-537.03045715476514</v>
      </c>
      <c r="N267">
        <f t="shared" si="116"/>
        <v>5975.9181962346292</v>
      </c>
      <c r="O267">
        <f t="shared" si="100"/>
        <v>3652.6076140903956</v>
      </c>
      <c r="P267">
        <f t="shared" si="101"/>
        <v>-5069.7932668645844</v>
      </c>
      <c r="Q267">
        <f t="shared" si="102"/>
        <v>-7774.6847211167733</v>
      </c>
      <c r="R267">
        <f t="shared" si="103"/>
        <v>16027.709487268661</v>
      </c>
      <c r="S267">
        <f t="shared" si="104"/>
        <v>9429.7631595778312</v>
      </c>
      <c r="T267">
        <f t="shared" si="105"/>
        <v>-8654.5708619648631</v>
      </c>
      <c r="V267">
        <f t="shared" si="118"/>
        <v>17234.866225037611</v>
      </c>
      <c r="W267">
        <f t="shared" si="119"/>
        <v>-16984.541883572743</v>
      </c>
      <c r="X267">
        <f t="shared" si="120"/>
        <v>4242.1201099989339</v>
      </c>
      <c r="Y267">
        <f t="shared" si="121"/>
        <v>-3328.2254523908332</v>
      </c>
      <c r="Z267">
        <f t="shared" si="122"/>
        <v>-1188.9812609609</v>
      </c>
      <c r="AA267">
        <f t="shared" si="123"/>
        <v>555.62800291803558</v>
      </c>
      <c r="AC267">
        <f t="shared" si="106"/>
        <v>-14.064998728769037</v>
      </c>
      <c r="AD267">
        <f t="shared" si="107"/>
        <v>9.9821464304602383</v>
      </c>
      <c r="AE267">
        <f t="shared" si="108"/>
        <v>-269.58222074984621</v>
      </c>
      <c r="AF267">
        <f t="shared" si="109"/>
        <v>297.3104667151905</v>
      </c>
      <c r="AG267">
        <f t="shared" si="110"/>
        <v>-905.33404148228487</v>
      </c>
      <c r="AH267">
        <f t="shared" si="111"/>
        <v>248.33538977238484</v>
      </c>
      <c r="AI267">
        <f t="shared" si="117"/>
        <v>268549455.2219466</v>
      </c>
      <c r="AJ267">
        <f t="shared" si="112"/>
        <v>1326841978.2726278</v>
      </c>
      <c r="AK267">
        <f t="shared" si="113"/>
        <v>56281695.78184443</v>
      </c>
    </row>
    <row r="268" spans="11:37" x14ac:dyDescent="0.25">
      <c r="K268">
        <v>266</v>
      </c>
      <c r="L268">
        <f t="shared" si="114"/>
        <v>1.6667108172198044</v>
      </c>
      <c r="M268">
        <f t="shared" si="115"/>
        <v>-574.60497439798905</v>
      </c>
      <c r="N268">
        <f t="shared" si="116"/>
        <v>5972.4223832040789</v>
      </c>
      <c r="O268">
        <f t="shared" si="100"/>
        <v>3637.3273104114846</v>
      </c>
      <c r="P268">
        <f t="shared" si="101"/>
        <v>-5071.2148974970078</v>
      </c>
      <c r="Q268">
        <f t="shared" si="102"/>
        <v>-7812.5848841761053</v>
      </c>
      <c r="R268">
        <f t="shared" si="103"/>
        <v>16024.183377191846</v>
      </c>
      <c r="S268">
        <f t="shared" si="104"/>
        <v>9389.8652846850691</v>
      </c>
      <c r="T268">
        <f t="shared" si="105"/>
        <v>-8658.2828327678035</v>
      </c>
      <c r="V268">
        <f t="shared" si="118"/>
        <v>19207.303622416966</v>
      </c>
      <c r="W268">
        <f t="shared" si="119"/>
        <v>-18579.201109403406</v>
      </c>
      <c r="X268">
        <f t="shared" si="120"/>
        <v>3647.629479518484</v>
      </c>
      <c r="Y268">
        <f t="shared" si="121"/>
        <v>-3050.4114509318156</v>
      </c>
      <c r="Z268">
        <f t="shared" si="122"/>
        <v>-1260.3426140344957</v>
      </c>
      <c r="AA268">
        <f t="shared" si="123"/>
        <v>665.13490228719525</v>
      </c>
      <c r="AC268">
        <f t="shared" si="106"/>
        <v>-11.17818524932666</v>
      </c>
      <c r="AD268">
        <f t="shared" si="107"/>
        <v>8.0753071577451578</v>
      </c>
      <c r="AE268">
        <f t="shared" si="108"/>
        <v>-247.72535598144509</v>
      </c>
      <c r="AF268">
        <f t="shared" si="109"/>
        <v>267.76518415203776</v>
      </c>
      <c r="AG268">
        <f t="shared" si="110"/>
        <v>-1001.4390728037239</v>
      </c>
      <c r="AH268">
        <f t="shared" si="111"/>
        <v>389.29441097741227</v>
      </c>
      <c r="AI268">
        <f t="shared" si="117"/>
        <v>357950906.02156544</v>
      </c>
      <c r="AJ268">
        <f t="shared" si="112"/>
        <v>1515860391.6973207</v>
      </c>
      <c r="AK268">
        <f t="shared" si="113"/>
        <v>97585120.57692717</v>
      </c>
    </row>
    <row r="269" spans="11:37" x14ac:dyDescent="0.25">
      <c r="K269">
        <v>267</v>
      </c>
      <c r="L269">
        <f t="shared" si="114"/>
        <v>1.6730002920017659</v>
      </c>
      <c r="M269">
        <f t="shared" si="115"/>
        <v>-612.15676178386968</v>
      </c>
      <c r="N269">
        <f t="shared" si="116"/>
        <v>5968.690316895515</v>
      </c>
      <c r="O269">
        <f t="shared" si="100"/>
        <v>3622.0562502078928</v>
      </c>
      <c r="P269">
        <f t="shared" si="101"/>
        <v>-5072.7326044624906</v>
      </c>
      <c r="Q269">
        <f t="shared" si="102"/>
        <v>-7850.462120385997</v>
      </c>
      <c r="R269">
        <f t="shared" si="103"/>
        <v>16020.418966308611</v>
      </c>
      <c r="S269">
        <f t="shared" si="104"/>
        <v>9349.9915451124944</v>
      </c>
      <c r="T269">
        <f t="shared" si="105"/>
        <v>-8662.2456651764442</v>
      </c>
      <c r="V269">
        <f t="shared" si="118"/>
        <v>20873.5755354219</v>
      </c>
      <c r="W269">
        <f t="shared" si="119"/>
        <v>-20021.264972083416</v>
      </c>
      <c r="X269">
        <f t="shared" si="120"/>
        <v>3017.4581725012363</v>
      </c>
      <c r="Y269">
        <f t="shared" si="121"/>
        <v>-2717.8439997882178</v>
      </c>
      <c r="Z269">
        <f t="shared" si="122"/>
        <v>-1265.489305640682</v>
      </c>
      <c r="AA269">
        <f t="shared" si="123"/>
        <v>726.27259837205941</v>
      </c>
      <c r="AC269">
        <f t="shared" si="106"/>
        <v>-9.2689832947510169</v>
      </c>
      <c r="AD269">
        <f t="shared" si="107"/>
        <v>6.8259891340345904</v>
      </c>
      <c r="AE269">
        <f t="shared" si="108"/>
        <v>-229.80911715113933</v>
      </c>
      <c r="AF269">
        <f t="shared" si="109"/>
        <v>245.46428255907955</v>
      </c>
      <c r="AG269">
        <f t="shared" si="110"/>
        <v>-1026.4112051947916</v>
      </c>
      <c r="AH269">
        <f t="shared" si="111"/>
        <v>473.9823266789453</v>
      </c>
      <c r="AI269">
        <f t="shared" si="117"/>
        <v>445869651.33885038</v>
      </c>
      <c r="AJ269">
        <f t="shared" si="112"/>
        <v>1691255938.8524196</v>
      </c>
      <c r="AK269">
        <f t="shared" si="113"/>
        <v>143447746.84439754</v>
      </c>
    </row>
    <row r="270" spans="11:37" x14ac:dyDescent="0.25">
      <c r="K270">
        <v>268</v>
      </c>
      <c r="L270">
        <f t="shared" si="114"/>
        <v>1.6792897667837274</v>
      </c>
      <c r="M270">
        <f t="shared" si="115"/>
        <v>-649.68433386273591</v>
      </c>
      <c r="N270">
        <f t="shared" si="116"/>
        <v>5964.7221449396393</v>
      </c>
      <c r="O270">
        <f t="shared" si="100"/>
        <v>3606.7950375624873</v>
      </c>
      <c r="P270">
        <f t="shared" si="101"/>
        <v>-5074.3463277245464</v>
      </c>
      <c r="Q270">
        <f t="shared" si="102"/>
        <v>-7888.3149314228795</v>
      </c>
      <c r="R270">
        <f t="shared" si="103"/>
        <v>16016.416403529116</v>
      </c>
      <c r="S270">
        <f t="shared" si="104"/>
        <v>9310.1435181600846</v>
      </c>
      <c r="T270">
        <f t="shared" si="105"/>
        <v>-8666.4592024315934</v>
      </c>
      <c r="V270">
        <f t="shared" si="118"/>
        <v>22224.118458467434</v>
      </c>
      <c r="W270">
        <f t="shared" si="119"/>
        <v>-21289.402897181015</v>
      </c>
      <c r="X270">
        <f t="shared" si="120"/>
        <v>2384.7135196808954</v>
      </c>
      <c r="Y270">
        <f t="shared" si="121"/>
        <v>-2354.7077006021882</v>
      </c>
      <c r="Z270">
        <f t="shared" si="122"/>
        <v>-1238.1502026960529</v>
      </c>
      <c r="AA270">
        <f t="shared" si="123"/>
        <v>756.9602812199289</v>
      </c>
      <c r="AC270">
        <f t="shared" si="106"/>
        <v>-7.9834286496686122</v>
      </c>
      <c r="AD270">
        <f t="shared" si="107"/>
        <v>5.9982566123736012</v>
      </c>
      <c r="AE270">
        <f t="shared" si="108"/>
        <v>-215.50674277732102</v>
      </c>
      <c r="AF270">
        <f t="shared" si="109"/>
        <v>228.9116401974633</v>
      </c>
      <c r="AG270">
        <f t="shared" si="110"/>
        <v>-1014.6600312690632</v>
      </c>
      <c r="AH270">
        <f t="shared" si="111"/>
        <v>522.05038441009197</v>
      </c>
      <c r="AI270">
        <f t="shared" si="117"/>
        <v>526984589.41132224</v>
      </c>
      <c r="AJ270">
        <f t="shared" si="112"/>
        <v>1846748561.5383024</v>
      </c>
      <c r="AK270">
        <f t="shared" si="113"/>
        <v>188985660.88971317</v>
      </c>
    </row>
    <row r="271" spans="11:37" x14ac:dyDescent="0.25">
      <c r="K271">
        <v>269</v>
      </c>
      <c r="L271">
        <f t="shared" si="114"/>
        <v>1.6855792415656889</v>
      </c>
      <c r="M271">
        <f t="shared" si="115"/>
        <v>-687.18620614281019</v>
      </c>
      <c r="N271">
        <f t="shared" si="116"/>
        <v>5960.518024306868</v>
      </c>
      <c r="O271">
        <f t="shared" si="100"/>
        <v>3591.5442761685904</v>
      </c>
      <c r="P271">
        <f t="shared" si="101"/>
        <v>-5076.0560034485407</v>
      </c>
      <c r="Q271">
        <f t="shared" si="102"/>
        <v>-7926.1418199293812</v>
      </c>
      <c r="R271">
        <f t="shared" si="103"/>
        <v>16012.175847184193</v>
      </c>
      <c r="S271">
        <f t="shared" si="104"/>
        <v>9270.3227801106932</v>
      </c>
      <c r="T271">
        <f t="shared" si="105"/>
        <v>-8670.9232778568239</v>
      </c>
      <c r="V271">
        <f t="shared" si="118"/>
        <v>23261.706442970873</v>
      </c>
      <c r="W271">
        <f t="shared" si="119"/>
        <v>-22372.136712329619</v>
      </c>
      <c r="X271">
        <f t="shared" si="120"/>
        <v>1765.6384183328689</v>
      </c>
      <c r="Y271">
        <f t="shared" si="121"/>
        <v>-1976.2275599922236</v>
      </c>
      <c r="Z271">
        <f t="shared" si="122"/>
        <v>-1199.9168589468588</v>
      </c>
      <c r="AA271">
        <f t="shared" si="123"/>
        <v>771.86483829282599</v>
      </c>
      <c r="AC271">
        <f t="shared" si="106"/>
        <v>-7.1075200745937446</v>
      </c>
      <c r="AD271">
        <f t="shared" si="107"/>
        <v>5.4512717494778569</v>
      </c>
      <c r="AE271">
        <f t="shared" si="108"/>
        <v>-204.35291656147299</v>
      </c>
      <c r="AF271">
        <f t="shared" si="109"/>
        <v>216.93406246959131</v>
      </c>
      <c r="AG271">
        <f t="shared" si="110"/>
        <v>-988.45642231079216</v>
      </c>
      <c r="AH271">
        <f t="shared" si="111"/>
        <v>549.47950407375686</v>
      </c>
      <c r="AI271">
        <f t="shared" si="117"/>
        <v>597179946.74769449</v>
      </c>
      <c r="AJ271">
        <f t="shared" si="112"/>
        <v>1977882356.3647285</v>
      </c>
      <c r="AK271">
        <f t="shared" si="113"/>
        <v>230221257.48481333</v>
      </c>
    </row>
    <row r="272" spans="11:37" x14ac:dyDescent="0.25">
      <c r="K272">
        <v>270</v>
      </c>
      <c r="L272">
        <f t="shared" si="114"/>
        <v>1.6918687163476505</v>
      </c>
      <c r="M272">
        <f t="shared" si="115"/>
        <v>-724.66089514893133</v>
      </c>
      <c r="N272">
        <f t="shared" si="116"/>
        <v>5956.078121301126</v>
      </c>
      <c r="O272">
        <f t="shared" si="100"/>
        <v>3576.3045693061013</v>
      </c>
      <c r="P272">
        <f t="shared" si="101"/>
        <v>-5077.861564004208</v>
      </c>
      <c r="Q272">
        <f t="shared" si="102"/>
        <v>-7963.941289573555</v>
      </c>
      <c r="R272">
        <f t="shared" si="103"/>
        <v>16007.69746501907</v>
      </c>
      <c r="S272">
        <f t="shared" si="104"/>
        <v>9230.5309061676926</v>
      </c>
      <c r="T272">
        <f t="shared" si="105"/>
        <v>-8675.6377148650863</v>
      </c>
      <c r="V272">
        <f t="shared" si="118"/>
        <v>23994.536044768953</v>
      </c>
      <c r="W272">
        <f t="shared" si="119"/>
        <v>-23263.767387539127</v>
      </c>
      <c r="X272">
        <f t="shared" si="120"/>
        <v>1165.6799888594396</v>
      </c>
      <c r="Y272">
        <f t="shared" si="121"/>
        <v>-1590.2951408458107</v>
      </c>
      <c r="Z272">
        <f t="shared" si="122"/>
        <v>-1162.3359276174879</v>
      </c>
      <c r="AA272">
        <f t="shared" si="123"/>
        <v>780.61166652149518</v>
      </c>
      <c r="AC272">
        <f t="shared" si="106"/>
        <v>-6.5132925628777016</v>
      </c>
      <c r="AD272">
        <f t="shared" si="107"/>
        <v>5.1021862489660412</v>
      </c>
      <c r="AE272">
        <f t="shared" si="108"/>
        <v>-195.90353140633761</v>
      </c>
      <c r="AF272">
        <f t="shared" si="109"/>
        <v>208.67767119876507</v>
      </c>
      <c r="AG272">
        <f t="shared" si="110"/>
        <v>-959.91910364827254</v>
      </c>
      <c r="AH272">
        <f t="shared" si="111"/>
        <v>566.83180907376413</v>
      </c>
      <c r="AI272">
        <f t="shared" si="117"/>
        <v>653453065.19355738</v>
      </c>
      <c r="AJ272">
        <f t="shared" si="112"/>
        <v>2081637228.239656</v>
      </c>
      <c r="AK272">
        <f t="shared" si="113"/>
        <v>264136890.54369268</v>
      </c>
    </row>
    <row r="273" spans="11:37" x14ac:dyDescent="0.25">
      <c r="K273">
        <v>271</v>
      </c>
      <c r="L273">
        <f t="shared" si="114"/>
        <v>1.698158191129612</v>
      </c>
      <c r="M273">
        <f t="shared" si="115"/>
        <v>-762.10691848123679</v>
      </c>
      <c r="N273">
        <f t="shared" si="116"/>
        <v>5951.4026115532661</v>
      </c>
      <c r="O273">
        <f t="shared" si="100"/>
        <v>3561.0765198176305</v>
      </c>
      <c r="P273">
        <f t="shared" si="101"/>
        <v>-5079.7629379683385</v>
      </c>
      <c r="Q273">
        <f t="shared" si="102"/>
        <v>-8001.7118451080742</v>
      </c>
      <c r="R273">
        <f t="shared" si="103"/>
        <v>16002.981434186728</v>
      </c>
      <c r="S273">
        <f t="shared" si="104"/>
        <v>9190.7694703926736</v>
      </c>
      <c r="T273">
        <f t="shared" si="105"/>
        <v>-8680.6023269656907</v>
      </c>
      <c r="V273">
        <f t="shared" si="118"/>
        <v>24432.084048246488</v>
      </c>
      <c r="W273">
        <f t="shared" si="119"/>
        <v>-23961.338499646845</v>
      </c>
      <c r="X273">
        <f t="shared" si="120"/>
        <v>584.51202505069568</v>
      </c>
      <c r="Y273">
        <f t="shared" si="121"/>
        <v>-1199.9893075850632</v>
      </c>
      <c r="Z273">
        <f t="shared" si="122"/>
        <v>-1130.8429174260577</v>
      </c>
      <c r="AA273">
        <f t="shared" si="123"/>
        <v>788.98532781795871</v>
      </c>
      <c r="AC273">
        <f t="shared" si="106"/>
        <v>-6.1241731976937857</v>
      </c>
      <c r="AD273">
        <f t="shared" si="107"/>
        <v>4.9030531562026072</v>
      </c>
      <c r="AE273">
        <f t="shared" si="108"/>
        <v>-189.7952974980787</v>
      </c>
      <c r="AF273">
        <f t="shared" si="109"/>
        <v>203.55866841068337</v>
      </c>
      <c r="AG273">
        <f t="shared" si="110"/>
        <v>-934.92344673028526</v>
      </c>
      <c r="AH273">
        <f t="shared" si="111"/>
        <v>580.52360625107269</v>
      </c>
      <c r="AI273">
        <f t="shared" si="117"/>
        <v>693733842.43901157</v>
      </c>
      <c r="AJ273">
        <f t="shared" si="112"/>
        <v>2156050060.470109</v>
      </c>
      <c r="AK273">
        <f t="shared" si="113"/>
        <v>288590637.68090355</v>
      </c>
    </row>
    <row r="274" spans="11:37" x14ac:dyDescent="0.25">
      <c r="K274">
        <v>272</v>
      </c>
      <c r="L274">
        <f t="shared" si="114"/>
        <v>1.7044476659115735</v>
      </c>
      <c r="M274">
        <f t="shared" si="115"/>
        <v>-799.52279487380235</v>
      </c>
      <c r="N274">
        <f t="shared" si="116"/>
        <v>5946.4916800141227</v>
      </c>
      <c r="O274">
        <f t="shared" si="100"/>
        <v>3545.8607300846538</v>
      </c>
      <c r="P274">
        <f t="shared" si="101"/>
        <v>-5081.7600501275901</v>
      </c>
      <c r="Q274">
        <f t="shared" si="102"/>
        <v>-8039.4519924293754</v>
      </c>
      <c r="R274">
        <f t="shared" si="103"/>
        <v>15998.027941240911</v>
      </c>
      <c r="S274">
        <f t="shared" si="104"/>
        <v>9151.0400456431671</v>
      </c>
      <c r="T274">
        <f t="shared" si="105"/>
        <v>-8685.81691777167</v>
      </c>
      <c r="V274">
        <f t="shared" si="118"/>
        <v>24582.984696093579</v>
      </c>
      <c r="W274">
        <f t="shared" si="119"/>
        <v>-24462.709987462131</v>
      </c>
      <c r="X274">
        <f t="shared" si="120"/>
        <v>19.090566337666814</v>
      </c>
      <c r="Y274">
        <f t="shared" si="121"/>
        <v>-805.49664367608386</v>
      </c>
      <c r="Z274">
        <f t="shared" si="122"/>
        <v>-1107.5961841520557</v>
      </c>
      <c r="AA274">
        <f t="shared" si="123"/>
        <v>800.38282729968489</v>
      </c>
      <c r="AC274">
        <f t="shared" si="106"/>
        <v>-5.8950577445991712</v>
      </c>
      <c r="AD274">
        <f t="shared" si="107"/>
        <v>4.8279368852487758</v>
      </c>
      <c r="AE274">
        <f t="shared" si="108"/>
        <v>-185.75872811226861</v>
      </c>
      <c r="AF274">
        <f t="shared" si="109"/>
        <v>201.21172535511559</v>
      </c>
      <c r="AG274">
        <f t="shared" si="110"/>
        <v>-915.94239829518801</v>
      </c>
      <c r="AH274">
        <f t="shared" si="111"/>
        <v>594.34316505932054</v>
      </c>
      <c r="AI274">
        <f t="shared" si="117"/>
        <v>716719840.16996217</v>
      </c>
      <c r="AJ274">
        <f t="shared" si="112"/>
        <v>2199935261.8619833</v>
      </c>
      <c r="AK274">
        <f t="shared" si="113"/>
        <v>302206322.95331514</v>
      </c>
    </row>
    <row r="275" spans="11:37" x14ac:dyDescent="0.25">
      <c r="K275">
        <v>273</v>
      </c>
      <c r="L275">
        <f t="shared" si="114"/>
        <v>1.710737140693535</v>
      </c>
      <c r="M275">
        <f t="shared" si="115"/>
        <v>-836.90704425323747</v>
      </c>
      <c r="N275">
        <f t="shared" si="116"/>
        <v>5941.3455209471958</v>
      </c>
      <c r="O275">
        <f t="shared" si="100"/>
        <v>3530.6578020036832</v>
      </c>
      <c r="P275">
        <f t="shared" si="101"/>
        <v>-5083.8528214814742</v>
      </c>
      <c r="Q275">
        <f t="shared" si="102"/>
        <v>-8077.1602386367658</v>
      </c>
      <c r="R275">
        <f t="shared" si="103"/>
        <v>15992.837182128738</v>
      </c>
      <c r="S275">
        <f t="shared" si="104"/>
        <v>9111.3442035104381</v>
      </c>
      <c r="T275">
        <f t="shared" si="105"/>
        <v>-8691.2812810075702</v>
      </c>
      <c r="V275">
        <f t="shared" si="118"/>
        <v>24454.080456243406</v>
      </c>
      <c r="W275">
        <f t="shared" si="119"/>
        <v>-24765.410455887712</v>
      </c>
      <c r="X275">
        <f t="shared" si="120"/>
        <v>-534.70752573836103</v>
      </c>
      <c r="Y275">
        <f t="shared" si="121"/>
        <v>-405.30523002624142</v>
      </c>
      <c r="Z275">
        <f t="shared" si="122"/>
        <v>-1093.039906995476</v>
      </c>
      <c r="AA275">
        <f t="shared" si="123"/>
        <v>816.82132526941609</v>
      </c>
      <c r="AC275">
        <f t="shared" si="106"/>
        <v>-5.8013648022254216</v>
      </c>
      <c r="AD275">
        <f t="shared" si="107"/>
        <v>4.8662757126025626</v>
      </c>
      <c r="AE275">
        <f t="shared" si="108"/>
        <v>-183.61400811115359</v>
      </c>
      <c r="AF275">
        <f t="shared" si="109"/>
        <v>201.45170414957576</v>
      </c>
      <c r="AG275">
        <f t="shared" si="110"/>
        <v>-903.62453408209706</v>
      </c>
      <c r="AH275">
        <f t="shared" si="111"/>
        <v>610.5033454072377</v>
      </c>
      <c r="AI275">
        <f t="shared" si="117"/>
        <v>721757599.27846599</v>
      </c>
      <c r="AJ275">
        <f t="shared" si="112"/>
        <v>2212704832.0067897</v>
      </c>
      <c r="AK275">
        <f t="shared" si="113"/>
        <v>304283683.20751864</v>
      </c>
    </row>
    <row r="276" spans="11:37" x14ac:dyDescent="0.25">
      <c r="K276">
        <v>274</v>
      </c>
      <c r="L276">
        <f t="shared" si="114"/>
        <v>1.7170266154754965</v>
      </c>
      <c r="M276">
        <f t="shared" si="115"/>
        <v>-874.25818779723238</v>
      </c>
      <c r="N276">
        <f t="shared" si="116"/>
        <v>5935.9643379209665</v>
      </c>
      <c r="O276">
        <f t="shared" si="100"/>
        <v>3515.468336962459</v>
      </c>
      <c r="P276">
        <f t="shared" si="101"/>
        <v>-5086.0411692454736</v>
      </c>
      <c r="Q276">
        <f t="shared" si="102"/>
        <v>-8114.8350920914754</v>
      </c>
      <c r="R276">
        <f t="shared" si="103"/>
        <v>15987.409362182949</v>
      </c>
      <c r="S276">
        <f t="shared" si="104"/>
        <v>9071.6835142573054</v>
      </c>
      <c r="T276">
        <f t="shared" si="105"/>
        <v>-8696.9952005175874</v>
      </c>
      <c r="V276">
        <f t="shared" si="118"/>
        <v>24050.096704999789</v>
      </c>
      <c r="W276">
        <f t="shared" si="119"/>
        <v>-24865.960405242156</v>
      </c>
      <c r="X276">
        <f t="shared" si="120"/>
        <v>-1081.227479236099</v>
      </c>
      <c r="Y276">
        <f t="shared" si="121"/>
        <v>3.1054326084666286</v>
      </c>
      <c r="Z276">
        <f t="shared" si="122"/>
        <v>-1086.5796433449382</v>
      </c>
      <c r="AA276">
        <f t="shared" si="123"/>
        <v>839.48398704866497</v>
      </c>
      <c r="AC276">
        <f t="shared" si="106"/>
        <v>-5.8334300542024122</v>
      </c>
      <c r="AD276">
        <f t="shared" si="107"/>
        <v>5.020200697235806</v>
      </c>
      <c r="AE276">
        <f t="shared" si="108"/>
        <v>-183.26304415674332</v>
      </c>
      <c r="AF276">
        <f t="shared" si="109"/>
        <v>204.252222903877</v>
      </c>
      <c r="AG276">
        <f t="shared" si="110"/>
        <v>-897.48316913399242</v>
      </c>
      <c r="AH276">
        <f t="shared" si="111"/>
        <v>630.21156344755218</v>
      </c>
      <c r="AI276">
        <f t="shared" si="117"/>
        <v>708772524.62617159</v>
      </c>
      <c r="AJ276">
        <f t="shared" si="112"/>
        <v>2194267334.4342823</v>
      </c>
      <c r="AK276">
        <f t="shared" si="113"/>
        <v>294742392.13765192</v>
      </c>
    </row>
    <row r="277" spans="11:37" x14ac:dyDescent="0.25">
      <c r="K277">
        <v>275</v>
      </c>
      <c r="L277">
        <f t="shared" si="114"/>
        <v>1.723316090257458</v>
      </c>
      <c r="M277">
        <f t="shared" si="115"/>
        <v>-911.57474799305737</v>
      </c>
      <c r="N277">
        <f t="shared" si="116"/>
        <v>5930.3483438008425</v>
      </c>
      <c r="O277">
        <f t="shared" si="100"/>
        <v>3500.2929358161568</v>
      </c>
      <c r="P277">
        <f t="shared" si="101"/>
        <v>-5088.3250068543239</v>
      </c>
      <c r="Q277">
        <f t="shared" si="102"/>
        <v>-8152.4750624756634</v>
      </c>
      <c r="R277">
        <f t="shared" si="103"/>
        <v>15981.744696113783</v>
      </c>
      <c r="S277">
        <f t="shared" si="104"/>
        <v>9032.0595467560379</v>
      </c>
      <c r="T277">
        <f t="shared" si="105"/>
        <v>-8702.9584502741382</v>
      </c>
      <c r="V277">
        <f t="shared" si="118"/>
        <v>23373.660509963622</v>
      </c>
      <c r="W277">
        <f t="shared" si="119"/>
        <v>-24759.47219055684</v>
      </c>
      <c r="X277">
        <f t="shared" si="120"/>
        <v>-1624.5173009085681</v>
      </c>
      <c r="Y277">
        <f t="shared" si="121"/>
        <v>422.84742613279911</v>
      </c>
      <c r="Z277">
        <f t="shared" si="122"/>
        <v>-1086.6475785959051</v>
      </c>
      <c r="AA277">
        <f t="shared" si="123"/>
        <v>868.88332756099567</v>
      </c>
      <c r="AC277">
        <f t="shared" si="106"/>
        <v>-5.9943293359551317</v>
      </c>
      <c r="AD277">
        <f t="shared" si="107"/>
        <v>5.3048639400814555</v>
      </c>
      <c r="AE277">
        <f t="shared" si="108"/>
        <v>-184.68268382028091</v>
      </c>
      <c r="AF277">
        <f t="shared" si="109"/>
        <v>209.74103366287466</v>
      </c>
      <c r="AG277">
        <f t="shared" si="110"/>
        <v>-895.97056543966914</v>
      </c>
      <c r="AH277">
        <f t="shared" si="111"/>
        <v>653.83742995803959</v>
      </c>
      <c r="AI277">
        <f t="shared" si="117"/>
        <v>678243147.2634995</v>
      </c>
      <c r="AJ277">
        <f t="shared" si="112"/>
        <v>2144988574.5382612</v>
      </c>
      <c r="AK277">
        <f t="shared" si="113"/>
        <v>274102092.87401277</v>
      </c>
    </row>
    <row r="278" spans="11:37" x14ac:dyDescent="0.25">
      <c r="K278">
        <v>276</v>
      </c>
      <c r="L278">
        <f t="shared" si="114"/>
        <v>1.7296055650394195</v>
      </c>
      <c r="M278">
        <f t="shared" si="115"/>
        <v>-948.8552486960084</v>
      </c>
      <c r="N278">
        <f t="shared" si="116"/>
        <v>5924.49776074074</v>
      </c>
      <c r="O278">
        <f t="shared" si="100"/>
        <v>3485.1321988636232</v>
      </c>
      <c r="P278">
        <f t="shared" si="101"/>
        <v>-5090.7042439654324</v>
      </c>
      <c r="Q278">
        <f t="shared" si="102"/>
        <v>-8190.0786608513736</v>
      </c>
      <c r="R278">
        <f t="shared" si="103"/>
        <v>15975.843408000492</v>
      </c>
      <c r="S278">
        <f t="shared" si="104"/>
        <v>8992.4738684262884</v>
      </c>
      <c r="T278">
        <f t="shared" si="105"/>
        <v>-8709.1707943867914</v>
      </c>
      <c r="V278">
        <f t="shared" si="118"/>
        <v>22425.570912184849</v>
      </c>
      <c r="W278">
        <f t="shared" si="119"/>
        <v>-24439.438061545316</v>
      </c>
      <c r="X278">
        <f t="shared" si="120"/>
        <v>-2167.8410902065207</v>
      </c>
      <c r="Y278">
        <f t="shared" si="121"/>
        <v>857.28908991329695</v>
      </c>
      <c r="Z278">
        <f t="shared" si="122"/>
        <v>-1090.2264203004136</v>
      </c>
      <c r="AA278">
        <f t="shared" si="123"/>
        <v>904.64052815550895</v>
      </c>
      <c r="AC278">
        <f t="shared" si="106"/>
        <v>-6.3003440636647836</v>
      </c>
      <c r="AD278">
        <f t="shared" si="107"/>
        <v>5.7519135601668978</v>
      </c>
      <c r="AE278">
        <f t="shared" si="108"/>
        <v>-187.92007505112568</v>
      </c>
      <c r="AF278">
        <f t="shared" si="109"/>
        <v>218.21219250268416</v>
      </c>
      <c r="AG278">
        <f t="shared" si="110"/>
        <v>-896.00600118562306</v>
      </c>
      <c r="AH278">
        <f t="shared" si="111"/>
        <v>680.67642209265796</v>
      </c>
      <c r="AI278">
        <f t="shared" si="117"/>
        <v>631216663.57622623</v>
      </c>
      <c r="AJ278">
        <f t="shared" si="112"/>
        <v>2065705722.5481131</v>
      </c>
      <c r="AK278">
        <f t="shared" si="113"/>
        <v>243497803.4114846</v>
      </c>
    </row>
    <row r="279" spans="11:37" x14ac:dyDescent="0.25">
      <c r="K279">
        <v>277</v>
      </c>
      <c r="L279">
        <f t="shared" si="114"/>
        <v>1.735895039821381</v>
      </c>
      <c r="M279">
        <f t="shared" si="115"/>
        <v>-986.09821518780006</v>
      </c>
      <c r="N279">
        <f t="shared" si="116"/>
        <v>5918.4128201742942</v>
      </c>
      <c r="O279">
        <f t="shared" si="100"/>
        <v>3469.9867258236281</v>
      </c>
      <c r="P279">
        <f t="shared" si="101"/>
        <v>-5093.1787864624539</v>
      </c>
      <c r="Q279">
        <f t="shared" si="102"/>
        <v>-8227.6443997194274</v>
      </c>
      <c r="R279">
        <f t="shared" si="103"/>
        <v>15969.705731282471</v>
      </c>
      <c r="S279">
        <f t="shared" si="104"/>
        <v>8952.9280451730883</v>
      </c>
      <c r="T279">
        <f t="shared" si="105"/>
        <v>-8715.6319871115957</v>
      </c>
      <c r="V279">
        <f t="shared" si="118"/>
        <v>21205.372064544037</v>
      </c>
      <c r="W279">
        <f t="shared" si="119"/>
        <v>-23897.713450569227</v>
      </c>
      <c r="X279">
        <f t="shared" si="120"/>
        <v>-2712.9543003567273</v>
      </c>
      <c r="Y279">
        <f t="shared" si="121"/>
        <v>1309.6093539910514</v>
      </c>
      <c r="Z279">
        <f t="shared" si="122"/>
        <v>-1091.7061130874131</v>
      </c>
      <c r="AA279">
        <f t="shared" si="123"/>
        <v>944.74081183451312</v>
      </c>
      <c r="AC279">
        <f t="shared" si="106"/>
        <v>-6.7840439628143949</v>
      </c>
      <c r="AD279">
        <f t="shared" si="107"/>
        <v>6.417469783392507</v>
      </c>
      <c r="AE279">
        <f t="shared" si="108"/>
        <v>-193.08857066087754</v>
      </c>
      <c r="AF279">
        <f t="shared" si="109"/>
        <v>230.15596757744146</v>
      </c>
      <c r="AG279">
        <f t="shared" si="110"/>
        <v>-891.83349846372118</v>
      </c>
      <c r="AH279">
        <f t="shared" si="111"/>
        <v>708.16737447367916</v>
      </c>
      <c r="AI279">
        <f t="shared" si="117"/>
        <v>569365461.27902365</v>
      </c>
      <c r="AJ279">
        <f t="shared" si="112"/>
        <v>1957795982.8583403</v>
      </c>
      <c r="AK279">
        <f t="shared" si="113"/>
        <v>204729667.75330442</v>
      </c>
    </row>
    <row r="280" spans="11:37" x14ac:dyDescent="0.25">
      <c r="K280">
        <v>278</v>
      </c>
      <c r="L280">
        <f t="shared" si="114"/>
        <v>1.7421845146033426</v>
      </c>
      <c r="M280">
        <f t="shared" si="115"/>
        <v>-1023.3021742349014</v>
      </c>
      <c r="N280">
        <f t="shared" si="116"/>
        <v>5912.0937628057054</v>
      </c>
      <c r="O280">
        <f t="shared" si="100"/>
        <v>3454.8571158111399</v>
      </c>
      <c r="P280">
        <f t="shared" si="101"/>
        <v>-5095.7485364590138</v>
      </c>
      <c r="Q280">
        <f t="shared" si="102"/>
        <v>-8265.1707930782704</v>
      </c>
      <c r="R280">
        <f t="shared" si="103"/>
        <v>15963.33190875002</v>
      </c>
      <c r="S280">
        <f t="shared" si="104"/>
        <v>8913.4236413249073</v>
      </c>
      <c r="T280">
        <f t="shared" si="105"/>
        <v>-8722.3417728608074</v>
      </c>
      <c r="V280">
        <f t="shared" si="118"/>
        <v>19712.431650229744</v>
      </c>
      <c r="W280">
        <f t="shared" si="119"/>
        <v>-23124.816172094386</v>
      </c>
      <c r="X280">
        <f t="shared" si="120"/>
        <v>-3258.8073569004337</v>
      </c>
      <c r="Y280">
        <f t="shared" si="121"/>
        <v>1781.9797599083081</v>
      </c>
      <c r="Z280">
        <f t="shared" si="122"/>
        <v>-1080.8180582648804</v>
      </c>
      <c r="AA280">
        <f t="shared" si="123"/>
        <v>983.96813430498037</v>
      </c>
      <c r="AC280">
        <f t="shared" si="106"/>
        <v>-7.5004580656635254</v>
      </c>
      <c r="AD280">
        <f t="shared" si="107"/>
        <v>7.3978969243474664</v>
      </c>
      <c r="AE280">
        <f t="shared" si="108"/>
        <v>-200.35932627376695</v>
      </c>
      <c r="AF280">
        <f t="shared" si="109"/>
        <v>246.30764640679357</v>
      </c>
      <c r="AG280">
        <f t="shared" si="110"/>
        <v>-872.95827392544982</v>
      </c>
      <c r="AH280">
        <f t="shared" si="111"/>
        <v>730.26259097383934</v>
      </c>
      <c r="AI280">
        <f t="shared" si="117"/>
        <v>495085837.14064294</v>
      </c>
      <c r="AJ280">
        <f t="shared" si="112"/>
        <v>1823309733.2522488</v>
      </c>
      <c r="AK280">
        <f t="shared" si="113"/>
        <v>160343966.39071095</v>
      </c>
    </row>
    <row r="281" spans="11:37" x14ac:dyDescent="0.25">
      <c r="K281">
        <v>279</v>
      </c>
      <c r="L281">
        <f t="shared" si="114"/>
        <v>1.7484739893853041</v>
      </c>
      <c r="M281">
        <f t="shared" si="115"/>
        <v>-1060.4656541468128</v>
      </c>
      <c r="N281">
        <f t="shared" si="116"/>
        <v>5905.5408386002182</v>
      </c>
      <c r="O281">
        <f t="shared" si="100"/>
        <v>3439.7439673136296</v>
      </c>
      <c r="P281">
        <f t="shared" si="101"/>
        <v>-5098.4133923025784</v>
      </c>
      <c r="Q281">
        <f t="shared" si="102"/>
        <v>-8302.656356482752</v>
      </c>
      <c r="R281">
        <f t="shared" si="103"/>
        <v>15956.722192534755</v>
      </c>
      <c r="S281">
        <f t="shared" si="104"/>
        <v>8873.9622195717766</v>
      </c>
      <c r="T281">
        <f t="shared" si="105"/>
        <v>-8729.2998862130007</v>
      </c>
      <c r="V281">
        <f t="shared" si="118"/>
        <v>17947.925714496418</v>
      </c>
      <c r="W281">
        <f t="shared" si="119"/>
        <v>-22110.830275352109</v>
      </c>
      <c r="X281">
        <f t="shared" si="120"/>
        <v>-3799.2163860328737</v>
      </c>
      <c r="Y281">
        <f t="shared" si="121"/>
        <v>2273.9638270607984</v>
      </c>
      <c r="Z281">
        <f t="shared" si="122"/>
        <v>-1039.5951952067965</v>
      </c>
      <c r="AA281">
        <f t="shared" si="123"/>
        <v>1011.2121546645114</v>
      </c>
      <c r="AC281">
        <f t="shared" si="106"/>
        <v>-8.5365090211807928</v>
      </c>
      <c r="AD281">
        <f t="shared" si="107"/>
        <v>8.8602786561587408</v>
      </c>
      <c r="AE281">
        <f t="shared" si="108"/>
        <v>-209.9374489334873</v>
      </c>
      <c r="AF281">
        <f t="shared" si="109"/>
        <v>267.71318368421737</v>
      </c>
      <c r="AG281">
        <f t="shared" si="110"/>
        <v>-821.12123725212837</v>
      </c>
      <c r="AH281">
        <f t="shared" si="111"/>
        <v>734.63869232413526</v>
      </c>
      <c r="AI281">
        <f t="shared" si="117"/>
        <v>411636198.9065963</v>
      </c>
      <c r="AJ281">
        <f t="shared" si="112"/>
        <v>1665184440.8114564</v>
      </c>
      <c r="AK281">
        <f t="shared" si="113"/>
        <v>113733430.36801754</v>
      </c>
    </row>
    <row r="282" spans="11:37" x14ac:dyDescent="0.25">
      <c r="K282">
        <v>280</v>
      </c>
      <c r="L282">
        <f t="shared" si="114"/>
        <v>1.7547634641672656</v>
      </c>
      <c r="M282">
        <f t="shared" si="115"/>
        <v>-1097.5871848342827</v>
      </c>
      <c r="N282">
        <f t="shared" si="116"/>
        <v>5898.7543067742317</v>
      </c>
      <c r="O282">
        <f t="shared" si="100"/>
        <v>3424.6478781673918</v>
      </c>
      <c r="P282">
        <f t="shared" si="101"/>
        <v>-5101.1732485784796</v>
      </c>
      <c r="Q282">
        <f t="shared" si="102"/>
        <v>-8340.0996071028458</v>
      </c>
      <c r="R282">
        <f t="shared" si="103"/>
        <v>15949.87684409961</v>
      </c>
      <c r="S282">
        <f t="shared" si="104"/>
        <v>8834.5453409034635</v>
      </c>
      <c r="T282">
        <f t="shared" si="105"/>
        <v>-8736.5060519235612</v>
      </c>
      <c r="V282">
        <f t="shared" si="118"/>
        <v>15918.368122079131</v>
      </c>
      <c r="W282">
        <f t="shared" si="119"/>
        <v>-20847.446842488647</v>
      </c>
      <c r="X282">
        <f t="shared" si="120"/>
        <v>-4319.0139836362723</v>
      </c>
      <c r="Y282">
        <f t="shared" si="121"/>
        <v>2779.569904393054</v>
      </c>
      <c r="Z282">
        <f t="shared" si="122"/>
        <v>-939.78359499551527</v>
      </c>
      <c r="AA282">
        <f t="shared" si="123"/>
        <v>1006.1814203533083</v>
      </c>
      <c r="AC282">
        <f t="shared" si="106"/>
        <v>-10.019657231817897</v>
      </c>
      <c r="AD282">
        <f t="shared" si="107"/>
        <v>11.100917721319375</v>
      </c>
      <c r="AE282">
        <f t="shared" si="108"/>
        <v>-221.99903787029808</v>
      </c>
      <c r="AF282">
        <f t="shared" si="109"/>
        <v>295.79692585237348</v>
      </c>
      <c r="AG282">
        <f t="shared" si="110"/>
        <v>-707.76489989339927</v>
      </c>
      <c r="AH282">
        <f t="shared" si="111"/>
        <v>699.28357677961549</v>
      </c>
      <c r="AI282">
        <f t="shared" si="117"/>
        <v>323293415.88194859</v>
      </c>
      <c r="AJ282">
        <f t="shared" si="112"/>
        <v>1487550822.6241846</v>
      </c>
      <c r="AK282">
        <f t="shared" si="113"/>
        <v>69219715.804172903</v>
      </c>
    </row>
    <row r="283" spans="11:37" x14ac:dyDescent="0.25">
      <c r="K283">
        <v>281</v>
      </c>
      <c r="L283">
        <f t="shared" si="114"/>
        <v>1.7610529389492271</v>
      </c>
      <c r="M283">
        <f t="shared" si="115"/>
        <v>-1134.6652978674604</v>
      </c>
      <c r="N283">
        <f t="shared" si="116"/>
        <v>5891.734435785047</v>
      </c>
      <c r="O283">
        <f t="shared" si="100"/>
        <v>3409.5694455338994</v>
      </c>
      <c r="P283">
        <f t="shared" si="101"/>
        <v>-5104.0279961140805</v>
      </c>
      <c r="Q283">
        <f t="shared" si="102"/>
        <v>-8377.4990637823121</v>
      </c>
      <c r="R283">
        <f t="shared" si="103"/>
        <v>15942.796134228518</v>
      </c>
      <c r="S283">
        <f t="shared" si="104"/>
        <v>8795.1745645477349</v>
      </c>
      <c r="T283">
        <f t="shared" si="105"/>
        <v>-8743.9599849355764</v>
      </c>
      <c r="V283">
        <f t="shared" si="118"/>
        <v>13641.388180886555</v>
      </c>
      <c r="W283">
        <f t="shared" si="119"/>
        <v>-19331.889212747959</v>
      </c>
      <c r="X283">
        <f t="shared" si="120"/>
        <v>-4788.9057811340299</v>
      </c>
      <c r="Y283">
        <f t="shared" si="121"/>
        <v>3282.6606145697083</v>
      </c>
      <c r="Z283">
        <f t="shared" si="122"/>
        <v>-746.66500406057344</v>
      </c>
      <c r="AA283">
        <f t="shared" si="123"/>
        <v>939.49423776533376</v>
      </c>
      <c r="AC283">
        <f t="shared" si="106"/>
        <v>-12.098761081981662</v>
      </c>
      <c r="AD283">
        <f t="shared" si="107"/>
        <v>14.651536672161605</v>
      </c>
      <c r="AE283">
        <f t="shared" si="108"/>
        <v>-236.54426089725459</v>
      </c>
      <c r="AF283">
        <f t="shared" si="109"/>
        <v>332.38291797709326</v>
      </c>
      <c r="AG283">
        <f t="shared" si="110"/>
        <v>-498.02198208133717</v>
      </c>
      <c r="AH283">
        <f t="shared" si="111"/>
        <v>592.45978311607894</v>
      </c>
      <c r="AI283">
        <f t="shared" si="117"/>
        <v>235454087.54794919</v>
      </c>
      <c r="AJ283">
        <f t="shared" si="112"/>
        <v>1296099806.7152565</v>
      </c>
      <c r="AK283">
        <f t="shared" si="113"/>
        <v>32024972.035422433</v>
      </c>
    </row>
    <row r="284" spans="11:37" x14ac:dyDescent="0.25">
      <c r="K284">
        <v>282</v>
      </c>
      <c r="L284">
        <f t="shared" si="114"/>
        <v>1.7673424137311886</v>
      </c>
      <c r="M284">
        <f t="shared" si="115"/>
        <v>-1171.6985265339827</v>
      </c>
      <c r="N284">
        <f t="shared" si="116"/>
        <v>5884.4815033202458</v>
      </c>
      <c r="O284">
        <f t="shared" si="100"/>
        <v>3394.5092658761805</v>
      </c>
      <c r="P284">
        <f t="shared" si="101"/>
        <v>-5106.9775219831008</v>
      </c>
      <c r="Q284">
        <f t="shared" si="102"/>
        <v>-8414.8532470972768</v>
      </c>
      <c r="R284">
        <f t="shared" si="103"/>
        <v>15935.480343015688</v>
      </c>
      <c r="S284">
        <f t="shared" si="104"/>
        <v>8755.8514479086662</v>
      </c>
      <c r="T284">
        <f t="shared" si="105"/>
        <v>-8751.6613903911202</v>
      </c>
      <c r="V284">
        <f t="shared" si="118"/>
        <v>11153.602164811968</v>
      </c>
      <c r="W284">
        <f t="shared" si="119"/>
        <v>-17573.12212574244</v>
      </c>
      <c r="X284">
        <f t="shared" si="120"/>
        <v>-5162.2382831643163</v>
      </c>
      <c r="Y284">
        <f t="shared" si="121"/>
        <v>3752.4077334523754</v>
      </c>
      <c r="Z284">
        <f t="shared" si="122"/>
        <v>-441.14458615861935</v>
      </c>
      <c r="AA284">
        <f t="shared" si="123"/>
        <v>786.48306060986044</v>
      </c>
      <c r="AC284">
        <f t="shared" si="106"/>
        <v>-14.76314438449073</v>
      </c>
      <c r="AD284">
        <f t="shared" si="107"/>
        <v>20.420030228135282</v>
      </c>
      <c r="AE284">
        <f t="shared" si="108"/>
        <v>-253.09966811773549</v>
      </c>
      <c r="AF284">
        <f t="shared" si="109"/>
        <v>379.55615705608921</v>
      </c>
      <c r="AG284">
        <f t="shared" si="110"/>
        <v>-173.28177365639311</v>
      </c>
      <c r="AH284">
        <f t="shared" si="111"/>
        <v>386.50687332563598</v>
      </c>
      <c r="AI284">
        <f t="shared" si="117"/>
        <v>154504083.65104586</v>
      </c>
      <c r="AJ284">
        <f t="shared" si="112"/>
        <v>1098344202.9281754</v>
      </c>
      <c r="AK284">
        <f t="shared" si="113"/>
        <v>7951755.4286441542</v>
      </c>
    </row>
    <row r="285" spans="11:37" x14ac:dyDescent="0.25">
      <c r="K285">
        <v>283</v>
      </c>
      <c r="L285">
        <f t="shared" si="114"/>
        <v>1.7736318885131501</v>
      </c>
      <c r="M285">
        <f t="shared" si="115"/>
        <v>-1208.6854058969934</v>
      </c>
      <c r="N285">
        <f t="shared" si="116"/>
        <v>5876.9957962867065</v>
      </c>
      <c r="O285">
        <f t="shared" si="100"/>
        <v>3379.4679349352227</v>
      </c>
      <c r="P285">
        <f t="shared" si="101"/>
        <v>-5110.0217095100725</v>
      </c>
      <c r="Q285">
        <f t="shared" si="102"/>
        <v>-8452.1606794147665</v>
      </c>
      <c r="R285">
        <f t="shared" si="103"/>
        <v>15927.929759854524</v>
      </c>
      <c r="S285">
        <f t="shared" si="104"/>
        <v>8716.5775465050428</v>
      </c>
      <c r="T285">
        <f t="shared" si="105"/>
        <v>-8759.6099636428989</v>
      </c>
      <c r="V285">
        <f t="shared" si="118"/>
        <v>8517.3399499599818</v>
      </c>
      <c r="W285">
        <f t="shared" si="119"/>
        <v>-15598.607876440021</v>
      </c>
      <c r="X285">
        <f t="shared" si="120"/>
        <v>-5382.8105762436262</v>
      </c>
      <c r="Y285">
        <f t="shared" si="121"/>
        <v>4145.6492637573056</v>
      </c>
      <c r="Z285">
        <f t="shared" si="122"/>
        <v>-59.524587165691713</v>
      </c>
      <c r="AA285">
        <f t="shared" si="123"/>
        <v>560.59436304896337</v>
      </c>
      <c r="AC285">
        <f t="shared" si="106"/>
        <v>-16.930038174306276</v>
      </c>
      <c r="AD285">
        <f t="shared" si="107"/>
        <v>29.509192608269647</v>
      </c>
      <c r="AE285">
        <f t="shared" si="108"/>
        <v>-270.2212335248218</v>
      </c>
      <c r="AF285">
        <f t="shared" si="109"/>
        <v>439.18337120764289</v>
      </c>
      <c r="AG285">
        <f t="shared" si="110"/>
        <v>227.62668453343636</v>
      </c>
      <c r="AH285">
        <f t="shared" si="111"/>
        <v>91.901799233050852</v>
      </c>
      <c r="AI285">
        <f t="shared" si="117"/>
        <v>87175924.466930479</v>
      </c>
      <c r="AJ285">
        <f t="shared" si="112"/>
        <v>903361933.7510426</v>
      </c>
      <c r="AK285">
        <f t="shared" si="113"/>
        <v>2556612.2137207002</v>
      </c>
    </row>
    <row r="286" spans="11:37" x14ac:dyDescent="0.25">
      <c r="K286">
        <v>284</v>
      </c>
      <c r="L286">
        <f t="shared" si="114"/>
        <v>1.7799213632951116</v>
      </c>
      <c r="M286">
        <f t="shared" si="115"/>
        <v>-1245.6244728530935</v>
      </c>
      <c r="N286">
        <f t="shared" si="116"/>
        <v>5869.2776107992586</v>
      </c>
      <c r="O286">
        <f t="shared" si="100"/>
        <v>3364.4460477064085</v>
      </c>
      <c r="P286">
        <f t="shared" si="101"/>
        <v>-5113.1604382749683</v>
      </c>
      <c r="Q286">
        <f t="shared" si="102"/>
        <v>-8489.419884951154</v>
      </c>
      <c r="R286">
        <f t="shared" si="103"/>
        <v>15920.144683426184</v>
      </c>
      <c r="S286">
        <f t="shared" si="104"/>
        <v>8677.3544139088226</v>
      </c>
      <c r="T286">
        <f t="shared" si="105"/>
        <v>-8767.8053902663196</v>
      </c>
      <c r="V286">
        <f t="shared" si="118"/>
        <v>5818.4940884424568</v>
      </c>
      <c r="W286">
        <f t="shared" si="119"/>
        <v>-13455.708949180247</v>
      </c>
      <c r="X286">
        <f t="shared" si="120"/>
        <v>-5412.572869826472</v>
      </c>
      <c r="Y286">
        <f t="shared" si="121"/>
        <v>4425.9464452817874</v>
      </c>
      <c r="Z286">
        <f t="shared" si="122"/>
        <v>301.05270541559383</v>
      </c>
      <c r="AA286">
        <f t="shared" si="123"/>
        <v>331.19572524037073</v>
      </c>
      <c r="AC286">
        <f t="shared" si="106"/>
        <v>-13.24622810427547</v>
      </c>
      <c r="AD286">
        <f t="shared" si="107"/>
        <v>40.508815781110044</v>
      </c>
      <c r="AE286">
        <f t="shared" si="108"/>
        <v>-284.87692149328126</v>
      </c>
      <c r="AF286">
        <f t="shared" si="109"/>
        <v>511.97128172490267</v>
      </c>
      <c r="AG286">
        <f t="shared" si="110"/>
        <v>599.17585501315057</v>
      </c>
      <c r="AH286">
        <f t="shared" si="111"/>
        <v>-221.28437226564202</v>
      </c>
      <c r="AI286">
        <f t="shared" si="117"/>
        <v>39263202.311863996</v>
      </c>
      <c r="AJ286">
        <f t="shared" si="112"/>
        <v>720511780.24930274</v>
      </c>
      <c r="AK286">
        <f t="shared" si="113"/>
        <v>19869826.538032655</v>
      </c>
    </row>
    <row r="287" spans="11:37" x14ac:dyDescent="0.25">
      <c r="K287">
        <v>285</v>
      </c>
      <c r="L287">
        <f t="shared" si="114"/>
        <v>1.7862108380770731</v>
      </c>
      <c r="M287">
        <f t="shared" si="115"/>
        <v>-1282.5142661902159</v>
      </c>
      <c r="N287">
        <f t="shared" si="116"/>
        <v>5861.3272521689632</v>
      </c>
      <c r="O287">
        <f t="shared" si="100"/>
        <v>3349.4441984159789</v>
      </c>
      <c r="P287">
        <f t="shared" si="101"/>
        <v>-5116.3935841179555</v>
      </c>
      <c r="Q287">
        <f t="shared" si="102"/>
        <v>-8526.6293898305303</v>
      </c>
      <c r="R287">
        <f t="shared" si="103"/>
        <v>15912.125421687761</v>
      </c>
      <c r="S287">
        <f t="shared" si="104"/>
        <v>8638.1836016836896</v>
      </c>
      <c r="T287">
        <f t="shared" si="105"/>
        <v>-8776.2473460719229</v>
      </c>
      <c r="V287">
        <f t="shared" si="118"/>
        <v>3149.83924170617</v>
      </c>
      <c r="W287">
        <f t="shared" si="119"/>
        <v>-11201.336260884307</v>
      </c>
      <c r="X287">
        <f t="shared" si="120"/>
        <v>-5262.0465171186752</v>
      </c>
      <c r="Y287">
        <f t="shared" si="121"/>
        <v>4591.5443079019724</v>
      </c>
      <c r="Z287">
        <f t="shared" si="122"/>
        <v>557.83408564431284</v>
      </c>
      <c r="AA287">
        <f t="shared" si="123"/>
        <v>169.65510961194707</v>
      </c>
      <c r="AC287">
        <f t="shared" si="106"/>
        <v>7.8600069613128882</v>
      </c>
      <c r="AD287">
        <f t="shared" si="107"/>
        <v>40.341253239485063</v>
      </c>
      <c r="AE287">
        <f t="shared" si="108"/>
        <v>-291.97782412106164</v>
      </c>
      <c r="AF287">
        <f t="shared" si="109"/>
        <v>596.20686459696503</v>
      </c>
      <c r="AG287">
        <f t="shared" si="110"/>
        <v>841.95190280406166</v>
      </c>
      <c r="AH287">
        <f t="shared" si="111"/>
        <v>-466.89300822450298</v>
      </c>
      <c r="AI287">
        <f t="shared" si="117"/>
        <v>14219962.955439955</v>
      </c>
      <c r="AJ287">
        <f t="shared" si="112"/>
        <v>557300009.96620142</v>
      </c>
      <c r="AK287">
        <f t="shared" si="113"/>
        <v>61354548.617341124</v>
      </c>
    </row>
    <row r="288" spans="11:37" x14ac:dyDescent="0.25">
      <c r="K288">
        <v>286</v>
      </c>
      <c r="L288">
        <f t="shared" si="114"/>
        <v>1.7925003128590347</v>
      </c>
      <c r="M288">
        <f t="shared" si="115"/>
        <v>-1319.3533266454278</v>
      </c>
      <c r="N288">
        <f t="shared" si="116"/>
        <v>5853.1450348910403</v>
      </c>
      <c r="O288">
        <f t="shared" si="100"/>
        <v>3334.4629804975261</v>
      </c>
      <c r="P288">
        <f t="shared" si="101"/>
        <v>-5119.72101914431</v>
      </c>
      <c r="Q288">
        <f t="shared" si="102"/>
        <v>-8563.7877221430208</v>
      </c>
      <c r="R288">
        <f t="shared" si="103"/>
        <v>15903.872291860096</v>
      </c>
      <c r="S288">
        <f t="shared" si="104"/>
        <v>8599.0666593236638</v>
      </c>
      <c r="T288">
        <f t="shared" si="105"/>
        <v>-8784.9354971181965</v>
      </c>
      <c r="V288">
        <f t="shared" si="118"/>
        <v>588.54524385237153</v>
      </c>
      <c r="W288">
        <f t="shared" si="119"/>
        <v>-8884.3572182318276</v>
      </c>
      <c r="X288">
        <f t="shared" si="120"/>
        <v>-4983.1294742965183</v>
      </c>
      <c r="Y288">
        <f t="shared" si="121"/>
        <v>4676.3718627079461</v>
      </c>
      <c r="Z288">
        <f t="shared" si="122"/>
        <v>688.90449914378473</v>
      </c>
      <c r="AA288">
        <f t="shared" si="123"/>
        <v>93.722919369893248</v>
      </c>
      <c r="AC288">
        <f t="shared" si="106"/>
        <v>37.021022574814666</v>
      </c>
      <c r="AD288">
        <f t="shared" si="107"/>
        <v>15.613412410874105</v>
      </c>
      <c r="AE288">
        <f t="shared" si="108"/>
        <v>-284.31974851849031</v>
      </c>
      <c r="AF288">
        <f t="shared" si="109"/>
        <v>686.46226900510817</v>
      </c>
      <c r="AG288">
        <f t="shared" si="110"/>
        <v>936.2032250874604</v>
      </c>
      <c r="AH288">
        <f t="shared" si="111"/>
        <v>-608.35276204608897</v>
      </c>
      <c r="AI288">
        <f t="shared" si="117"/>
        <v>12690954.133826749</v>
      </c>
      <c r="AJ288">
        <f t="shared" si="112"/>
        <v>417795517.54741418</v>
      </c>
      <c r="AK288">
        <f t="shared" si="113"/>
        <v>125976567.26120697</v>
      </c>
    </row>
    <row r="289" spans="11:37" x14ac:dyDescent="0.25">
      <c r="K289">
        <v>287</v>
      </c>
      <c r="L289">
        <f t="shared" si="114"/>
        <v>1.7987897876409962</v>
      </c>
      <c r="M289">
        <f t="shared" si="115"/>
        <v>-1356.1401969626559</v>
      </c>
      <c r="N289">
        <f t="shared" si="116"/>
        <v>5844.731282632426</v>
      </c>
      <c r="O289">
        <f t="shared" si="100"/>
        <v>3319.5029865685201</v>
      </c>
      <c r="P289">
        <f t="shared" si="101"/>
        <v>-5123.1426117294795</v>
      </c>
      <c r="Q289">
        <f t="shared" si="102"/>
        <v>-8600.893412002999</v>
      </c>
      <c r="R289">
        <f t="shared" si="103"/>
        <v>15895.38562041524</v>
      </c>
      <c r="S289">
        <f t="shared" si="104"/>
        <v>8560.0051341918188</v>
      </c>
      <c r="T289">
        <f t="shared" si="105"/>
        <v>-8793.8694997248022</v>
      </c>
      <c r="V289">
        <f t="shared" si="118"/>
        <v>-1816.9064309029145</v>
      </c>
      <c r="W289">
        <f t="shared" si="119"/>
        <v>-6534.4559219566172</v>
      </c>
      <c r="X289">
        <f t="shared" si="120"/>
        <v>-4638.6772247246263</v>
      </c>
      <c r="Y289">
        <f t="shared" si="121"/>
        <v>4723.2333223928927</v>
      </c>
      <c r="Z289">
        <f t="shared" si="122"/>
        <v>714.21871626278607</v>
      </c>
      <c r="AA289">
        <f t="shared" si="123"/>
        <v>102.81677622379573</v>
      </c>
      <c r="AC289">
        <f t="shared" si="106"/>
        <v>42.749263302206771</v>
      </c>
      <c r="AD289">
        <f t="shared" si="107"/>
        <v>-7.2568525033930156</v>
      </c>
      <c r="AE289">
        <f t="shared" si="108"/>
        <v>-252.99515778423398</v>
      </c>
      <c r="AF289">
        <f t="shared" si="109"/>
        <v>772.35321574203249</v>
      </c>
      <c r="AG289">
        <f t="shared" si="110"/>
        <v>924.46461074481329</v>
      </c>
      <c r="AH289">
        <f t="shared" si="111"/>
        <v>-662.27958701484374</v>
      </c>
      <c r="AI289">
        <f t="shared" si="117"/>
        <v>33284554.933351379</v>
      </c>
      <c r="AJ289">
        <f t="shared" si="112"/>
        <v>302722302.18434107</v>
      </c>
      <c r="AK289">
        <f t="shared" si="113"/>
        <v>211304714.13401002</v>
      </c>
    </row>
    <row r="290" spans="11:37" x14ac:dyDescent="0.25">
      <c r="K290">
        <v>288</v>
      </c>
      <c r="L290">
        <f t="shared" si="114"/>
        <v>1.8050792624229577</v>
      </c>
      <c r="M290">
        <f t="shared" si="115"/>
        <v>-1392.873421950331</v>
      </c>
      <c r="N290">
        <f t="shared" si="116"/>
        <v>5836.0863282189694</v>
      </c>
      <c r="O290">
        <f t="shared" si="100"/>
        <v>3304.5648084068653</v>
      </c>
      <c r="P290">
        <f t="shared" si="101"/>
        <v>-5126.658226524286</v>
      </c>
      <c r="Q290">
        <f t="shared" si="102"/>
        <v>-8637.9449916072335</v>
      </c>
      <c r="R290">
        <f t="shared" si="103"/>
        <v>15886.665743063535</v>
      </c>
      <c r="S290">
        <f t="shared" si="104"/>
        <v>8521.0005714590734</v>
      </c>
      <c r="T290">
        <f t="shared" si="105"/>
        <v>-8803.0490004861567</v>
      </c>
      <c r="V290">
        <f t="shared" si="118"/>
        <v>-4046.9677037323795</v>
      </c>
      <c r="W290">
        <f t="shared" si="119"/>
        <v>-4159.9871637321967</v>
      </c>
      <c r="X290">
        <f t="shared" si="120"/>
        <v>-4281.5678665932337</v>
      </c>
      <c r="Y290">
        <f t="shared" si="121"/>
        <v>4774.6417105047904</v>
      </c>
      <c r="Z290">
        <f t="shared" si="122"/>
        <v>702.89073194949822</v>
      </c>
      <c r="AA290">
        <f t="shared" si="123"/>
        <v>161.38909040403507</v>
      </c>
      <c r="AC290">
        <f t="shared" si="106"/>
        <v>33.492883627176674</v>
      </c>
      <c r="AD290">
        <f t="shared" si="107"/>
        <v>-14.128203779571116</v>
      </c>
      <c r="AE290">
        <f t="shared" si="108"/>
        <v>-188.4418887292295</v>
      </c>
      <c r="AF290">
        <f t="shared" si="109"/>
        <v>837.51025645322136</v>
      </c>
      <c r="AG290">
        <f t="shared" si="110"/>
        <v>857.83973705155108</v>
      </c>
      <c r="AH290">
        <f t="shared" si="111"/>
        <v>-661.99296226961519</v>
      </c>
      <c r="AI290">
        <f t="shared" si="117"/>
        <v>73849898.303782716</v>
      </c>
      <c r="AJ290">
        <f t="shared" si="112"/>
        <v>210656038.26992089</v>
      </c>
      <c r="AK290">
        <f t="shared" si="113"/>
        <v>314823179.96015131</v>
      </c>
    </row>
    <row r="291" spans="11:37" x14ac:dyDescent="0.25">
      <c r="K291">
        <v>289</v>
      </c>
      <c r="L291">
        <f t="shared" si="114"/>
        <v>1.8113687372049192</v>
      </c>
      <c r="M291">
        <f t="shared" si="115"/>
        <v>-1429.5515485389512</v>
      </c>
      <c r="N291">
        <f t="shared" si="116"/>
        <v>5827.2105136222672</v>
      </c>
      <c r="O291">
        <f t="shared" si="100"/>
        <v>3289.6490369274934</v>
      </c>
      <c r="P291">
        <f t="shared" si="101"/>
        <v>-5130.2677244602783</v>
      </c>
      <c r="Q291">
        <f t="shared" si="102"/>
        <v>-8674.9409952929564</v>
      </c>
      <c r="R291">
        <f t="shared" si="103"/>
        <v>15877.713004740326</v>
      </c>
      <c r="S291">
        <f t="shared" si="104"/>
        <v>8482.0545140430568</v>
      </c>
      <c r="T291">
        <f t="shared" si="105"/>
        <v>-8812.4736362854237</v>
      </c>
      <c r="V291">
        <f t="shared" si="118"/>
        <v>-6099.8902955353087</v>
      </c>
      <c r="W291">
        <f t="shared" si="119"/>
        <v>-1752.4926721792972</v>
      </c>
      <c r="X291">
        <f t="shared" si="120"/>
        <v>-3930.1225006184845</v>
      </c>
      <c r="Y291">
        <f t="shared" si="121"/>
        <v>4855.3362557068076</v>
      </c>
      <c r="Z291">
        <f t="shared" si="122"/>
        <v>711.76578924489149</v>
      </c>
      <c r="AA291">
        <f t="shared" si="123"/>
        <v>211.42698649572969</v>
      </c>
      <c r="AC291">
        <f t="shared" si="106"/>
        <v>23.91114705302865</v>
      </c>
      <c r="AD291">
        <f t="shared" si="107"/>
        <v>-13.783071403906401</v>
      </c>
      <c r="AE291">
        <f t="shared" si="108"/>
        <v>-82.856207447695112</v>
      </c>
      <c r="AF291">
        <f t="shared" si="109"/>
        <v>859.37572243601608</v>
      </c>
      <c r="AG291">
        <f t="shared" si="110"/>
        <v>770.71084963955798</v>
      </c>
      <c r="AH291">
        <f t="shared" si="111"/>
        <v>-634.16566453637995</v>
      </c>
      <c r="AI291">
        <f t="shared" si="117"/>
        <v>132452493.76895286</v>
      </c>
      <c r="AJ291">
        <f t="shared" si="112"/>
        <v>139405021.61198014</v>
      </c>
      <c r="AK291">
        <f t="shared" si="113"/>
        <v>434702917.92893517</v>
      </c>
    </row>
    <row r="292" spans="11:37" x14ac:dyDescent="0.25">
      <c r="K292">
        <v>290</v>
      </c>
      <c r="L292">
        <f t="shared" si="114"/>
        <v>1.8176582119868807</v>
      </c>
      <c r="M292">
        <f t="shared" si="115"/>
        <v>-1466.1731258385628</v>
      </c>
      <c r="N292">
        <f t="shared" si="116"/>
        <v>5818.1041899461352</v>
      </c>
      <c r="O292">
        <f t="shared" si="100"/>
        <v>3274.7562621589846</v>
      </c>
      <c r="P292">
        <f t="shared" si="101"/>
        <v>-5133.9709627552384</v>
      </c>
      <c r="Q292">
        <f t="shared" si="102"/>
        <v>-8711.8799595958299</v>
      </c>
      <c r="R292">
        <f t="shared" si="103"/>
        <v>15868.527759592336</v>
      </c>
      <c r="S292">
        <f t="shared" si="104"/>
        <v>8443.168502547087</v>
      </c>
      <c r="T292">
        <f t="shared" si="105"/>
        <v>-8822.1430343088614</v>
      </c>
      <c r="V292">
        <f t="shared" si="118"/>
        <v>-7975.9808221889398</v>
      </c>
      <c r="W292">
        <f t="shared" si="119"/>
        <v>701.60382898607281</v>
      </c>
      <c r="X292">
        <f t="shared" si="120"/>
        <v>-3574.2396059960388</v>
      </c>
      <c r="Y292">
        <f t="shared" si="121"/>
        <v>4961.0497489546724</v>
      </c>
      <c r="Z292">
        <f t="shared" si="122"/>
        <v>763.04941332438329</v>
      </c>
      <c r="AA292">
        <f t="shared" si="123"/>
        <v>205.39379019260195</v>
      </c>
      <c r="AC292">
        <f t="shared" si="106"/>
        <v>17.076814580362665</v>
      </c>
      <c r="AD292">
        <f t="shared" si="107"/>
        <v>-11.822190813955379</v>
      </c>
      <c r="AE292">
        <f t="shared" si="108"/>
        <v>64.892114626866785</v>
      </c>
      <c r="AF292">
        <f t="shared" si="109"/>
        <v>812.12404432965627</v>
      </c>
      <c r="AG292">
        <f t="shared" si="110"/>
        <v>681.08048411715379</v>
      </c>
      <c r="AH292">
        <f t="shared" si="111"/>
        <v>-594.90806332309899</v>
      </c>
      <c r="AI292">
        <f t="shared" si="117"/>
        <v>207617259.96895152</v>
      </c>
      <c r="AJ292">
        <f t="shared" si="112"/>
        <v>87012191.855267003</v>
      </c>
      <c r="AK292">
        <f t="shared" si="113"/>
        <v>569676249.32213473</v>
      </c>
    </row>
    <row r="293" spans="11:37" x14ac:dyDescent="0.25">
      <c r="K293">
        <v>291</v>
      </c>
      <c r="L293">
        <f t="shared" si="114"/>
        <v>1.8239476867688422</v>
      </c>
      <c r="M293">
        <f t="shared" si="115"/>
        <v>-1502.7367051961521</v>
      </c>
      <c r="N293">
        <f t="shared" si="116"/>
        <v>5808.767717412723</v>
      </c>
      <c r="O293">
        <f t="shared" si="100"/>
        <v>3259.8870732202313</v>
      </c>
      <c r="P293">
        <f t="shared" si="101"/>
        <v>-5137.7677949188255</v>
      </c>
      <c r="Q293">
        <f t="shared" si="102"/>
        <v>-8748.7604233078528</v>
      </c>
      <c r="R293">
        <f t="shared" si="103"/>
        <v>15859.110370963634</v>
      </c>
      <c r="S293">
        <f t="shared" si="104"/>
        <v>8404.3440751992184</v>
      </c>
      <c r="T293">
        <f t="shared" si="105"/>
        <v>-8832.0568120605894</v>
      </c>
      <c r="V293">
        <f t="shared" si="118"/>
        <v>-9667.7194485214113</v>
      </c>
      <c r="W293">
        <f t="shared" si="119"/>
        <v>3207.8029272374843</v>
      </c>
      <c r="X293">
        <f t="shared" si="120"/>
        <v>-3192.7148993338469</v>
      </c>
      <c r="Y293">
        <f t="shared" si="121"/>
        <v>5063.7466440509734</v>
      </c>
      <c r="Z293">
        <f t="shared" si="122"/>
        <v>852.23003840019589</v>
      </c>
      <c r="AA293">
        <f t="shared" si="123"/>
        <v>113.7768663409687</v>
      </c>
      <c r="AC293">
        <f t="shared" si="106"/>
        <v>12.499144399301148</v>
      </c>
      <c r="AD293">
        <f t="shared" si="107"/>
        <v>-9.8856007391022178</v>
      </c>
      <c r="AE293">
        <f t="shared" si="108"/>
        <v>242.51432342876308</v>
      </c>
      <c r="AF293">
        <f t="shared" si="109"/>
        <v>676.5482071029428</v>
      </c>
      <c r="AG293">
        <f t="shared" si="110"/>
        <v>597.21657057213167</v>
      </c>
      <c r="AH293">
        <f t="shared" si="111"/>
        <v>-552.88574002287191</v>
      </c>
      <c r="AI293">
        <f t="shared" si="117"/>
        <v>297953967.83432758</v>
      </c>
      <c r="AJ293">
        <f t="shared" si="112"/>
        <v>52061799.868252099</v>
      </c>
      <c r="AK293">
        <f t="shared" si="113"/>
        <v>718343275.74286532</v>
      </c>
    </row>
    <row r="294" spans="11:37" x14ac:dyDescent="0.25">
      <c r="K294">
        <v>292</v>
      </c>
      <c r="L294">
        <f t="shared" si="114"/>
        <v>1.8302371615508037</v>
      </c>
      <c r="M294">
        <f t="shared" si="115"/>
        <v>-1539.2408402529511</v>
      </c>
      <c r="N294">
        <f t="shared" si="116"/>
        <v>5799.2014653482584</v>
      </c>
      <c r="O294">
        <f t="shared" si="100"/>
        <v>3245.0420582971333</v>
      </c>
      <c r="P294">
        <f t="shared" si="101"/>
        <v>-5141.6580707583744</v>
      </c>
      <c r="Q294">
        <f t="shared" si="102"/>
        <v>-8785.5809275351439</v>
      </c>
      <c r="R294">
        <f t="shared" si="103"/>
        <v>15849.461211381276</v>
      </c>
      <c r="S294">
        <f t="shared" si="104"/>
        <v>8365.5827677914076</v>
      </c>
      <c r="T294">
        <f t="shared" si="105"/>
        <v>-8842.2145773777083</v>
      </c>
      <c r="V294">
        <f t="shared" si="118"/>
        <v>-11157.548143388309</v>
      </c>
      <c r="W294">
        <f t="shared" si="119"/>
        <v>5753.8983575555922</v>
      </c>
      <c r="X294">
        <f t="shared" si="120"/>
        <v>-2766.5998801337491</v>
      </c>
      <c r="Y294">
        <f t="shared" si="121"/>
        <v>5120.6350772214573</v>
      </c>
      <c r="Z294">
        <f t="shared" si="122"/>
        <v>953.33885534115257</v>
      </c>
      <c r="AA294">
        <f t="shared" si="123"/>
        <v>-64.967471292998937</v>
      </c>
      <c r="AC294">
        <f t="shared" si="106"/>
        <v>9.4190481371305967</v>
      </c>
      <c r="AD294">
        <f t="shared" si="107"/>
        <v>-8.3067975324931336</v>
      </c>
      <c r="AE294">
        <f t="shared" si="108"/>
        <v>421.38226185157146</v>
      </c>
      <c r="AF294">
        <f t="shared" si="109"/>
        <v>455.90775008308105</v>
      </c>
      <c r="AG294">
        <f t="shared" si="110"/>
        <v>522.53754535245048</v>
      </c>
      <c r="AH294">
        <f t="shared" si="111"/>
        <v>-512.56842384358686</v>
      </c>
      <c r="AI294">
        <f t="shared" si="117"/>
        <v>401523080.97055495</v>
      </c>
      <c r="AJ294">
        <f t="shared" si="112"/>
        <v>33431457.287741721</v>
      </c>
      <c r="AK294">
        <f t="shared" si="113"/>
        <v>878366140.47554278</v>
      </c>
    </row>
    <row r="295" spans="11:37" x14ac:dyDescent="0.25">
      <c r="K295">
        <v>293</v>
      </c>
      <c r="L295">
        <f t="shared" si="114"/>
        <v>1.8365266363327652</v>
      </c>
      <c r="M295">
        <f t="shared" si="115"/>
        <v>-1575.6840870016522</v>
      </c>
      <c r="N295">
        <f t="shared" si="116"/>
        <v>5789.4058121684448</v>
      </c>
      <c r="O295">
        <f t="shared" si="100"/>
        <v>3230.2218046193279</v>
      </c>
      <c r="P295">
        <f t="shared" si="101"/>
        <v>-5145.641636384833</v>
      </c>
      <c r="Q295">
        <f t="shared" si="102"/>
        <v>-8822.3400157556662</v>
      </c>
      <c r="R295">
        <f t="shared" si="103"/>
        <v>15839.580662540571</v>
      </c>
      <c r="S295">
        <f t="shared" si="104"/>
        <v>8326.8861136187461</v>
      </c>
      <c r="T295">
        <f t="shared" si="105"/>
        <v>-8852.6159284458063</v>
      </c>
      <c r="V295">
        <f t="shared" si="118"/>
        <v>-12421.680726537539</v>
      </c>
      <c r="W295">
        <f t="shared" si="119"/>
        <v>8306.0949622546959</v>
      </c>
      <c r="X295">
        <f t="shared" si="120"/>
        <v>-2289.930452463173</v>
      </c>
      <c r="Y295">
        <f t="shared" si="121"/>
        <v>5088.1513415749578</v>
      </c>
      <c r="Z295">
        <f t="shared" si="122"/>
        <v>1031.0362310672513</v>
      </c>
      <c r="AA295">
        <f t="shared" si="123"/>
        <v>-298.64616420640311</v>
      </c>
      <c r="AC295">
        <f t="shared" si="106"/>
        <v>7.3069328399466524</v>
      </c>
      <c r="AD295">
        <f t="shared" si="107"/>
        <v>-7.0887091135897169</v>
      </c>
      <c r="AE295">
        <f t="shared" si="108"/>
        <v>565.5969884003963</v>
      </c>
      <c r="AF295">
        <f t="shared" si="109"/>
        <v>184.64570060843428</v>
      </c>
      <c r="AG295">
        <f t="shared" si="110"/>
        <v>458.13230982690845</v>
      </c>
      <c r="AH295">
        <f t="shared" si="111"/>
        <v>-476.20315570124768</v>
      </c>
      <c r="AI295">
        <f t="shared" si="117"/>
        <v>515284083.21270108</v>
      </c>
      <c r="AJ295">
        <f t="shared" si="112"/>
        <v>29791721.958841044</v>
      </c>
      <c r="AK295">
        <f t="shared" si="113"/>
        <v>1045905828.9924188</v>
      </c>
    </row>
    <row r="296" spans="11:37" x14ac:dyDescent="0.25">
      <c r="K296">
        <v>294</v>
      </c>
      <c r="L296">
        <f t="shared" si="114"/>
        <v>1.8428161111147268</v>
      </c>
      <c r="M296">
        <f t="shared" si="115"/>
        <v>-1612.0650038435278</v>
      </c>
      <c r="N296">
        <f t="shared" si="116"/>
        <v>5779.3811453634871</v>
      </c>
      <c r="O296">
        <f t="shared" si="100"/>
        <v>3215.4268984369655</v>
      </c>
      <c r="P296">
        <f t="shared" si="101"/>
        <v>-5149.7183342188491</v>
      </c>
      <c r="Q296">
        <f t="shared" si="102"/>
        <v>-8859.0362338768391</v>
      </c>
      <c r="R296">
        <f t="shared" si="103"/>
        <v>15829.46911528997</v>
      </c>
      <c r="S296">
        <f t="shared" si="104"/>
        <v>8288.2556434188136</v>
      </c>
      <c r="T296">
        <f t="shared" si="105"/>
        <v>-8863.2604538148698</v>
      </c>
      <c r="V296">
        <f t="shared" si="118"/>
        <v>-13437.76642388572</v>
      </c>
      <c r="W296">
        <f t="shared" si="119"/>
        <v>10812.839862516374</v>
      </c>
      <c r="X296">
        <f t="shared" si="120"/>
        <v>-1774.4123369295473</v>
      </c>
      <c r="Y296">
        <f t="shared" si="121"/>
        <v>4938.8282594717566</v>
      </c>
      <c r="Z296">
        <f t="shared" si="122"/>
        <v>1060.4621449185579</v>
      </c>
      <c r="AA296">
        <f t="shared" si="123"/>
        <v>-536.22783735529913</v>
      </c>
      <c r="AC296">
        <f t="shared" si="106"/>
        <v>5.8295404874763479</v>
      </c>
      <c r="AD296">
        <f t="shared" si="107"/>
        <v>-6.1677094025539487</v>
      </c>
      <c r="AE296">
        <f t="shared" si="108"/>
        <v>650.7499163913576</v>
      </c>
      <c r="AF296">
        <f t="shared" si="109"/>
        <v>-85.249860580704294</v>
      </c>
      <c r="AG296">
        <f t="shared" si="110"/>
        <v>403.8826880397238</v>
      </c>
      <c r="AH296">
        <f t="shared" si="111"/>
        <v>-444.81026737204087</v>
      </c>
      <c r="AI296">
        <f t="shared" si="117"/>
        <v>634953498.94680238</v>
      </c>
      <c r="AJ296">
        <f t="shared" si="112"/>
        <v>39159835.017075226</v>
      </c>
      <c r="AK296">
        <f t="shared" si="113"/>
        <v>1215631596.708539</v>
      </c>
    </row>
    <row r="297" spans="11:37" x14ac:dyDescent="0.25">
      <c r="K297">
        <v>295</v>
      </c>
      <c r="L297">
        <f t="shared" si="114"/>
        <v>1.8491055858966883</v>
      </c>
      <c r="M297">
        <f t="shared" si="115"/>
        <v>-1648.3821516454577</v>
      </c>
      <c r="N297">
        <f t="shared" si="116"/>
        <v>5769.1278614827643</v>
      </c>
      <c r="O297">
        <f t="shared" si="100"/>
        <v>3200.6579249975139</v>
      </c>
      <c r="P297">
        <f t="shared" si="101"/>
        <v>-5153.8880029970096</v>
      </c>
      <c r="Q297">
        <f t="shared" si="102"/>
        <v>-8895.6681302930519</v>
      </c>
      <c r="R297">
        <f t="shared" si="103"/>
        <v>15819.126969615616</v>
      </c>
      <c r="S297">
        <f t="shared" si="104"/>
        <v>8249.6928853111312</v>
      </c>
      <c r="T297">
        <f t="shared" si="105"/>
        <v>-8874.1477324155512</v>
      </c>
      <c r="V297">
        <f t="shared" si="118"/>
        <v>-14192.414824235675</v>
      </c>
      <c r="W297">
        <f t="shared" si="119"/>
        <v>13215.22551258284</v>
      </c>
      <c r="X297">
        <f t="shared" si="120"/>
        <v>-1244.1812644702684</v>
      </c>
      <c r="Y297">
        <f t="shared" si="121"/>
        <v>4670.7143407941066</v>
      </c>
      <c r="Z297">
        <f t="shared" si="122"/>
        <v>1039.0782177263955</v>
      </c>
      <c r="AA297">
        <f t="shared" si="123"/>
        <v>-736.14738687728698</v>
      </c>
      <c r="AC297">
        <f t="shared" si="106"/>
        <v>4.7768683884156058</v>
      </c>
      <c r="AD297">
        <f t="shared" si="107"/>
        <v>-5.4781394809795882</v>
      </c>
      <c r="AE297">
        <f t="shared" si="108"/>
        <v>675.32062813775656</v>
      </c>
      <c r="AF297">
        <f t="shared" si="109"/>
        <v>-311.99578809421666</v>
      </c>
      <c r="AG297">
        <f t="shared" si="110"/>
        <v>358.9807212002234</v>
      </c>
      <c r="AH297">
        <f t="shared" si="111"/>
        <v>-418.67345930209075</v>
      </c>
      <c r="AI297">
        <f t="shared" si="117"/>
        <v>755407523.14958</v>
      </c>
      <c r="AJ297">
        <f t="shared" si="112"/>
        <v>58771129.792554855</v>
      </c>
      <c r="AK297">
        <f t="shared" si="113"/>
        <v>1381371885.7538035</v>
      </c>
    </row>
    <row r="298" spans="11:37" x14ac:dyDescent="0.25">
      <c r="K298">
        <v>296</v>
      </c>
      <c r="L298">
        <f t="shared" si="114"/>
        <v>1.8553950606786498</v>
      </c>
      <c r="M298">
        <f t="shared" si="115"/>
        <v>-1684.6340937968564</v>
      </c>
      <c r="N298">
        <f t="shared" si="116"/>
        <v>5758.6463661191465</v>
      </c>
      <c r="O298">
        <f t="shared" si="100"/>
        <v>3185.9154685226117</v>
      </c>
      <c r="P298">
        <f t="shared" si="101"/>
        <v>-5158.1504777782138</v>
      </c>
      <c r="Q298">
        <f t="shared" si="102"/>
        <v>-8932.2342559430963</v>
      </c>
      <c r="R298">
        <f t="shared" si="103"/>
        <v>15808.554634625512</v>
      </c>
      <c r="S298">
        <f t="shared" si="104"/>
        <v>8211.1993647367053</v>
      </c>
      <c r="T298">
        <f t="shared" si="105"/>
        <v>-8885.2773335758211</v>
      </c>
      <c r="V298">
        <f t="shared" si="118"/>
        <v>-14684.620679255011</v>
      </c>
      <c r="W298">
        <f t="shared" si="119"/>
        <v>15458.564259620232</v>
      </c>
      <c r="X298">
        <f t="shared" si="120"/>
        <v>-724.64215560707066</v>
      </c>
      <c r="Y298">
        <f t="shared" si="121"/>
        <v>4302.6406473554634</v>
      </c>
      <c r="Z298">
        <f t="shared" si="122"/>
        <v>981.07284810382248</v>
      </c>
      <c r="AA298">
        <f t="shared" si="123"/>
        <v>-882.26490664516973</v>
      </c>
      <c r="AC298">
        <f t="shared" si="106"/>
        <v>4.013549553093072</v>
      </c>
      <c r="AD298">
        <f t="shared" si="107"/>
        <v>-4.9658988463196421</v>
      </c>
      <c r="AE298">
        <f t="shared" si="108"/>
        <v>654.80527889783127</v>
      </c>
      <c r="AF298">
        <f t="shared" si="109"/>
        <v>-479.66702094123593</v>
      </c>
      <c r="AG298">
        <f t="shared" si="110"/>
        <v>322.25401965289814</v>
      </c>
      <c r="AH298">
        <f t="shared" si="111"/>
        <v>-397.63198685761415</v>
      </c>
      <c r="AI298">
        <f t="shared" si="117"/>
        <v>871406731.65550756</v>
      </c>
      <c r="AJ298">
        <f t="shared" si="112"/>
        <v>85322574.523904294</v>
      </c>
      <c r="AK298">
        <f t="shared" si="113"/>
        <v>1537054634.8361192</v>
      </c>
    </row>
    <row r="299" spans="11:37" x14ac:dyDescent="0.25">
      <c r="K299">
        <v>297</v>
      </c>
      <c r="L299">
        <f t="shared" si="114"/>
        <v>1.8616845354606113</v>
      </c>
      <c r="M299">
        <f t="shared" si="115"/>
        <v>-1720.8193962665018</v>
      </c>
      <c r="N299">
        <f t="shared" si="116"/>
        <v>5747.9370738929456</v>
      </c>
      <c r="O299">
        <f t="shared" si="100"/>
        <v>3171.2001121849557</v>
      </c>
      <c r="P299">
        <f t="shared" si="101"/>
        <v>-5162.5055899502022</v>
      </c>
      <c r="Q299">
        <f t="shared" si="102"/>
        <v>-8968.7331643674788</v>
      </c>
      <c r="R299">
        <f t="shared" si="103"/>
        <v>15797.75252853335</v>
      </c>
      <c r="S299">
        <f t="shared" si="104"/>
        <v>8172.7766043976862</v>
      </c>
      <c r="T299">
        <f t="shared" si="105"/>
        <v>-8896.6488170380071</v>
      </c>
      <c r="V299">
        <f t="shared" si="118"/>
        <v>-14924.307651045568</v>
      </c>
      <c r="W299">
        <f t="shared" si="119"/>
        <v>17499.601469967318</v>
      </c>
      <c r="X299">
        <f t="shared" si="120"/>
        <v>-234.10573155515942</v>
      </c>
      <c r="Y299">
        <f t="shared" si="121"/>
        <v>3861.5081940328787</v>
      </c>
      <c r="Z299">
        <f t="shared" si="122"/>
        <v>904.3951009627533</v>
      </c>
      <c r="AA299">
        <f t="shared" si="123"/>
        <v>-979.24331644306403</v>
      </c>
      <c r="AC299">
        <f t="shared" si="106"/>
        <v>3.4506251757682267</v>
      </c>
      <c r="AD299">
        <f t="shared" si="107"/>
        <v>-4.5896697100163077</v>
      </c>
      <c r="AE299">
        <f t="shared" si="108"/>
        <v>608.52178520248651</v>
      </c>
      <c r="AF299">
        <f t="shared" si="109"/>
        <v>-593.35435297420599</v>
      </c>
      <c r="AG299">
        <f t="shared" si="110"/>
        <v>292.42269058449858</v>
      </c>
      <c r="AH299">
        <f t="shared" si="111"/>
        <v>-381.29929375884166</v>
      </c>
      <c r="AI299">
        <f t="shared" si="117"/>
        <v>978243663.35464418</v>
      </c>
      <c r="AJ299">
        <f t="shared" si="112"/>
        <v>115400235.59136805</v>
      </c>
      <c r="AK299">
        <f t="shared" si="113"/>
        <v>1677445207.5906706</v>
      </c>
    </row>
    <row r="300" spans="11:37" x14ac:dyDescent="0.25">
      <c r="K300">
        <v>298</v>
      </c>
      <c r="L300">
        <f t="shared" si="114"/>
        <v>1.8679740102425728</v>
      </c>
      <c r="M300">
        <f t="shared" si="115"/>
        <v>-1756.9366276592623</v>
      </c>
      <c r="N300">
        <f t="shared" si="116"/>
        <v>5737.0004084355178</v>
      </c>
      <c r="O300">
        <f t="shared" si="100"/>
        <v>3156.5124380852335</v>
      </c>
      <c r="P300">
        <f t="shared" si="101"/>
        <v>-5166.9531672362227</v>
      </c>
      <c r="Q300">
        <f t="shared" si="102"/>
        <v>-9005.1634117656431</v>
      </c>
      <c r="R300">
        <f t="shared" si="103"/>
        <v>15786.72107864196</v>
      </c>
      <c r="S300">
        <f t="shared" si="104"/>
        <v>8134.4261241971399</v>
      </c>
      <c r="T300">
        <f t="shared" si="105"/>
        <v>-8908.2617329762197</v>
      </c>
      <c r="V300">
        <f t="shared" si="118"/>
        <v>-14928.311129202804</v>
      </c>
      <c r="W300">
        <f t="shared" si="119"/>
        <v>19307.950152428377</v>
      </c>
      <c r="X300">
        <f t="shared" si="120"/>
        <v>218.09181892621723</v>
      </c>
      <c r="Y300">
        <f t="shared" si="121"/>
        <v>3371.8865358113467</v>
      </c>
      <c r="Z300">
        <f t="shared" si="122"/>
        <v>822.60110501761551</v>
      </c>
      <c r="AA300">
        <f t="shared" si="123"/>
        <v>-1040.3653230911773</v>
      </c>
      <c r="AC300">
        <f t="shared" si="106"/>
        <v>3.0289186977806266</v>
      </c>
      <c r="AD300">
        <f t="shared" si="107"/>
        <v>-4.3192594083794287</v>
      </c>
      <c r="AE300">
        <f t="shared" si="108"/>
        <v>551.29127474892789</v>
      </c>
      <c r="AF300">
        <f t="shared" si="109"/>
        <v>-666.82056367528628</v>
      </c>
      <c r="AG300">
        <f t="shared" si="110"/>
        <v>268.28091157090688</v>
      </c>
      <c r="AH300">
        <f t="shared" si="111"/>
        <v>-369.22550000751153</v>
      </c>
      <c r="AI300">
        <f t="shared" si="117"/>
        <v>1072080290.3076531</v>
      </c>
      <c r="AJ300">
        <f t="shared" si="112"/>
        <v>145855749.41532397</v>
      </c>
      <c r="AK300">
        <f t="shared" si="113"/>
        <v>1798456139.4158466</v>
      </c>
    </row>
    <row r="301" spans="11:37" x14ac:dyDescent="0.25">
      <c r="K301">
        <v>299</v>
      </c>
      <c r="L301">
        <f t="shared" si="114"/>
        <v>1.8742634850245343</v>
      </c>
      <c r="M301">
        <f t="shared" si="115"/>
        <v>-1792.9843592727186</v>
      </c>
      <c r="N301">
        <f t="shared" si="116"/>
        <v>5725.8368023725061</v>
      </c>
      <c r="O301">
        <f t="shared" si="100"/>
        <v>3141.8530272290946</v>
      </c>
      <c r="P301">
        <f t="shared" si="101"/>
        <v>-5171.4930337018477</v>
      </c>
      <c r="Q301">
        <f t="shared" si="102"/>
        <v>-9041.5235570530822</v>
      </c>
      <c r="R301">
        <f t="shared" si="103"/>
        <v>15775.460721326401</v>
      </c>
      <c r="S301">
        <f t="shared" si="104"/>
        <v>8096.1494411789181</v>
      </c>
      <c r="T301">
        <f t="shared" si="105"/>
        <v>-8920.1156220141274</v>
      </c>
      <c r="V301">
        <f t="shared" si="118"/>
        <v>-14716.440081612494</v>
      </c>
      <c r="W301">
        <f t="shared" si="119"/>
        <v>20863.847754947652</v>
      </c>
      <c r="X301">
        <f t="shared" si="120"/>
        <v>629.39237143502498</v>
      </c>
      <c r="Y301">
        <f t="shared" si="121"/>
        <v>2851.7038742657578</v>
      </c>
      <c r="Z301">
        <f t="shared" si="122"/>
        <v>743.27217645895473</v>
      </c>
      <c r="AA301">
        <f t="shared" si="123"/>
        <v>-1079.0472425130356</v>
      </c>
      <c r="AC301">
        <f t="shared" si="106"/>
        <v>2.7087161716413797</v>
      </c>
      <c r="AD301">
        <f t="shared" si="107"/>
        <v>-4.1334155088846236</v>
      </c>
      <c r="AE301">
        <f t="shared" si="108"/>
        <v>491.77162278673819</v>
      </c>
      <c r="AF301">
        <f t="shared" si="109"/>
        <v>-713.91391952021706</v>
      </c>
      <c r="AG301">
        <f t="shared" si="110"/>
        <v>248.79183750057518</v>
      </c>
      <c r="AH301">
        <f t="shared" si="111"/>
        <v>-360.99990748393384</v>
      </c>
      <c r="AI301">
        <f t="shared" si="117"/>
        <v>1150000788.2533836</v>
      </c>
      <c r="AJ301">
        <f t="shared" si="112"/>
        <v>174025063.49776554</v>
      </c>
      <c r="AK301">
        <f t="shared" si="113"/>
        <v>1897117986.0980043</v>
      </c>
    </row>
    <row r="302" spans="11:37" x14ac:dyDescent="0.25">
      <c r="K302">
        <v>300</v>
      </c>
      <c r="L302">
        <f t="shared" si="114"/>
        <v>1.8805529598064958</v>
      </c>
      <c r="M302">
        <f t="shared" si="115"/>
        <v>-1828.9611651536791</v>
      </c>
      <c r="N302">
        <f t="shared" si="116"/>
        <v>5714.4466973067219</v>
      </c>
      <c r="O302">
        <f t="shared" si="100"/>
        <v>3127.2224595041707</v>
      </c>
      <c r="P302">
        <f t="shared" si="101"/>
        <v>-5176.1250097619331</v>
      </c>
      <c r="Q302">
        <f t="shared" si="102"/>
        <v>-9077.8121619183439</v>
      </c>
      <c r="R302">
        <f t="shared" si="103"/>
        <v>15763.971902016714</v>
      </c>
      <c r="S302">
        <f t="shared" si="104"/>
        <v>8057.9480694676513</v>
      </c>
      <c r="T302">
        <f t="shared" si="105"/>
        <v>-8932.2100152431449</v>
      </c>
      <c r="V302">
        <f t="shared" si="118"/>
        <v>-14308.834873837613</v>
      </c>
      <c r="W302">
        <f t="shared" si="119"/>
        <v>22154.818786766402</v>
      </c>
      <c r="X302">
        <f t="shared" si="120"/>
        <v>1001.0284596645024</v>
      </c>
      <c r="Y302">
        <f t="shared" si="121"/>
        <v>2312.18025300924</v>
      </c>
      <c r="Z302">
        <f t="shared" si="122"/>
        <v>669.4722713115591</v>
      </c>
      <c r="AA302">
        <f t="shared" si="123"/>
        <v>-1105.6626392477356</v>
      </c>
      <c r="AC302">
        <f t="shared" si="106"/>
        <v>2.4631261905672357</v>
      </c>
      <c r="AD302">
        <f t="shared" si="107"/>
        <v>-4.0178341187975111</v>
      </c>
      <c r="AE302">
        <f t="shared" si="108"/>
        <v>433.89467099149601</v>
      </c>
      <c r="AF302">
        <f t="shared" si="109"/>
        <v>-745.34117775206528</v>
      </c>
      <c r="AG302">
        <f t="shared" si="110"/>
        <v>233.11447412949593</v>
      </c>
      <c r="AH302">
        <f t="shared" si="111"/>
        <v>-356.30362737687267</v>
      </c>
      <c r="AI302">
        <f t="shared" si="117"/>
        <v>1209914673.3159559</v>
      </c>
      <c r="AJ302">
        <f t="shared" si="112"/>
        <v>197807058.90094602</v>
      </c>
      <c r="AK302">
        <f t="shared" si="113"/>
        <v>1971400012.0009534</v>
      </c>
    </row>
    <row r="303" spans="11:37" x14ac:dyDescent="0.25">
      <c r="K303">
        <v>301</v>
      </c>
      <c r="L303">
        <f t="shared" si="114"/>
        <v>1.8868424345884574</v>
      </c>
      <c r="M303">
        <f t="shared" si="115"/>
        <v>-1864.8656221545868</v>
      </c>
      <c r="N303">
        <f t="shared" si="116"/>
        <v>5702.8305438006819</v>
      </c>
      <c r="O303">
        <f t="shared" si="100"/>
        <v>3112.6213136571346</v>
      </c>
      <c r="P303">
        <f t="shared" si="101"/>
        <v>-5180.8489121877228</v>
      </c>
      <c r="Q303">
        <f t="shared" si="102"/>
        <v>-9114.0277908799271</v>
      </c>
      <c r="R303">
        <f t="shared" si="103"/>
        <v>15752.255075180288</v>
      </c>
      <c r="S303">
        <f t="shared" si="104"/>
        <v>8019.8235202088545</v>
      </c>
      <c r="T303">
        <f t="shared" si="105"/>
        <v>-8944.5444342409755</v>
      </c>
      <c r="V303">
        <f t="shared" si="118"/>
        <v>-13724.636610091417</v>
      </c>
      <c r="W303">
        <f t="shared" si="119"/>
        <v>23172.701083365053</v>
      </c>
      <c r="X303">
        <f t="shared" si="120"/>
        <v>1335.7645953202818</v>
      </c>
      <c r="Y303">
        <f t="shared" si="121"/>
        <v>1759.3489333853722</v>
      </c>
      <c r="Z303">
        <f t="shared" si="122"/>
        <v>601.54799399740932</v>
      </c>
      <c r="AA303">
        <f t="shared" si="123"/>
        <v>-1127.3081927743419</v>
      </c>
      <c r="AC303">
        <f t="shared" si="106"/>
        <v>2.2737618590538284</v>
      </c>
      <c r="AD303">
        <f t="shared" si="107"/>
        <v>-3.9636200373401635</v>
      </c>
      <c r="AE303">
        <f t="shared" si="108"/>
        <v>378.68162760682407</v>
      </c>
      <c r="AF303">
        <f t="shared" si="109"/>
        <v>-768.41329634386409</v>
      </c>
      <c r="AG303">
        <f t="shared" si="110"/>
        <v>220.59260453153149</v>
      </c>
      <c r="AH303">
        <f t="shared" si="111"/>
        <v>-354.93127639313775</v>
      </c>
      <c r="AI303">
        <f t="shared" si="117"/>
        <v>1250421019.4638531</v>
      </c>
      <c r="AJ303">
        <f t="shared" si="112"/>
        <v>215661399.70916599</v>
      </c>
      <c r="AK303">
        <f t="shared" si="113"/>
        <v>2020013490.2808297</v>
      </c>
    </row>
    <row r="304" spans="11:37" x14ac:dyDescent="0.25">
      <c r="K304">
        <v>302</v>
      </c>
      <c r="L304">
        <f t="shared" si="114"/>
        <v>1.8931319093704189</v>
      </c>
      <c r="M304">
        <f t="shared" si="115"/>
        <v>-1900.6963099898162</v>
      </c>
      <c r="N304">
        <f t="shared" si="116"/>
        <v>5690.9888013587843</v>
      </c>
      <c r="O304">
        <f t="shared" si="100"/>
        <v>3098.0501672708083</v>
      </c>
      <c r="P304">
        <f t="shared" si="101"/>
        <v>-5185.6645541140942</v>
      </c>
      <c r="Q304">
        <f t="shared" si="102"/>
        <v>-9150.1690113430614</v>
      </c>
      <c r="R304">
        <f t="shared" si="103"/>
        <v>15740.310704303894</v>
      </c>
      <c r="S304">
        <f t="shared" si="104"/>
        <v>7981.777301509147</v>
      </c>
      <c r="T304">
        <f t="shared" si="105"/>
        <v>-8957.1183910905311</v>
      </c>
      <c r="V304">
        <f t="shared" si="118"/>
        <v>-12981.560813181601</v>
      </c>
      <c r="W304">
        <f t="shared" si="119"/>
        <v>23911.462025960947</v>
      </c>
      <c r="X304">
        <f t="shared" si="120"/>
        <v>1636.5385923189865</v>
      </c>
      <c r="Y304">
        <f t="shared" si="121"/>
        <v>1195.6948369982013</v>
      </c>
      <c r="Z304">
        <f t="shared" si="122"/>
        <v>538.37181920586636</v>
      </c>
      <c r="AA304">
        <f t="shared" si="123"/>
        <v>-1148.506824208182</v>
      </c>
      <c r="AC304">
        <f t="shared" si="106"/>
        <v>2.1279362518327867</v>
      </c>
      <c r="AD304">
        <f t="shared" si="107"/>
        <v>-3.9662570875180956</v>
      </c>
      <c r="AE304">
        <f t="shared" si="108"/>
        <v>325.51451982487993</v>
      </c>
      <c r="AF304">
        <f t="shared" si="109"/>
        <v>-787.74201554222543</v>
      </c>
      <c r="AG304">
        <f t="shared" si="110"/>
        <v>210.7293631291536</v>
      </c>
      <c r="AH304">
        <f t="shared" si="111"/>
        <v>-356.79855157843849</v>
      </c>
      <c r="AI304">
        <f t="shared" si="117"/>
        <v>1270688752.5703707</v>
      </c>
      <c r="AJ304">
        <f t="shared" si="112"/>
        <v>226574727.12260056</v>
      </c>
      <c r="AK304">
        <f t="shared" si="113"/>
        <v>2042254014.4077652</v>
      </c>
    </row>
    <row r="305" spans="11:37" x14ac:dyDescent="0.25">
      <c r="K305">
        <v>303</v>
      </c>
      <c r="L305">
        <f t="shared" si="114"/>
        <v>1.8994213841523804</v>
      </c>
      <c r="M305">
        <f t="shared" si="115"/>
        <v>-1936.4518112918552</v>
      </c>
      <c r="N305">
        <f t="shared" si="116"/>
        <v>5678.9219384091284</v>
      </c>
      <c r="O305">
        <f t="shared" si="100"/>
        <v>3083.5095967413122</v>
      </c>
      <c r="P305">
        <f t="shared" si="101"/>
        <v>-5190.5717450469547</v>
      </c>
      <c r="Q305">
        <f t="shared" si="102"/>
        <v>-9186.2343936563848</v>
      </c>
      <c r="R305">
        <f t="shared" si="103"/>
        <v>15728.139261875342</v>
      </c>
      <c r="S305">
        <f t="shared" si="104"/>
        <v>7943.8109183765991</v>
      </c>
      <c r="T305">
        <f t="shared" si="105"/>
        <v>-8969.9313883992399</v>
      </c>
      <c r="V305">
        <f t="shared" si="118"/>
        <v>-12095.995039621374</v>
      </c>
      <c r="W305">
        <f t="shared" si="119"/>
        <v>24365.746091434023</v>
      </c>
      <c r="X305">
        <f t="shared" si="120"/>
        <v>1905.7245019219197</v>
      </c>
      <c r="Y305">
        <f t="shared" si="121"/>
        <v>621.44142489411024</v>
      </c>
      <c r="Z305">
        <f t="shared" si="122"/>
        <v>478.0052123680905</v>
      </c>
      <c r="AA305">
        <f t="shared" si="123"/>
        <v>-1171.930468673472</v>
      </c>
      <c r="AC305">
        <f t="shared" si="106"/>
        <v>2.0168443145797808</v>
      </c>
      <c r="AD305">
        <f t="shared" si="107"/>
        <v>-4.0250685038025527</v>
      </c>
      <c r="AE305">
        <f t="shared" si="108"/>
        <v>272.82769354889086</v>
      </c>
      <c r="AF305">
        <f t="shared" si="109"/>
        <v>-805.95874359355616</v>
      </c>
      <c r="AG305">
        <f t="shared" si="110"/>
        <v>203.16067450461989</v>
      </c>
      <c r="AH305">
        <f t="shared" si="111"/>
        <v>-361.94665657611324</v>
      </c>
      <c r="AI305">
        <f t="shared" si="117"/>
        <v>1270370704.5590363</v>
      </c>
      <c r="AJ305">
        <f t="shared" si="112"/>
        <v>230023381.51893398</v>
      </c>
      <c r="AK305">
        <f t="shared" si="113"/>
        <v>2037894962.1262252</v>
      </c>
    </row>
    <row r="306" spans="11:37" x14ac:dyDescent="0.25">
      <c r="K306">
        <v>304</v>
      </c>
      <c r="L306">
        <f t="shared" si="114"/>
        <v>1.9057108589343419</v>
      </c>
      <c r="M306">
        <f t="shared" si="115"/>
        <v>-1972.1307116673725</v>
      </c>
      <c r="N306">
        <f t="shared" si="116"/>
        <v>5666.6304322849874</v>
      </c>
      <c r="O306">
        <f t="shared" si="100"/>
        <v>3069.0001772552687</v>
      </c>
      <c r="P306">
        <f t="shared" si="101"/>
        <v>-5195.5702908707717</v>
      </c>
      <c r="Q306">
        <f t="shared" si="102"/>
        <v>-9222.2225111684893</v>
      </c>
      <c r="R306">
        <f t="shared" si="103"/>
        <v>15715.74122936479</v>
      </c>
      <c r="S306">
        <f t="shared" si="104"/>
        <v>7905.9258726611952</v>
      </c>
      <c r="T306">
        <f t="shared" si="105"/>
        <v>-8982.9829193187252</v>
      </c>
      <c r="V306">
        <f t="shared" si="118"/>
        <v>-11083.382137114402</v>
      </c>
      <c r="W306">
        <f t="shared" si="119"/>
        <v>24529.975495296894</v>
      </c>
      <c r="X306">
        <f t="shared" si="120"/>
        <v>2144.7271081059648</v>
      </c>
      <c r="Y306">
        <f t="shared" si="121"/>
        <v>35.476190557374252</v>
      </c>
      <c r="Z306">
        <f t="shared" si="122"/>
        <v>417.96758610844154</v>
      </c>
      <c r="AA306">
        <f t="shared" si="123"/>
        <v>-1198.8563481097649</v>
      </c>
      <c r="AC306">
        <f t="shared" si="106"/>
        <v>1.9343823053437934</v>
      </c>
      <c r="AD306">
        <f t="shared" si="107"/>
        <v>-4.1431479596156073</v>
      </c>
      <c r="AE306">
        <f t="shared" si="108"/>
        <v>218.39982554932755</v>
      </c>
      <c r="AF306">
        <f t="shared" si="109"/>
        <v>-824.16342077336003</v>
      </c>
      <c r="AG306">
        <f t="shared" si="110"/>
        <v>197.63337825377022</v>
      </c>
      <c r="AH306">
        <f t="shared" si="111"/>
        <v>-370.54977937678916</v>
      </c>
      <c r="AI306">
        <f t="shared" si="117"/>
        <v>1249552875.332166</v>
      </c>
      <c r="AJ306">
        <f t="shared" si="112"/>
        <v>225945630.49573791</v>
      </c>
      <c r="AK306">
        <f t="shared" si="113"/>
        <v>2007127964.9983675</v>
      </c>
    </row>
    <row r="307" spans="11:37" x14ac:dyDescent="0.25">
      <c r="K307">
        <v>305</v>
      </c>
      <c r="L307">
        <f t="shared" si="114"/>
        <v>1.9120003337163034</v>
      </c>
      <c r="M307">
        <f t="shared" si="115"/>
        <v>-2007.7315997531678</v>
      </c>
      <c r="N307">
        <f t="shared" si="116"/>
        <v>5654.1147692059267</v>
      </c>
      <c r="O307">
        <f t="shared" si="100"/>
        <v>3054.5224827670449</v>
      </c>
      <c r="P307">
        <f t="shared" si="101"/>
        <v>-5200.6599938562567</v>
      </c>
      <c r="Q307">
        <f t="shared" si="102"/>
        <v>-9258.1319402843619</v>
      </c>
      <c r="R307">
        <f t="shared" si="103"/>
        <v>15703.117097205712</v>
      </c>
      <c r="S307">
        <f t="shared" si="104"/>
        <v>7868.1236629954274</v>
      </c>
      <c r="T307">
        <f t="shared" si="105"/>
        <v>-8996.2724675648406</v>
      </c>
      <c r="V307">
        <f t="shared" si="118"/>
        <v>-9958.7726347978642</v>
      </c>
      <c r="W307">
        <f t="shared" si="119"/>
        <v>24397.856547061863</v>
      </c>
      <c r="X307">
        <f t="shared" si="120"/>
        <v>2353.7109011601856</v>
      </c>
      <c r="Y307">
        <f t="shared" si="121"/>
        <v>-563.95198349750819</v>
      </c>
      <c r="Z307">
        <f t="shared" si="122"/>
        <v>355.28011044475369</v>
      </c>
      <c r="AA307">
        <f t="shared" si="123"/>
        <v>-1229.2988342128083</v>
      </c>
      <c r="AC307">
        <f t="shared" si="106"/>
        <v>1.8763758297466508</v>
      </c>
      <c r="AD307">
        <f t="shared" si="107"/>
        <v>-4.3277911088021037</v>
      </c>
      <c r="AE307">
        <f t="shared" si="108"/>
        <v>159.41367233212912</v>
      </c>
      <c r="AF307">
        <f t="shared" si="109"/>
        <v>-842.04205316945922</v>
      </c>
      <c r="AG307">
        <f t="shared" si="110"/>
        <v>193.99006228287791</v>
      </c>
      <c r="AH307">
        <f t="shared" si="111"/>
        <v>-382.92898993454685</v>
      </c>
      <c r="AI307">
        <f t="shared" si="117"/>
        <v>1208735863.4271412</v>
      </c>
      <c r="AJ307">
        <f t="shared" si="112"/>
        <v>214728109.60638505</v>
      </c>
      <c r="AK307">
        <f t="shared" si="113"/>
        <v>1950543705.5904214</v>
      </c>
    </row>
    <row r="308" spans="11:37" x14ac:dyDescent="0.25">
      <c r="K308">
        <v>306</v>
      </c>
      <c r="L308">
        <f t="shared" si="114"/>
        <v>1.9182898084982649</v>
      </c>
      <c r="M308">
        <f t="shared" si="115"/>
        <v>-2043.2530672720011</v>
      </c>
      <c r="N308">
        <f t="shared" si="116"/>
        <v>5641.3754442585687</v>
      </c>
      <c r="O308">
        <f t="shared" si="100"/>
        <v>3040.0770859760528</v>
      </c>
      <c r="P308">
        <f t="shared" si="101"/>
        <v>-5205.840652668182</v>
      </c>
      <c r="Q308">
        <f t="shared" si="102"/>
        <v>-9293.9612605216917</v>
      </c>
      <c r="R308">
        <f t="shared" si="103"/>
        <v>15690.267364775476</v>
      </c>
      <c r="S308">
        <f t="shared" si="104"/>
        <v>7830.4057847350141</v>
      </c>
      <c r="T308">
        <f t="shared" si="105"/>
        <v>-9009.7995074381106</v>
      </c>
      <c r="V308">
        <f t="shared" si="118"/>
        <v>-8737.5071704121765</v>
      </c>
      <c r="W308">
        <f t="shared" si="119"/>
        <v>23962.218201036507</v>
      </c>
      <c r="X308">
        <f t="shared" si="120"/>
        <v>2531.3509563825623</v>
      </c>
      <c r="Y308">
        <f t="shared" si="121"/>
        <v>-1178.6014006039122</v>
      </c>
      <c r="Z308">
        <f t="shared" si="122"/>
        <v>286.41623735569414</v>
      </c>
      <c r="AA308">
        <f t="shared" si="123"/>
        <v>-1261.8008589223807</v>
      </c>
      <c r="AC308">
        <f t="shared" si="106"/>
        <v>1.8400648200220346</v>
      </c>
      <c r="AD308">
        <f t="shared" si="107"/>
        <v>-4.5915444302112167</v>
      </c>
      <c r="AE308">
        <f t="shared" si="108"/>
        <v>92.414971963690505</v>
      </c>
      <c r="AF308">
        <f t="shared" si="109"/>
        <v>-857.63499767583107</v>
      </c>
      <c r="AG308">
        <f t="shared" si="110"/>
        <v>192.1612005719816</v>
      </c>
      <c r="AH308">
        <f t="shared" si="111"/>
        <v>-399.57431681633841</v>
      </c>
      <c r="AI308">
        <f t="shared" si="117"/>
        <v>1148845627.1959682</v>
      </c>
      <c r="AJ308">
        <f t="shared" si="112"/>
        <v>197207078.91917679</v>
      </c>
      <c r="AK308">
        <f t="shared" si="113"/>
        <v>1869148622.1064281</v>
      </c>
    </row>
    <row r="309" spans="11:37" x14ac:dyDescent="0.25">
      <c r="K309">
        <v>307</v>
      </c>
      <c r="L309">
        <f t="shared" si="114"/>
        <v>1.9245792832802264</v>
      </c>
      <c r="M309">
        <f t="shared" si="115"/>
        <v>-2078.6937090883002</v>
      </c>
      <c r="N309">
        <f t="shared" si="116"/>
        <v>5628.4129613770101</v>
      </c>
      <c r="O309">
        <f t="shared" si="100"/>
        <v>3025.6645583040913</v>
      </c>
      <c r="P309">
        <f t="shared" si="101"/>
        <v>-5211.1120623733495</v>
      </c>
      <c r="Q309">
        <f t="shared" si="102"/>
        <v>-9329.7090545670653</v>
      </c>
      <c r="R309">
        <f t="shared" si="103"/>
        <v>15677.19254037561</v>
      </c>
      <c r="S309">
        <f t="shared" si="104"/>
        <v>7792.7737298997399</v>
      </c>
      <c r="T309">
        <f t="shared" si="105"/>
        <v>-9023.5635038445107</v>
      </c>
      <c r="V309">
        <f t="shared" si="118"/>
        <v>-7436.0296625514329</v>
      </c>
      <c r="W309">
        <f t="shared" si="119"/>
        <v>23215.192393369252</v>
      </c>
      <c r="X309">
        <f t="shared" si="120"/>
        <v>2674.5590750604092</v>
      </c>
      <c r="Y309">
        <f t="shared" si="121"/>
        <v>-1809.5018300651027</v>
      </c>
      <c r="Z309">
        <f t="shared" si="122"/>
        <v>207.30472375009691</v>
      </c>
      <c r="AA309">
        <f t="shared" si="123"/>
        <v>-1292.8634184443915</v>
      </c>
      <c r="AC309">
        <f t="shared" si="106"/>
        <v>1.8237368512154415</v>
      </c>
      <c r="AD309">
        <f t="shared" si="107"/>
        <v>-4.9541241096664459</v>
      </c>
      <c r="AE309">
        <f t="shared" si="108"/>
        <v>13.315940825250657</v>
      </c>
      <c r="AF309">
        <f t="shared" si="109"/>
        <v>-866.7340411888282</v>
      </c>
      <c r="AG309">
        <f t="shared" si="110"/>
        <v>192.1650460736308</v>
      </c>
      <c r="AH309">
        <f t="shared" si="111"/>
        <v>-421.17525314589699</v>
      </c>
      <c r="AI309">
        <f t="shared" si="117"/>
        <v>1071271963.5515063</v>
      </c>
      <c r="AJ309">
        <f t="shared" si="112"/>
        <v>174682531.0376403</v>
      </c>
      <c r="AK309">
        <f t="shared" si="113"/>
        <v>1764416060.0556006</v>
      </c>
    </row>
    <row r="310" spans="11:37" x14ac:dyDescent="0.25">
      <c r="K310">
        <v>308</v>
      </c>
      <c r="L310">
        <f t="shared" si="114"/>
        <v>1.9308687580621879</v>
      </c>
      <c r="M310">
        <f t="shared" si="115"/>
        <v>-2114.0521232637448</v>
      </c>
      <c r="N310">
        <f t="shared" si="116"/>
        <v>5615.2278333228878</v>
      </c>
      <c r="O310">
        <f t="shared" si="100"/>
        <v>3011.2854698727438</v>
      </c>
      <c r="P310">
        <f t="shared" si="101"/>
        <v>-5216.4740144486923</v>
      </c>
      <c r="Q310">
        <f t="shared" si="102"/>
        <v>-9365.3739083320306</v>
      </c>
      <c r="R310">
        <f t="shared" si="103"/>
        <v>15663.893141211687</v>
      </c>
      <c r="S310">
        <f t="shared" si="104"/>
        <v>7755.2289871144476</v>
      </c>
      <c r="T310">
        <f t="shared" si="105"/>
        <v>-9037.5639123166475</v>
      </c>
      <c r="V310">
        <f t="shared" si="118"/>
        <v>-6072.8370345524663</v>
      </c>
      <c r="W310">
        <f t="shared" si="119"/>
        <v>22148.833551031155</v>
      </c>
      <c r="X310">
        <f t="shared" si="120"/>
        <v>2778.2114369354576</v>
      </c>
      <c r="Y310">
        <f t="shared" si="121"/>
        <v>-2455.9335392872986</v>
      </c>
      <c r="Z310">
        <f t="shared" si="122"/>
        <v>113.63087830821448</v>
      </c>
      <c r="AA310">
        <f t="shared" si="123"/>
        <v>-1316.043594891431</v>
      </c>
      <c r="AC310">
        <f t="shared" si="106"/>
        <v>1.8264103923340675</v>
      </c>
      <c r="AD310">
        <f t="shared" si="107"/>
        <v>-5.4456783161293432</v>
      </c>
      <c r="AE310">
        <f t="shared" si="108"/>
        <v>-82.311761034020336</v>
      </c>
      <c r="AF310">
        <f t="shared" si="109"/>
        <v>-861.94087716704325</v>
      </c>
      <c r="AG310">
        <f t="shared" si="110"/>
        <v>194.11622894990074</v>
      </c>
      <c r="AH310">
        <f t="shared" si="111"/>
        <v>-448.65703940825824</v>
      </c>
      <c r="AI310">
        <f t="shared" si="117"/>
        <v>977933225.90648794</v>
      </c>
      <c r="AJ310">
        <f t="shared" si="112"/>
        <v>148940134.7570563</v>
      </c>
      <c r="AK310">
        <f t="shared" si="113"/>
        <v>1638371924.5414996</v>
      </c>
    </row>
    <row r="311" spans="11:37" x14ac:dyDescent="0.25">
      <c r="K311">
        <v>309</v>
      </c>
      <c r="L311">
        <f t="shared" si="114"/>
        <v>1.9371582328441495</v>
      </c>
      <c r="M311">
        <f t="shared" si="115"/>
        <v>-2149.3269111127238</v>
      </c>
      <c r="N311">
        <f t="shared" si="116"/>
        <v>5601.8205816650925</v>
      </c>
      <c r="O311">
        <f t="shared" si="100"/>
        <v>2996.9403894808256</v>
      </c>
      <c r="P311">
        <f t="shared" si="101"/>
        <v>-5221.9262967895284</v>
      </c>
      <c r="Q311">
        <f t="shared" si="102"/>
        <v>-9400.9544110090337</v>
      </c>
      <c r="R311">
        <f t="shared" si="103"/>
        <v>15650.369693372857</v>
      </c>
      <c r="S311">
        <f t="shared" si="104"/>
        <v>7717.7730415501392</v>
      </c>
      <c r="T311">
        <f t="shared" si="105"/>
        <v>-9051.8001790352828</v>
      </c>
      <c r="V311">
        <f t="shared" si="118"/>
        <v>-4669.5274562962104</v>
      </c>
      <c r="W311">
        <f t="shared" si="119"/>
        <v>20756.361332026077</v>
      </c>
      <c r="X311">
        <f t="shared" si="120"/>
        <v>2835.0268760895647</v>
      </c>
      <c r="Y311">
        <f t="shared" si="121"/>
        <v>-3113.9553367330141</v>
      </c>
      <c r="Z311">
        <f t="shared" si="122"/>
        <v>1.882643442749071</v>
      </c>
      <c r="AA311">
        <f t="shared" si="123"/>
        <v>-1321.0152896031536</v>
      </c>
      <c r="AC311">
        <f t="shared" si="106"/>
        <v>1.8474340448560653</v>
      </c>
      <c r="AD311">
        <f t="shared" si="107"/>
        <v>-6.1122412141015356</v>
      </c>
      <c r="AE311">
        <f t="shared" si="108"/>
        <v>-198.20956247622985</v>
      </c>
      <c r="AF311">
        <f t="shared" si="109"/>
        <v>-831.68968542051243</v>
      </c>
      <c r="AG311">
        <f t="shared" si="110"/>
        <v>198.24477187412285</v>
      </c>
      <c r="AH311">
        <f t="shared" si="111"/>
        <v>-483.21336296853951</v>
      </c>
      <c r="AI311">
        <f t="shared" si="117"/>
        <v>871362564.95776796</v>
      </c>
      <c r="AJ311">
        <f t="shared" si="112"/>
        <v>122270700.58742899</v>
      </c>
      <c r="AK311">
        <f t="shared" si="113"/>
        <v>1493712411.497438</v>
      </c>
    </row>
    <row r="312" spans="11:37" x14ac:dyDescent="0.25">
      <c r="K312">
        <v>310</v>
      </c>
      <c r="L312">
        <f t="shared" si="114"/>
        <v>1.943447707626111</v>
      </c>
      <c r="M312">
        <f t="shared" si="115"/>
        <v>-2184.5166772576613</v>
      </c>
      <c r="N312">
        <f t="shared" si="116"/>
        <v>5588.1917367591413</v>
      </c>
      <c r="O312">
        <f t="shared" si="100"/>
        <v>2982.6298845818842</v>
      </c>
      <c r="P312">
        <f t="shared" si="101"/>
        <v>-5227.4686937179495</v>
      </c>
      <c r="Q312">
        <f t="shared" si="102"/>
        <v>-9436.4491551272276</v>
      </c>
      <c r="R312">
        <f t="shared" si="103"/>
        <v>15636.622731811054</v>
      </c>
      <c r="S312">
        <f t="shared" si="104"/>
        <v>7680.4073748652399</v>
      </c>
      <c r="T312">
        <f t="shared" si="105"/>
        <v>-9066.2717408512508</v>
      </c>
      <c r="V312">
        <f t="shared" si="118"/>
        <v>-3251.7786878210841</v>
      </c>
      <c r="W312">
        <f t="shared" si="119"/>
        <v>19034.256752459176</v>
      </c>
      <c r="X312">
        <f t="shared" si="120"/>
        <v>2835.9681978109393</v>
      </c>
      <c r="Y312">
        <f t="shared" si="121"/>
        <v>-3774.4629815345907</v>
      </c>
      <c r="Z312">
        <f t="shared" si="122"/>
        <v>-128.21728482081286</v>
      </c>
      <c r="AA312">
        <f t="shared" si="123"/>
        <v>-1293.5941632165113</v>
      </c>
      <c r="AC312">
        <f t="shared" si="106"/>
        <v>1.8857393082095997</v>
      </c>
      <c r="AD312">
        <f t="shared" si="107"/>
        <v>-7.0248835693566791</v>
      </c>
      <c r="AE312">
        <f t="shared" si="108"/>
        <v>-335.03079487031602</v>
      </c>
      <c r="AF312">
        <f t="shared" si="109"/>
        <v>-760.25771578681213</v>
      </c>
      <c r="AG312">
        <f t="shared" si="110"/>
        <v>204.92777074129353</v>
      </c>
      <c r="AH312">
        <f t="shared" si="111"/>
        <v>-526.31156386034263</v>
      </c>
      <c r="AI312">
        <f t="shared" si="117"/>
        <v>754800757.64110363</v>
      </c>
      <c r="AJ312">
        <f t="shared" si="112"/>
        <v>97467918.205901831</v>
      </c>
      <c r="AK312">
        <f t="shared" si="113"/>
        <v>1333940271.0833018</v>
      </c>
    </row>
    <row r="313" spans="11:37" x14ac:dyDescent="0.25">
      <c r="K313">
        <v>311</v>
      </c>
      <c r="L313">
        <f t="shared" si="114"/>
        <v>1.9497371824080725</v>
      </c>
      <c r="M313">
        <f t="shared" si="115"/>
        <v>-2219.620029684218</v>
      </c>
      <c r="N313">
        <f t="shared" si="116"/>
        <v>5574.3418377261933</v>
      </c>
      <c r="O313">
        <f t="shared" si="100"/>
        <v>2968.3545212617514</v>
      </c>
      <c r="P313">
        <f t="shared" si="101"/>
        <v>-5233.1009859913484</v>
      </c>
      <c r="Q313">
        <f t="shared" si="102"/>
        <v>-9471.8567366081479</v>
      </c>
      <c r="R313">
        <f t="shared" si="103"/>
        <v>15622.65280031982</v>
      </c>
      <c r="S313">
        <f t="shared" si="104"/>
        <v>7643.1334651469742</v>
      </c>
      <c r="T313">
        <f t="shared" si="105"/>
        <v>-9080.978025307737</v>
      </c>
      <c r="V313">
        <f t="shared" si="118"/>
        <v>-1849.8217495182159</v>
      </c>
      <c r="W313">
        <f t="shared" si="119"/>
        <v>16985.325991289817</v>
      </c>
      <c r="X313">
        <f t="shared" si="120"/>
        <v>2771.8595554005328</v>
      </c>
      <c r="Y313">
        <f t="shared" si="121"/>
        <v>-4421.2600631428468</v>
      </c>
      <c r="Z313">
        <f t="shared" si="122"/>
        <v>-269.57786880696779</v>
      </c>
      <c r="AA313">
        <f t="shared" si="123"/>
        <v>-1218.8833256599428</v>
      </c>
      <c r="AC313">
        <f t="shared" si="106"/>
        <v>1.9381213591120801</v>
      </c>
      <c r="AD313">
        <f t="shared" si="107"/>
        <v>-8.295230190057481</v>
      </c>
      <c r="AE313">
        <f t="shared" si="108"/>
        <v>-486.25114223074939</v>
      </c>
      <c r="AF313">
        <f t="shared" si="109"/>
        <v>-630.96976991516567</v>
      </c>
      <c r="AG313">
        <f t="shared" si="110"/>
        <v>214.73515206466956</v>
      </c>
      <c r="AH313">
        <f t="shared" si="111"/>
        <v>-579.6183255547196</v>
      </c>
      <c r="AI313">
        <f t="shared" si="117"/>
        <v>632258990.38949335</v>
      </c>
      <c r="AJ313">
        <f t="shared" si="112"/>
        <v>77773387.281049192</v>
      </c>
      <c r="AK313">
        <f t="shared" si="113"/>
        <v>1163479354.2644348</v>
      </c>
    </row>
    <row r="314" spans="11:37" x14ac:dyDescent="0.25">
      <c r="K314">
        <v>312</v>
      </c>
      <c r="L314">
        <f t="shared" si="114"/>
        <v>1.956026657190034</v>
      </c>
      <c r="M314">
        <f t="shared" si="115"/>
        <v>-2254.635579796352</v>
      </c>
      <c r="N314">
        <f t="shared" si="116"/>
        <v>5560.2714324317267</v>
      </c>
      <c r="O314">
        <f t="shared" si="100"/>
        <v>2954.1148642161502</v>
      </c>
      <c r="P314">
        <f t="shared" si="101"/>
        <v>-5238.8229508110981</v>
      </c>
      <c r="Q314">
        <f t="shared" si="102"/>
        <v>-9507.1757548212536</v>
      </c>
      <c r="R314">
        <f t="shared" si="103"/>
        <v>15608.460451512801</v>
      </c>
      <c r="S314">
        <f t="shared" si="104"/>
        <v>7605.9527868529076</v>
      </c>
      <c r="T314">
        <f t="shared" si="105"/>
        <v>-9095.9184506629117</v>
      </c>
      <c r="V314">
        <f t="shared" si="118"/>
        <v>-497.58920541882048</v>
      </c>
      <c r="W314">
        <f t="shared" si="119"/>
        <v>14622.335544010901</v>
      </c>
      <c r="X314">
        <f t="shared" si="120"/>
        <v>2637.070620997049</v>
      </c>
      <c r="Y314">
        <f t="shared" si="121"/>
        <v>-5030.7017259728182</v>
      </c>
      <c r="Z314">
        <f t="shared" si="122"/>
        <v>-403.51265875749465</v>
      </c>
      <c r="AA314">
        <f t="shared" si="123"/>
        <v>-1089.9422476121879</v>
      </c>
      <c r="AC314">
        <f t="shared" si="106"/>
        <v>1.9948940217153124</v>
      </c>
      <c r="AD314">
        <f t="shared" si="107"/>
        <v>-10.102051909203617</v>
      </c>
      <c r="AE314">
        <f t="shared" si="108"/>
        <v>-633.99357792382557</v>
      </c>
      <c r="AF314">
        <f t="shared" si="109"/>
        <v>-435.09314268843644</v>
      </c>
      <c r="AG314">
        <f t="shared" si="110"/>
        <v>228.48602514461555</v>
      </c>
      <c r="AH314">
        <f t="shared" si="111"/>
        <v>-644.74705301454776</v>
      </c>
      <c r="AI314">
        <f t="shared" si="117"/>
        <v>508482301.56750989</v>
      </c>
      <c r="AJ314">
        <f t="shared" si="112"/>
        <v>66731744.45318722</v>
      </c>
      <c r="AK314">
        <f t="shared" si="113"/>
        <v>987682142.20769739</v>
      </c>
    </row>
    <row r="315" spans="11:37" x14ac:dyDescent="0.25">
      <c r="K315">
        <v>313</v>
      </c>
      <c r="L315">
        <f t="shared" si="114"/>
        <v>1.9623161319719955</v>
      </c>
      <c r="M315">
        <f t="shared" si="115"/>
        <v>-2289.5619424712495</v>
      </c>
      <c r="N315">
        <f t="shared" si="116"/>
        <v>5545.9810774638672</v>
      </c>
      <c r="O315">
        <f t="shared" si="100"/>
        <v>2939.9114767283586</v>
      </c>
      <c r="P315">
        <f t="shared" si="101"/>
        <v>-5244.6343618313604</v>
      </c>
      <c r="Q315">
        <f t="shared" si="102"/>
        <v>-9542.4048126393336</v>
      </c>
      <c r="R315">
        <f t="shared" si="103"/>
        <v>15594.046246801889</v>
      </c>
      <c r="S315">
        <f t="shared" si="104"/>
        <v>7568.8668107526119</v>
      </c>
      <c r="T315">
        <f t="shared" si="105"/>
        <v>-9111.0924259129497</v>
      </c>
      <c r="V315">
        <f t="shared" si="118"/>
        <v>770.50702273501713</v>
      </c>
      <c r="W315">
        <f t="shared" si="119"/>
        <v>11970.74190007297</v>
      </c>
      <c r="X315">
        <f t="shared" si="120"/>
        <v>2435.3142916183015</v>
      </c>
      <c r="Y315">
        <f t="shared" si="121"/>
        <v>-5575.6728497789118</v>
      </c>
      <c r="Z315">
        <f t="shared" si="122"/>
        <v>-500.59994925325827</v>
      </c>
      <c r="AA315">
        <f t="shared" si="123"/>
        <v>-920.05702206921205</v>
      </c>
      <c r="AC315">
        <f t="shared" si="106"/>
        <v>2.0281762998707711</v>
      </c>
      <c r="AD315">
        <f t="shared" si="107"/>
        <v>-12.736715597228645</v>
      </c>
      <c r="AE315">
        <f t="shared" si="108"/>
        <v>-749.92602402881755</v>
      </c>
      <c r="AF315">
        <f t="shared" si="109"/>
        <v>-184.65787976577261</v>
      </c>
      <c r="AG315">
        <f t="shared" si="110"/>
        <v>247.2978984756885</v>
      </c>
      <c r="AH315">
        <f t="shared" si="111"/>
        <v>-722.66242670621079</v>
      </c>
      <c r="AI315">
        <f t="shared" si="117"/>
        <v>388722846.84132671</v>
      </c>
      <c r="AJ315">
        <f t="shared" si="112"/>
        <v>67939948.299671963</v>
      </c>
      <c r="AK315">
        <f t="shared" si="113"/>
        <v>812604459.25773537</v>
      </c>
    </row>
    <row r="316" spans="11:37" x14ac:dyDescent="0.25">
      <c r="K316">
        <v>314</v>
      </c>
      <c r="L316">
        <f t="shared" si="114"/>
        <v>1.968605606753957</v>
      </c>
      <c r="M316">
        <f t="shared" si="115"/>
        <v>-2324.3977361141169</v>
      </c>
      <c r="N316">
        <f t="shared" si="116"/>
        <v>5531.4713381113679</v>
      </c>
      <c r="O316">
        <f t="shared" si="100"/>
        <v>2925.7449206469259</v>
      </c>
      <c r="P316">
        <f t="shared" si="101"/>
        <v>-5250.5349891680435</v>
      </c>
      <c r="Q316">
        <f t="shared" si="102"/>
        <v>-9577.5425164937733</v>
      </c>
      <c r="R316">
        <f t="shared" si="103"/>
        <v>15579.410756375</v>
      </c>
      <c r="S316">
        <f t="shared" si="104"/>
        <v>7531.8770038694938</v>
      </c>
      <c r="T316">
        <f t="shared" si="105"/>
        <v>-9126.499350815413</v>
      </c>
      <c r="V316">
        <f t="shared" si="118"/>
        <v>1925.5891748875106</v>
      </c>
      <c r="W316">
        <f t="shared" si="119"/>
        <v>9067.8983474248616</v>
      </c>
      <c r="X316">
        <f t="shared" si="120"/>
        <v>2185.0143169916723</v>
      </c>
      <c r="Y316">
        <f t="shared" si="121"/>
        <v>-6035.7013608135176</v>
      </c>
      <c r="Z316">
        <f t="shared" si="122"/>
        <v>-531.9405057692984</v>
      </c>
      <c r="AA316">
        <f t="shared" si="123"/>
        <v>-747.08804773193185</v>
      </c>
      <c r="AC316">
        <f t="shared" si="106"/>
        <v>1.9580896852553196</v>
      </c>
      <c r="AD316">
        <f t="shared" si="107"/>
        <v>-16.675876602349746</v>
      </c>
      <c r="AE316">
        <f t="shared" si="108"/>
        <v>-806.47656892825216</v>
      </c>
      <c r="AF316">
        <f t="shared" si="109"/>
        <v>82.077941078778011</v>
      </c>
      <c r="AG316">
        <f t="shared" si="110"/>
        <v>272.57797347369842</v>
      </c>
      <c r="AH316">
        <f t="shared" si="111"/>
        <v>-812.49011220836007</v>
      </c>
      <c r="AI316">
        <f t="shared" si="117"/>
        <v>278279878.92906827</v>
      </c>
      <c r="AJ316">
        <f t="shared" si="112"/>
        <v>84748569.165100008</v>
      </c>
      <c r="AK316">
        <f t="shared" si="113"/>
        <v>644459841.03467</v>
      </c>
    </row>
    <row r="317" spans="11:37" x14ac:dyDescent="0.25">
      <c r="K317">
        <v>315</v>
      </c>
      <c r="L317">
        <f t="shared" si="114"/>
        <v>1.9748950815359185</v>
      </c>
      <c r="M317">
        <f t="shared" si="115"/>
        <v>-2359.1415827128321</v>
      </c>
      <c r="N317">
        <f t="shared" si="116"/>
        <v>5516.7427883412502</v>
      </c>
      <c r="O317">
        <f t="shared" si="100"/>
        <v>2911.6157563634483</v>
      </c>
      <c r="P317">
        <f t="shared" si="101"/>
        <v>-5256.5245994078923</v>
      </c>
      <c r="Q317">
        <f t="shared" si="102"/>
        <v>-9612.5874764296768</v>
      </c>
      <c r="R317">
        <f t="shared" si="103"/>
        <v>15564.554559173541</v>
      </c>
      <c r="S317">
        <f t="shared" si="104"/>
        <v>7494.9848294227577</v>
      </c>
      <c r="T317">
        <f t="shared" si="105"/>
        <v>-9142.1386159129834</v>
      </c>
      <c r="V317">
        <f t="shared" si="118"/>
        <v>2951.6037701621844</v>
      </c>
      <c r="W317">
        <f t="shared" si="119"/>
        <v>5956.6616610516121</v>
      </c>
      <c r="X317">
        <f t="shared" si="120"/>
        <v>1919.0440641070231</v>
      </c>
      <c r="Y317">
        <f t="shared" si="121"/>
        <v>-6409.2453846794833</v>
      </c>
      <c r="Z317">
        <f t="shared" si="122"/>
        <v>-485.87345721049263</v>
      </c>
      <c r="AA317">
        <f t="shared" si="123"/>
        <v>-617.05276581485691</v>
      </c>
      <c r="AC317">
        <f t="shared" si="106"/>
        <v>1.5479194166578334</v>
      </c>
      <c r="AD317">
        <f t="shared" si="107"/>
        <v>-22.65598573556397</v>
      </c>
      <c r="AE317">
        <f t="shared" si="108"/>
        <v>-793.25592242178857</v>
      </c>
      <c r="AF317">
        <f t="shared" si="109"/>
        <v>314.92654560824508</v>
      </c>
      <c r="AG317">
        <f t="shared" si="110"/>
        <v>305.83454579463813</v>
      </c>
      <c r="AH317">
        <f t="shared" si="111"/>
        <v>-909.32332568753804</v>
      </c>
      <c r="AI317">
        <f t="shared" si="117"/>
        <v>181927032.48745632</v>
      </c>
      <c r="AJ317">
        <f t="shared" si="112"/>
        <v>120074738.87841168</v>
      </c>
      <c r="AK317">
        <f t="shared" si="113"/>
        <v>488861557.38858247</v>
      </c>
    </row>
    <row r="318" spans="11:37" x14ac:dyDescent="0.25">
      <c r="K318">
        <v>316</v>
      </c>
      <c r="L318">
        <f t="shared" si="114"/>
        <v>1.98118455631788</v>
      </c>
      <c r="M318">
        <f t="shared" si="115"/>
        <v>-2393.7921078924564</v>
      </c>
      <c r="N318">
        <f t="shared" si="116"/>
        <v>5501.7960107760982</v>
      </c>
      <c r="O318">
        <f t="shared" si="100"/>
        <v>2897.524542790401</v>
      </c>
      <c r="P318">
        <f t="shared" si="101"/>
        <v>-5262.60295561772</v>
      </c>
      <c r="Q318">
        <f t="shared" si="102"/>
        <v>-9647.5383061608572</v>
      </c>
      <c r="R318">
        <f t="shared" si="103"/>
        <v>15549.478242869493</v>
      </c>
      <c r="S318">
        <f t="shared" si="104"/>
        <v>7458.1917467695266</v>
      </c>
      <c r="T318">
        <f t="shared" si="105"/>
        <v>-9158.0096025575804</v>
      </c>
      <c r="V318">
        <f t="shared" si="118"/>
        <v>3850.3916200643848</v>
      </c>
      <c r="W318">
        <f t="shared" si="119"/>
        <v>2674.9073729850134</v>
      </c>
      <c r="X318">
        <f t="shared" si="120"/>
        <v>1676.1073355017768</v>
      </c>
      <c r="Y318">
        <f t="shared" si="121"/>
        <v>-6717.7717675869117</v>
      </c>
      <c r="Z318">
        <f t="shared" si="122"/>
        <v>-374.91226032624479</v>
      </c>
      <c r="AA318">
        <f t="shared" si="123"/>
        <v>-553.89671007146546</v>
      </c>
      <c r="AC318">
        <f t="shared" si="106"/>
        <v>6.3678043268415391E-2</v>
      </c>
      <c r="AD318">
        <f t="shared" si="107"/>
        <v>-31.43955002641102</v>
      </c>
      <c r="AE318">
        <f t="shared" si="108"/>
        <v>-723.00861734657894</v>
      </c>
      <c r="AF318">
        <f t="shared" si="109"/>
        <v>477.84155552223996</v>
      </c>
      <c r="AG318">
        <f t="shared" si="110"/>
        <v>348.03267897706576</v>
      </c>
      <c r="AH318">
        <f t="shared" si="111"/>
        <v>-1000.2987155672944</v>
      </c>
      <c r="AI318">
        <f t="shared" si="117"/>
        <v>103529164.75414836</v>
      </c>
      <c r="AJ318">
        <f t="shared" si="112"/>
        <v>176498551.79806274</v>
      </c>
      <c r="AK318">
        <f t="shared" si="113"/>
        <v>350220033.87017435</v>
      </c>
    </row>
    <row r="319" spans="11:37" x14ac:dyDescent="0.25">
      <c r="K319">
        <v>317</v>
      </c>
      <c r="L319">
        <f t="shared" si="114"/>
        <v>1.9874740310998416</v>
      </c>
      <c r="M319">
        <f t="shared" si="115"/>
        <v>-2428.3479409695997</v>
      </c>
      <c r="N319">
        <f t="shared" si="116"/>
        <v>5486.6315966710126</v>
      </c>
      <c r="O319">
        <f t="shared" si="100"/>
        <v>2883.4718373390297</v>
      </c>
      <c r="P319">
        <f t="shared" si="101"/>
        <v>-5268.7698173537883</v>
      </c>
      <c r="Q319">
        <f t="shared" si="102"/>
        <v>-9682.3936231246698</v>
      </c>
      <c r="R319">
        <f t="shared" si="103"/>
        <v>15534.182403842162</v>
      </c>
      <c r="S319">
        <f t="shared" si="104"/>
        <v>7421.4992113471135</v>
      </c>
      <c r="T319">
        <f t="shared" si="105"/>
        <v>-9174.1116829348284</v>
      </c>
      <c r="V319">
        <f t="shared" si="118"/>
        <v>4641.5812552744928</v>
      </c>
      <c r="W319">
        <f t="shared" si="119"/>
        <v>-753.21559956737565</v>
      </c>
      <c r="X319">
        <f t="shared" si="120"/>
        <v>1488.6512053386543</v>
      </c>
      <c r="Y319">
        <f t="shared" si="121"/>
        <v>-6994.7201226226443</v>
      </c>
      <c r="Z319">
        <f t="shared" si="122"/>
        <v>-228.14252238763663</v>
      </c>
      <c r="AA319">
        <f t="shared" si="123"/>
        <v>-536.54573080925547</v>
      </c>
      <c r="AC319">
        <f t="shared" si="106"/>
        <v>-4.7104731553346477</v>
      </c>
      <c r="AD319">
        <f t="shared" si="107"/>
        <v>-41.242304540288522</v>
      </c>
      <c r="AE319">
        <f t="shared" si="108"/>
        <v>-621.35334029747969</v>
      </c>
      <c r="AF319">
        <f t="shared" si="109"/>
        <v>562.67638311560006</v>
      </c>
      <c r="AG319">
        <f t="shared" si="110"/>
        <v>397.92129106517768</v>
      </c>
      <c r="AH319">
        <f t="shared" si="111"/>
        <v>-1057.979809384567</v>
      </c>
      <c r="AI319">
        <f t="shared" si="117"/>
        <v>46112895.216901422</v>
      </c>
      <c r="AJ319">
        <f t="shared" si="112"/>
        <v>256637325.71889552</v>
      </c>
      <c r="AK319">
        <f t="shared" si="113"/>
        <v>231683517.1962361</v>
      </c>
    </row>
    <row r="320" spans="11:37" x14ac:dyDescent="0.25">
      <c r="K320">
        <v>318</v>
      </c>
      <c r="L320">
        <f t="shared" si="114"/>
        <v>1.9937635058818031</v>
      </c>
      <c r="M320">
        <f t="shared" si="115"/>
        <v>-2462.807715006641</v>
      </c>
      <c r="N320">
        <f t="shared" si="116"/>
        <v>5471.2501458902216</v>
      </c>
      <c r="O320">
        <f t="shared" si="100"/>
        <v>2869.4581958972994</v>
      </c>
      <c r="P320">
        <f t="shared" si="101"/>
        <v>-5275.0249406713101</v>
      </c>
      <c r="Q320">
        <f t="shared" si="102"/>
        <v>-9717.1520485366982</v>
      </c>
      <c r="R320">
        <f t="shared" si="103"/>
        <v>15518.667647154603</v>
      </c>
      <c r="S320">
        <f t="shared" si="104"/>
        <v>7384.908674615448</v>
      </c>
      <c r="T320">
        <f t="shared" si="105"/>
        <v>-9190.4442200888989</v>
      </c>
      <c r="V320">
        <f t="shared" si="118"/>
        <v>5357.3890426453654</v>
      </c>
      <c r="W320">
        <f t="shared" si="119"/>
        <v>-4317.6438772298552</v>
      </c>
      <c r="X320">
        <f t="shared" si="120"/>
        <v>1374.579944144836</v>
      </c>
      <c r="Y320">
        <f t="shared" si="121"/>
        <v>-7262.9929880272721</v>
      </c>
      <c r="Z320">
        <f t="shared" si="122"/>
        <v>-80.883127521457595</v>
      </c>
      <c r="AA320">
        <f t="shared" si="123"/>
        <v>-485.34882639699003</v>
      </c>
      <c r="AC320">
        <f t="shared" si="106"/>
        <v>-16.899476665662711</v>
      </c>
      <c r="AD320">
        <f t="shared" si="107"/>
        <v>-36.181747507280441</v>
      </c>
      <c r="AE320">
        <f t="shared" si="108"/>
        <v>-512.47265234907911</v>
      </c>
      <c r="AF320">
        <f t="shared" si="109"/>
        <v>582.77793547925796</v>
      </c>
      <c r="AG320">
        <f t="shared" si="110"/>
        <v>448.48900149328426</v>
      </c>
      <c r="AH320">
        <f t="shared" si="111"/>
        <v>-1031.9450143689676</v>
      </c>
      <c r="AI320">
        <f t="shared" si="117"/>
        <v>12336742.878228834</v>
      </c>
      <c r="AJ320">
        <f t="shared" si="112"/>
        <v>363512822.44034207</v>
      </c>
      <c r="AK320">
        <f t="shared" si="113"/>
        <v>135666568.83503413</v>
      </c>
    </row>
    <row r="321" spans="11:37" x14ac:dyDescent="0.25">
      <c r="K321">
        <v>319</v>
      </c>
      <c r="L321">
        <f t="shared" si="114"/>
        <v>2.0000529806637646</v>
      </c>
      <c r="M321">
        <f t="shared" si="115"/>
        <v>-2497.1700668658041</v>
      </c>
      <c r="N321">
        <f t="shared" si="116"/>
        <v>5455.6522668833504</v>
      </c>
      <c r="O321">
        <f t="shared" si="100"/>
        <v>2855.4841728079064</v>
      </c>
      <c r="P321">
        <f t="shared" si="101"/>
        <v>-5281.3680781341045</v>
      </c>
      <c r="Q321">
        <f t="shared" si="102"/>
        <v>-9751.8122074453076</v>
      </c>
      <c r="R321">
        <f t="shared" si="103"/>
        <v>15502.934586529673</v>
      </c>
      <c r="S321">
        <f t="shared" si="104"/>
        <v>7348.4215839996605</v>
      </c>
      <c r="T321">
        <f t="shared" si="105"/>
        <v>-9207.0065679476975</v>
      </c>
      <c r="V321">
        <f t="shared" si="118"/>
        <v>6034.5686237776017</v>
      </c>
      <c r="W321">
        <f t="shared" si="119"/>
        <v>-8009.8089745431153</v>
      </c>
      <c r="X321">
        <f t="shared" si="120"/>
        <v>1334.1383803841072</v>
      </c>
      <c r="Y321">
        <f t="shared" si="121"/>
        <v>-7505.6674012257672</v>
      </c>
      <c r="Z321">
        <f t="shared" si="122"/>
        <v>40.368704294261704</v>
      </c>
      <c r="AA321">
        <f t="shared" si="123"/>
        <v>-283.12505531026102</v>
      </c>
      <c r="AC321">
        <f t="shared" si="106"/>
        <v>-29.405946969131673</v>
      </c>
      <c r="AD321">
        <f t="shared" si="107"/>
        <v>6.9290224978522552</v>
      </c>
      <c r="AE321">
        <f t="shared" si="108"/>
        <v>-412.1282115782746</v>
      </c>
      <c r="AF321">
        <f t="shared" si="109"/>
        <v>559.43561130279545</v>
      </c>
      <c r="AG321">
        <f t="shared" si="110"/>
        <v>481.90286284166797</v>
      </c>
      <c r="AH321">
        <f t="shared" si="111"/>
        <v>-849.48968911090867</v>
      </c>
      <c r="AI321">
        <f t="shared" si="117"/>
        <v>4940934.3803196084</v>
      </c>
      <c r="AJ321">
        <f t="shared" si="112"/>
        <v>500381596.48618162</v>
      </c>
      <c r="AK321">
        <f t="shared" si="113"/>
        <v>64587416.571907036</v>
      </c>
    </row>
    <row r="322" spans="11:37" x14ac:dyDescent="0.25">
      <c r="K322">
        <v>320</v>
      </c>
      <c r="L322">
        <f t="shared" si="114"/>
        <v>2.0063424554457261</v>
      </c>
      <c r="M322">
        <f t="shared" si="115"/>
        <v>-2531.4336372630742</v>
      </c>
      <c r="N322">
        <f t="shared" si="116"/>
        <v>5439.8385766613555</v>
      </c>
      <c r="O322">
        <f t="shared" si="100"/>
        <v>2841.5503208463497</v>
      </c>
      <c r="P322">
        <f t="shared" si="101"/>
        <v>-5287.7989788243822</v>
      </c>
      <c r="Q322">
        <f t="shared" si="102"/>
        <v>-9786.3727287860202</v>
      </c>
      <c r="R322">
        <f t="shared" si="103"/>
        <v>15486.983844325754</v>
      </c>
      <c r="S322">
        <f t="shared" si="104"/>
        <v>7312.0393828328251</v>
      </c>
      <c r="T322">
        <f t="shared" si="105"/>
        <v>-9223.7980713484176</v>
      </c>
      <c r="V322">
        <f t="shared" si="118"/>
        <v>6706.6839020064381</v>
      </c>
      <c r="W322">
        <f t="shared" si="119"/>
        <v>-11798.033307069782</v>
      </c>
      <c r="X322">
        <f t="shared" si="120"/>
        <v>1354.322732531238</v>
      </c>
      <c r="Y322">
        <f t="shared" si="121"/>
        <v>-7647.2299288808981</v>
      </c>
      <c r="Z322">
        <f t="shared" si="122"/>
        <v>117.71004264346971</v>
      </c>
      <c r="AA322">
        <f t="shared" si="123"/>
        <v>92.566771986227025</v>
      </c>
      <c r="AC322">
        <f t="shared" si="106"/>
        <v>-24.071039031359948</v>
      </c>
      <c r="AD322">
        <f t="shared" si="107"/>
        <v>36.484365348111673</v>
      </c>
      <c r="AE322">
        <f t="shared" si="108"/>
        <v>-327.87531895516236</v>
      </c>
      <c r="AF322">
        <f t="shared" si="109"/>
        <v>512.71156314541918</v>
      </c>
      <c r="AG322">
        <f t="shared" si="110"/>
        <v>469.65640062999199</v>
      </c>
      <c r="AH322">
        <f t="shared" si="111"/>
        <v>-456.62915650730378</v>
      </c>
      <c r="AI322">
        <f t="shared" si="117"/>
        <v>26514193.500779662</v>
      </c>
      <c r="AJ322">
        <f t="shared" si="112"/>
        <v>669469043.34398103</v>
      </c>
      <c r="AK322">
        <f t="shared" si="113"/>
        <v>21098521.62393802</v>
      </c>
    </row>
    <row r="323" spans="11:37" x14ac:dyDescent="0.25">
      <c r="K323">
        <v>321</v>
      </c>
      <c r="L323">
        <f t="shared" si="114"/>
        <v>2.0126319302276876</v>
      </c>
      <c r="M323">
        <f t="shared" si="115"/>
        <v>-2565.5970708219729</v>
      </c>
      <c r="N323">
        <f t="shared" si="116"/>
        <v>5423.8097007721162</v>
      </c>
      <c r="O323">
        <f t="shared" ref="O323:O386" si="124">COS($L323)*$G$15+$F$14</f>
        <v>2827.6571911990645</v>
      </c>
      <c r="P323">
        <f t="shared" ref="P323:P386" si="125">SIN($L323)*$G$15+$H$14</f>
        <v>-5294.3173883526724</v>
      </c>
      <c r="Q323">
        <f t="shared" ref="Q323:Q386" si="126">COS($L323)*$G$28+$F$27</f>
        <v>-9820.8322454357622</v>
      </c>
      <c r="R323">
        <f t="shared" ref="R323:R386" si="127">SIN($L323)*$G$28+$H$27</f>
        <v>15470.816051512142</v>
      </c>
      <c r="S323">
        <f t="shared" ref="S323:S386" si="128">COS($L323)*$G$41+$F$40</f>
        <v>7275.7635102988688</v>
      </c>
      <c r="T323">
        <f t="shared" ref="T323:T386" si="129">SIN($L323)*$G$41+$H$40</f>
        <v>-9240.8180660634753</v>
      </c>
      <c r="V323">
        <f t="shared" si="118"/>
        <v>7398.5590236024909</v>
      </c>
      <c r="W323">
        <f t="shared" si="119"/>
        <v>-15610.077425011952</v>
      </c>
      <c r="X323">
        <f t="shared" si="120"/>
        <v>1413.1777538529727</v>
      </c>
      <c r="Y323">
        <f t="shared" si="121"/>
        <v>-7600.9465428877847</v>
      </c>
      <c r="Z323">
        <f t="shared" si="122"/>
        <v>116.26884005033014</v>
      </c>
      <c r="AA323">
        <f t="shared" si="123"/>
        <v>582.41324318282102</v>
      </c>
      <c r="AC323">
        <f t="shared" ref="AC323:AC386" si="130">$G$24*(($F$14-V323)/POWER(AI323+POWER($G$25,2),3/2))</f>
        <v>-14.186069617655368</v>
      </c>
      <c r="AD323">
        <f t="shared" ref="AD323:AD386" si="131">$G$24*(($H$14-W323)/POWER(AI323+POWER($G$25,2),3/2))</f>
        <v>32.614655682869547</v>
      </c>
      <c r="AE323">
        <f t="shared" ref="AE323:AE386" si="132">$G$37*(($F$27-V323)/POWER(AJ323+POWER($G$38,2),3/2))</f>
        <v>-261.58441058494026</v>
      </c>
      <c r="AF323">
        <f t="shared" ref="AF323:AF386" si="133">$G$37*(($H$27-W323)/POWER(AJ323+POWER($G$38,2),3/2))</f>
        <v>457.85941179950908</v>
      </c>
      <c r="AG323">
        <f t="shared" ref="AG323:AG386" si="134">$G$50*(($F$40-V323)/POWER(AK323+POWER($G$51,2),3/2))</f>
        <v>392.03932025292579</v>
      </c>
      <c r="AH323">
        <f t="shared" ref="AH323:AH386" si="135">$G$50*(($H$40-W323)/POWER(AK323+POWER($G$51,2),3/2))</f>
        <v>91.939175700442391</v>
      </c>
      <c r="AI323">
        <f t="shared" si="117"/>
        <v>78217028.504687846</v>
      </c>
      <c r="AJ323">
        <f t="shared" ref="AJ323:AJ386" si="136">POWER($F$27-V323,2)+POWER($H$27-W323,2)</f>
        <v>869958585.17627025</v>
      </c>
      <c r="AK323">
        <f t="shared" ref="AK323:AK386" si="137">POWER($F$40-V323,2)+POWER($H$40-W323,2)</f>
        <v>7139689.6181892399</v>
      </c>
    </row>
    <row r="324" spans="11:37" x14ac:dyDescent="0.25">
      <c r="K324">
        <v>322</v>
      </c>
      <c r="L324">
        <f t="shared" ref="L324:L387" si="138">L323+((2*PI())/COUNT($K$4:$K$1002))</f>
        <v>2.0189214050096491</v>
      </c>
      <c r="M324">
        <f t="shared" ref="M324:M387" si="139">COS($L324)*6000+0</f>
        <v>-2599.6590161271688</v>
      </c>
      <c r="N324">
        <f t="shared" ref="N324:N387" si="140">SIN($L324)*6000+0</f>
        <v>5407.5662732756882</v>
      </c>
      <c r="O324">
        <f t="shared" si="124"/>
        <v>2813.8053334416181</v>
      </c>
      <c r="P324">
        <f t="shared" si="125"/>
        <v>-5300.9230488678868</v>
      </c>
      <c r="Q324">
        <f t="shared" si="126"/>
        <v>-9855.1893942669376</v>
      </c>
      <c r="R324">
        <f t="shared" si="127"/>
        <v>15454.431847644079</v>
      </c>
      <c r="S324">
        <f t="shared" si="128"/>
        <v>7239.5954013756345</v>
      </c>
      <c r="T324">
        <f t="shared" si="129"/>
        <v>-9258.0658788267647</v>
      </c>
      <c r="V324">
        <f t="shared" si="118"/>
        <v>8119.681505535269</v>
      </c>
      <c r="W324">
        <f t="shared" si="119"/>
        <v>-19337.749041057992</v>
      </c>
      <c r="X324">
        <f t="shared" si="120"/>
        <v>1471.3121738781379</v>
      </c>
      <c r="Y324">
        <f t="shared" si="121"/>
        <v>-7309.7399212963746</v>
      </c>
      <c r="Z324">
        <f t="shared" si="122"/>
        <v>46.694857784979519</v>
      </c>
      <c r="AA324">
        <f t="shared" si="123"/>
        <v>1043.6489550928345</v>
      </c>
      <c r="AC324">
        <f t="shared" si="130"/>
        <v>-8.3893424789288407</v>
      </c>
      <c r="AD324">
        <f t="shared" si="131"/>
        <v>23.374529428874034</v>
      </c>
      <c r="AE324">
        <f t="shared" si="132"/>
        <v>-211.76689381847922</v>
      </c>
      <c r="AF324">
        <f t="shared" si="133"/>
        <v>404.66963271601531</v>
      </c>
      <c r="AG324">
        <f t="shared" si="134"/>
        <v>266.85109408238759</v>
      </c>
      <c r="AH324">
        <f t="shared" si="135"/>
        <v>615.60479294794516</v>
      </c>
      <c r="AI324">
        <f t="shared" ref="AI324:AI387" si="141">POWER($F$14-V324,2)+POWER($H$14-W324,2)</f>
        <v>158183596.89454684</v>
      </c>
      <c r="AJ324">
        <f t="shared" si="136"/>
        <v>1096408348.2065039</v>
      </c>
      <c r="AK324">
        <f t="shared" si="137"/>
        <v>22351664.383825645</v>
      </c>
    </row>
    <row r="325" spans="11:37" x14ac:dyDescent="0.25">
      <c r="K325">
        <v>323</v>
      </c>
      <c r="L325">
        <f t="shared" si="138"/>
        <v>2.0252108797916106</v>
      </c>
      <c r="M325">
        <f t="shared" si="139"/>
        <v>-2633.6181257779408</v>
      </c>
      <c r="N325">
        <f t="shared" si="140"/>
        <v>5391.1089367192244</v>
      </c>
      <c r="O325">
        <f t="shared" si="124"/>
        <v>2799.9952955169706</v>
      </c>
      <c r="P325">
        <f t="shared" si="125"/>
        <v>-5307.6156990675154</v>
      </c>
      <c r="Q325">
        <f t="shared" si="126"/>
        <v>-9889.4428162013501</v>
      </c>
      <c r="R325">
        <f t="shared" si="127"/>
        <v>15437.831880837457</v>
      </c>
      <c r="S325">
        <f t="shared" si="128"/>
        <v>7203.5364867781227</v>
      </c>
      <c r="T325">
        <f t="shared" si="129"/>
        <v>-9275.5408273603025</v>
      </c>
      <c r="V325">
        <f t="shared" ref="V325:V388" si="142">V324+X324*$G$5+(Z324*1/2)*POWER($G$5,2)</f>
        <v>8861.1744496974607</v>
      </c>
      <c r="W325">
        <f t="shared" ref="W325:W388" si="143">W324+Y324*$G$5+(AA324*1/2)*POWER($G$5,2)</f>
        <v>-22862.162882319575</v>
      </c>
      <c r="X325">
        <f t="shared" ref="X325:X388" si="144">X324+Z324*$G$5</f>
        <v>1494.6596027706275</v>
      </c>
      <c r="Y325">
        <f t="shared" ref="Y325:Y388" si="145">Y324+AA324*$G$5</f>
        <v>-6787.9154437499574</v>
      </c>
      <c r="Z325">
        <f t="shared" ref="Z325:Z388" si="146">AC325+AE325+AG325</f>
        <v>-41.728518032661384</v>
      </c>
      <c r="AA325">
        <f t="shared" ref="AA325:AA388" si="147">AD325+AF325+AH325</f>
        <v>1335.3005737904964</v>
      </c>
      <c r="AC325">
        <f t="shared" si="130"/>
        <v>-5.4448218016511705</v>
      </c>
      <c r="AD325">
        <f t="shared" si="131"/>
        <v>16.761786631976584</v>
      </c>
      <c r="AE325">
        <f t="shared" si="132"/>
        <v>-175.39682884350762</v>
      </c>
      <c r="AF325">
        <f t="shared" si="133"/>
        <v>358.13698779722296</v>
      </c>
      <c r="AG325">
        <f t="shared" si="134"/>
        <v>139.1131326124974</v>
      </c>
      <c r="AH325">
        <f t="shared" si="135"/>
        <v>960.40179936129675</v>
      </c>
      <c r="AI325">
        <f t="shared" si="141"/>
        <v>260897889.46133062</v>
      </c>
      <c r="AJ325">
        <f t="shared" si="136"/>
        <v>1338944200.5213971</v>
      </c>
      <c r="AK325">
        <f t="shared" si="137"/>
        <v>63110528.822145529</v>
      </c>
    </row>
    <row r="326" spans="11:37" x14ac:dyDescent="0.25">
      <c r="K326">
        <v>324</v>
      </c>
      <c r="L326">
        <f t="shared" si="138"/>
        <v>2.0315003545735721</v>
      </c>
      <c r="M326">
        <f t="shared" si="139"/>
        <v>-2667.4730564414735</v>
      </c>
      <c r="N326">
        <f t="shared" si="140"/>
        <v>5374.4383421115535</v>
      </c>
      <c r="O326">
        <f t="shared" si="124"/>
        <v>2786.2276237138008</v>
      </c>
      <c r="P326">
        <f t="shared" si="125"/>
        <v>-5314.3950742079687</v>
      </c>
      <c r="Q326">
        <f t="shared" si="126"/>
        <v>-9923.5911562639667</v>
      </c>
      <c r="R326">
        <f t="shared" si="127"/>
        <v>15421.016807743188</v>
      </c>
      <c r="S326">
        <f t="shared" si="128"/>
        <v>7167.5881929018951</v>
      </c>
      <c r="T326">
        <f t="shared" si="129"/>
        <v>-9293.2422204012146</v>
      </c>
      <c r="V326">
        <f t="shared" si="142"/>
        <v>9603.288186328693</v>
      </c>
      <c r="W326">
        <f t="shared" si="143"/>
        <v>-26089.208032470742</v>
      </c>
      <c r="X326">
        <f t="shared" si="144"/>
        <v>1473.7953437542969</v>
      </c>
      <c r="Y326">
        <f t="shared" si="145"/>
        <v>-6120.2651568547089</v>
      </c>
      <c r="Z326">
        <f t="shared" si="146"/>
        <v>-113.24824218151002</v>
      </c>
      <c r="AA326">
        <f t="shared" si="147"/>
        <v>1445.1155093151563</v>
      </c>
      <c r="AC326">
        <f t="shared" si="130"/>
        <v>-3.8847243520048003</v>
      </c>
      <c r="AD326">
        <f t="shared" si="131"/>
        <v>12.597752726467952</v>
      </c>
      <c r="AE326">
        <f t="shared" si="132"/>
        <v>-149.17210955821741</v>
      </c>
      <c r="AF326">
        <f t="shared" si="133"/>
        <v>319.75594827727571</v>
      </c>
      <c r="AG326">
        <f t="shared" si="134"/>
        <v>39.808591728712202</v>
      </c>
      <c r="AH326">
        <f t="shared" si="135"/>
        <v>1112.7618083114126</v>
      </c>
      <c r="AI326">
        <f t="shared" si="141"/>
        <v>378417783.12559825</v>
      </c>
      <c r="AJ326">
        <f t="shared" si="136"/>
        <v>1585891536.3040619</v>
      </c>
      <c r="AK326">
        <f t="shared" si="137"/>
        <v>123127915.05052</v>
      </c>
    </row>
    <row r="327" spans="11:37" x14ac:dyDescent="0.25">
      <c r="K327">
        <v>325</v>
      </c>
      <c r="L327">
        <f t="shared" si="138"/>
        <v>2.0377898293555337</v>
      </c>
      <c r="M327">
        <f t="shared" si="139"/>
        <v>-2701.2224689059972</v>
      </c>
      <c r="N327">
        <f t="shared" si="140"/>
        <v>5357.5551488974324</v>
      </c>
      <c r="O327">
        <f t="shared" si="124"/>
        <v>2772.5028626448943</v>
      </c>
      <c r="P327">
        <f t="shared" si="125"/>
        <v>-5321.2609061150442</v>
      </c>
      <c r="Q327">
        <f t="shared" si="126"/>
        <v>-9957.6330636365165</v>
      </c>
      <c r="R327">
        <f t="shared" si="127"/>
        <v>15403.98729352121</v>
      </c>
      <c r="S327">
        <f t="shared" si="128"/>
        <v>7131.7519417666481</v>
      </c>
      <c r="T327">
        <f t="shared" si="129"/>
        <v>-9311.1693577290753</v>
      </c>
      <c r="V327">
        <f t="shared" si="142"/>
        <v>10326.029827933153</v>
      </c>
      <c r="W327">
        <f t="shared" si="143"/>
        <v>-28968.701172233701</v>
      </c>
      <c r="X327">
        <f t="shared" si="144"/>
        <v>1417.1712226635418</v>
      </c>
      <c r="Y327">
        <f t="shared" si="145"/>
        <v>-5397.7074021971312</v>
      </c>
      <c r="Z327">
        <f t="shared" si="146"/>
        <v>-159.84620208706392</v>
      </c>
      <c r="AA327">
        <f t="shared" si="147"/>
        <v>1439.1478003268687</v>
      </c>
      <c r="AC327">
        <f t="shared" si="130"/>
        <v>-2.9947642692685799</v>
      </c>
      <c r="AD327">
        <f t="shared" si="131"/>
        <v>9.9602481928106403</v>
      </c>
      <c r="AE327">
        <f t="shared" si="132"/>
        <v>-130.24041634579123</v>
      </c>
      <c r="AF327">
        <f t="shared" si="133"/>
        <v>289.04215750306327</v>
      </c>
      <c r="AG327">
        <f t="shared" si="134"/>
        <v>-26.611021472004094</v>
      </c>
      <c r="AH327">
        <f t="shared" si="135"/>
        <v>1140.1453946309948</v>
      </c>
      <c r="AI327">
        <f t="shared" si="141"/>
        <v>502572540.10217541</v>
      </c>
      <c r="AJ327">
        <f t="shared" si="136"/>
        <v>1826879199.5490947</v>
      </c>
      <c r="AK327">
        <f t="shared" si="137"/>
        <v>195230907.8878653</v>
      </c>
    </row>
    <row r="328" spans="11:37" x14ac:dyDescent="0.25">
      <c r="K328">
        <v>326</v>
      </c>
      <c r="L328">
        <f t="shared" si="138"/>
        <v>2.0440793041374952</v>
      </c>
      <c r="M328">
        <f t="shared" si="139"/>
        <v>-2734.865028133765</v>
      </c>
      <c r="N328">
        <f t="shared" si="140"/>
        <v>5340.4600249314572</v>
      </c>
      <c r="O328">
        <f t="shared" si="124"/>
        <v>2758.8215552256024</v>
      </c>
      <c r="P328">
        <f t="shared" si="125"/>
        <v>-5328.2129231945401</v>
      </c>
      <c r="Q328">
        <f t="shared" si="126"/>
        <v>-9991.5671917109248</v>
      </c>
      <c r="R328">
        <f t="shared" si="127"/>
        <v>15386.744011814197</v>
      </c>
      <c r="S328">
        <f t="shared" si="128"/>
        <v>7096.0291509599638</v>
      </c>
      <c r="T328">
        <f t="shared" si="129"/>
        <v>-9329.3215301936143</v>
      </c>
      <c r="V328">
        <f t="shared" si="142"/>
        <v>11014.634664004041</v>
      </c>
      <c r="W328">
        <f t="shared" si="143"/>
        <v>-31487.661398291406</v>
      </c>
      <c r="X328">
        <f t="shared" si="144"/>
        <v>1337.2481216200099</v>
      </c>
      <c r="Y328">
        <f t="shared" si="145"/>
        <v>-4678.1335020336965</v>
      </c>
      <c r="Z328">
        <f t="shared" si="146"/>
        <v>-187.08044602354141</v>
      </c>
      <c r="AA328">
        <f t="shared" si="147"/>
        <v>1380.7943335131511</v>
      </c>
      <c r="AC328">
        <f t="shared" si="130"/>
        <v>-2.4512807585203102</v>
      </c>
      <c r="AD328">
        <f t="shared" si="131"/>
        <v>8.2311730083036139</v>
      </c>
      <c r="AE328">
        <f t="shared" si="132"/>
        <v>-116.45699490208366</v>
      </c>
      <c r="AF328">
        <f t="shared" si="133"/>
        <v>264.77559754585877</v>
      </c>
      <c r="AG328">
        <f t="shared" si="134"/>
        <v>-68.172170362937436</v>
      </c>
      <c r="AH328">
        <f t="shared" si="135"/>
        <v>1107.7875629589887</v>
      </c>
      <c r="AI328">
        <f t="shared" si="141"/>
        <v>626439415.57183969</v>
      </c>
      <c r="AJ328">
        <f t="shared" si="136"/>
        <v>2054202219.1302407</v>
      </c>
      <c r="AK328">
        <f t="shared" si="137"/>
        <v>272872461.88610715</v>
      </c>
    </row>
    <row r="329" spans="11:37" x14ac:dyDescent="0.25">
      <c r="K329">
        <v>327</v>
      </c>
      <c r="L329">
        <f t="shared" si="138"/>
        <v>2.0503687789194567</v>
      </c>
      <c r="M329">
        <f t="shared" si="139"/>
        <v>-2768.3994033138611</v>
      </c>
      <c r="N329">
        <f t="shared" si="140"/>
        <v>5323.1536464516466</v>
      </c>
      <c r="O329">
        <f t="shared" si="124"/>
        <v>2745.1842426523631</v>
      </c>
      <c r="P329">
        <f t="shared" si="125"/>
        <v>-5335.250850442997</v>
      </c>
      <c r="Q329">
        <f t="shared" si="126"/>
        <v>-10025.392198142581</v>
      </c>
      <c r="R329">
        <f t="shared" si="127"/>
        <v>15369.287644720895</v>
      </c>
      <c r="S329">
        <f t="shared" si="128"/>
        <v>7060.4212335812317</v>
      </c>
      <c r="T329">
        <f t="shared" si="129"/>
        <v>-9347.6980197427602</v>
      </c>
      <c r="V329">
        <f t="shared" si="142"/>
        <v>11659.873669061104</v>
      </c>
      <c r="W329">
        <f t="shared" si="143"/>
        <v>-33654.128857619115</v>
      </c>
      <c r="X329">
        <f t="shared" si="144"/>
        <v>1243.7078986082392</v>
      </c>
      <c r="Y329">
        <f t="shared" si="145"/>
        <v>-3987.7363352771208</v>
      </c>
      <c r="Z329">
        <f t="shared" si="146"/>
        <v>-202.26970266844478</v>
      </c>
      <c r="AA329">
        <f t="shared" si="147"/>
        <v>1307.3284817270871</v>
      </c>
      <c r="AC329">
        <f t="shared" si="130"/>
        <v>-2.1013279097093926</v>
      </c>
      <c r="AD329">
        <f t="shared" si="131"/>
        <v>7.0560139062154983</v>
      </c>
      <c r="AE329">
        <f t="shared" si="132"/>
        <v>-106.32968751189965</v>
      </c>
      <c r="AF329">
        <f t="shared" si="133"/>
        <v>245.68681087600348</v>
      </c>
      <c r="AG329">
        <f t="shared" si="134"/>
        <v>-93.838687246835718</v>
      </c>
      <c r="AH329">
        <f t="shared" si="135"/>
        <v>1054.5856569448681</v>
      </c>
      <c r="AI329">
        <f t="shared" si="141"/>
        <v>744705009.33353829</v>
      </c>
      <c r="AJ329">
        <f t="shared" si="136"/>
        <v>2262623641.792716</v>
      </c>
      <c r="AK329">
        <f t="shared" si="137"/>
        <v>350731704.03390056</v>
      </c>
    </row>
    <row r="330" spans="11:37" x14ac:dyDescent="0.25">
      <c r="K330">
        <v>328</v>
      </c>
      <c r="L330">
        <f t="shared" si="138"/>
        <v>2.0566582537014182</v>
      </c>
      <c r="M330">
        <f t="shared" si="139"/>
        <v>-2801.8242679148457</v>
      </c>
      <c r="N330">
        <f t="shared" si="140"/>
        <v>5305.6366980526891</v>
      </c>
      <c r="O330">
        <f t="shared" si="124"/>
        <v>2731.5914643812962</v>
      </c>
      <c r="P330">
        <f t="shared" si="125"/>
        <v>-5342.3744094585727</v>
      </c>
      <c r="Q330">
        <f t="shared" si="126"/>
        <v>-10059.106744903442</v>
      </c>
      <c r="R330">
        <f t="shared" si="127"/>
        <v>15351.618882769146</v>
      </c>
      <c r="S330">
        <f t="shared" si="128"/>
        <v>7024.9295981857531</v>
      </c>
      <c r="T330">
        <f t="shared" si="129"/>
        <v>-9366.2980994510526</v>
      </c>
      <c r="V330">
        <f t="shared" si="142"/>
        <v>12256.443905531667</v>
      </c>
      <c r="W330">
        <f t="shared" si="143"/>
        <v>-35484.580965041787</v>
      </c>
      <c r="X330">
        <f t="shared" si="144"/>
        <v>1142.573047274017</v>
      </c>
      <c r="Y330">
        <f t="shared" si="145"/>
        <v>-3334.0720944135774</v>
      </c>
      <c r="Z330">
        <f t="shared" si="146"/>
        <v>-210.79645398116372</v>
      </c>
      <c r="AA330">
        <f t="shared" si="147"/>
        <v>1236.2162730775294</v>
      </c>
      <c r="AC330">
        <f t="shared" si="130"/>
        <v>-1.8678766450825328</v>
      </c>
      <c r="AD330">
        <f t="shared" si="131"/>
        <v>6.233628868775857</v>
      </c>
      <c r="AE330">
        <f t="shared" si="132"/>
        <v>-98.855316009416455</v>
      </c>
      <c r="AF330">
        <f t="shared" si="133"/>
        <v>230.70912883147415</v>
      </c>
      <c r="AG330">
        <f t="shared" si="134"/>
        <v>-110.07326132666473</v>
      </c>
      <c r="AH330">
        <f t="shared" si="135"/>
        <v>999.27351537727941</v>
      </c>
      <c r="AI330">
        <f t="shared" si="141"/>
        <v>853452441.28179717</v>
      </c>
      <c r="AJ330">
        <f t="shared" si="136"/>
        <v>2448685529.3123074</v>
      </c>
      <c r="AK330">
        <f t="shared" si="137"/>
        <v>424709596.41216332</v>
      </c>
    </row>
    <row r="331" spans="11:37" x14ac:dyDescent="0.25">
      <c r="K331">
        <v>329</v>
      </c>
      <c r="L331">
        <f t="shared" si="138"/>
        <v>2.0629477284833797</v>
      </c>
      <c r="M331">
        <f t="shared" si="139"/>
        <v>-2835.1382997372293</v>
      </c>
      <c r="N331">
        <f t="shared" si="140"/>
        <v>5287.9098726588645</v>
      </c>
      <c r="O331">
        <f t="shared" si="124"/>
        <v>2718.04375810686</v>
      </c>
      <c r="P331">
        <f t="shared" si="125"/>
        <v>-5349.5833184520616</v>
      </c>
      <c r="Q331">
        <f t="shared" si="126"/>
        <v>-10092.709498334953</v>
      </c>
      <c r="R331">
        <f t="shared" si="127"/>
        <v>15333.738424888576</v>
      </c>
      <c r="S331">
        <f t="shared" si="128"/>
        <v>6989.5556487290187</v>
      </c>
      <c r="T331">
        <f t="shared" si="129"/>
        <v>-9385.1210335483956</v>
      </c>
      <c r="V331">
        <f t="shared" si="142"/>
        <v>12801.38087242103</v>
      </c>
      <c r="W331">
        <f t="shared" si="143"/>
        <v>-36997.089978113887</v>
      </c>
      <c r="X331">
        <f t="shared" si="144"/>
        <v>1037.1748202834351</v>
      </c>
      <c r="Y331">
        <f t="shared" si="145"/>
        <v>-2715.9639578748129</v>
      </c>
      <c r="Z331">
        <f t="shared" si="146"/>
        <v>-216.02151954954283</v>
      </c>
      <c r="AA331">
        <f t="shared" si="147"/>
        <v>1174.3637367517881</v>
      </c>
      <c r="AC331">
        <f t="shared" si="130"/>
        <v>-1.7096564992097942</v>
      </c>
      <c r="AD331">
        <f t="shared" si="131"/>
        <v>5.6470034491582579</v>
      </c>
      <c r="AE331">
        <f t="shared" si="132"/>
        <v>-93.365662720584766</v>
      </c>
      <c r="AF331">
        <f t="shared" si="133"/>
        <v>219.01921899597505</v>
      </c>
      <c r="AG331">
        <f t="shared" si="134"/>
        <v>-120.94620032974827</v>
      </c>
      <c r="AH331">
        <f t="shared" si="135"/>
        <v>949.69751430665474</v>
      </c>
      <c r="AI331">
        <f t="shared" si="141"/>
        <v>949830019.7034502</v>
      </c>
      <c r="AJ331">
        <f t="shared" si="136"/>
        <v>2610102883.3521624</v>
      </c>
      <c r="AK331">
        <f t="shared" si="137"/>
        <v>491719702.2976048</v>
      </c>
    </row>
    <row r="332" spans="11:37" x14ac:dyDescent="0.25">
      <c r="K332">
        <v>330</v>
      </c>
      <c r="L332">
        <f t="shared" si="138"/>
        <v>2.0692372032653412</v>
      </c>
      <c r="M332">
        <f t="shared" si="139"/>
        <v>-2868.3401809657739</v>
      </c>
      <c r="N332">
        <f t="shared" si="140"/>
        <v>5269.9738714966352</v>
      </c>
      <c r="O332">
        <f t="shared" si="124"/>
        <v>2704.5416597405856</v>
      </c>
      <c r="P332">
        <f t="shared" si="125"/>
        <v>-5356.8772922580356</v>
      </c>
      <c r="Q332">
        <f t="shared" si="126"/>
        <v>-10126.19912920081</v>
      </c>
      <c r="R332">
        <f t="shared" si="127"/>
        <v>15315.646978382938</v>
      </c>
      <c r="S332">
        <f t="shared" si="128"/>
        <v>6954.3007845111761</v>
      </c>
      <c r="T332">
        <f t="shared" si="129"/>
        <v>-9404.1660774491575</v>
      </c>
      <c r="V332">
        <f t="shared" si="142"/>
        <v>13292.965592619055</v>
      </c>
      <c r="W332">
        <f t="shared" si="143"/>
        <v>-38208.276489957323</v>
      </c>
      <c r="X332">
        <f t="shared" si="144"/>
        <v>929.16406050866374</v>
      </c>
      <c r="Y332">
        <f t="shared" si="145"/>
        <v>-2128.782089498919</v>
      </c>
      <c r="Z332">
        <f t="shared" si="146"/>
        <v>-219.94102110444334</v>
      </c>
      <c r="AA332">
        <f t="shared" si="147"/>
        <v>1123.8533335614261</v>
      </c>
      <c r="AC332">
        <f t="shared" si="130"/>
        <v>-1.6034020596713259</v>
      </c>
      <c r="AD332">
        <f t="shared" si="131"/>
        <v>5.2258430885722804</v>
      </c>
      <c r="AE332">
        <f t="shared" si="132"/>
        <v>-89.415465778612628</v>
      </c>
      <c r="AF332">
        <f t="shared" si="133"/>
        <v>210.00549169212843</v>
      </c>
      <c r="AG332">
        <f t="shared" si="134"/>
        <v>-128.9221532661594</v>
      </c>
      <c r="AH332">
        <f t="shared" si="135"/>
        <v>908.62199878072545</v>
      </c>
      <c r="AI332">
        <f t="shared" si="141"/>
        <v>1031771680.6121631</v>
      </c>
      <c r="AJ332">
        <f t="shared" si="136"/>
        <v>2745353185.6415534</v>
      </c>
      <c r="AK332">
        <f t="shared" si="137"/>
        <v>549467720.02847886</v>
      </c>
    </row>
    <row r="333" spans="11:37" x14ac:dyDescent="0.25">
      <c r="K333">
        <v>331</v>
      </c>
      <c r="L333">
        <f t="shared" si="138"/>
        <v>2.0755266780473027</v>
      </c>
      <c r="M333">
        <f t="shared" si="139"/>
        <v>-2901.4285982216238</v>
      </c>
      <c r="N333">
        <f t="shared" si="140"/>
        <v>5251.8294040669007</v>
      </c>
      <c r="O333">
        <f t="shared" si="124"/>
        <v>2691.0857033898728</v>
      </c>
      <c r="P333">
        <f t="shared" si="125"/>
        <v>-5364.2560423461273</v>
      </c>
      <c r="Q333">
        <f t="shared" si="126"/>
        <v>-10159.574312739544</v>
      </c>
      <c r="R333">
        <f t="shared" si="127"/>
        <v>15297.345258902147</v>
      </c>
      <c r="S333">
        <f t="shared" si="128"/>
        <v>6919.1664001216723</v>
      </c>
      <c r="T333">
        <f t="shared" si="129"/>
        <v>-9423.4324777816291</v>
      </c>
      <c r="V333">
        <f t="shared" si="142"/>
        <v>13730.054995235332</v>
      </c>
      <c r="W333">
        <f t="shared" si="143"/>
        <v>-39132.185868011598</v>
      </c>
      <c r="X333">
        <f t="shared" si="144"/>
        <v>819.1935499564421</v>
      </c>
      <c r="Y333">
        <f t="shared" si="145"/>
        <v>-1566.855422718206</v>
      </c>
      <c r="Z333">
        <f t="shared" si="146"/>
        <v>-223.74654884362798</v>
      </c>
      <c r="AA333">
        <f t="shared" si="147"/>
        <v>1084.8043299498336</v>
      </c>
      <c r="AC333">
        <f t="shared" si="130"/>
        <v>-1.5355578304141171</v>
      </c>
      <c r="AD333">
        <f t="shared" si="131"/>
        <v>4.926745081167951</v>
      </c>
      <c r="AE333">
        <f t="shared" si="132"/>
        <v>-86.70863366169371</v>
      </c>
      <c r="AF333">
        <f t="shared" si="133"/>
        <v>203.22346654130109</v>
      </c>
      <c r="AG333">
        <f t="shared" si="134"/>
        <v>-135.50235735152015</v>
      </c>
      <c r="AH333">
        <f t="shared" si="135"/>
        <v>876.65411832736459</v>
      </c>
      <c r="AI333">
        <f t="shared" si="141"/>
        <v>1097796148.1875074</v>
      </c>
      <c r="AJ333">
        <f t="shared" si="136"/>
        <v>2853421362.9020996</v>
      </c>
      <c r="AK333">
        <f t="shared" si="137"/>
        <v>596275705.03573871</v>
      </c>
    </row>
    <row r="334" spans="11:37" x14ac:dyDescent="0.25">
      <c r="K334">
        <v>332</v>
      </c>
      <c r="L334">
        <f t="shared" si="138"/>
        <v>2.0818161528292642</v>
      </c>
      <c r="M334">
        <f t="shared" si="139"/>
        <v>-2934.4022426142587</v>
      </c>
      <c r="N334">
        <f t="shared" si="140"/>
        <v>5233.4771881169418</v>
      </c>
      <c r="O334">
        <f t="shared" si="124"/>
        <v>2677.6764213368679</v>
      </c>
      <c r="P334">
        <f t="shared" si="125"/>
        <v>-5371.7192768324439</v>
      </c>
      <c r="Q334">
        <f t="shared" si="126"/>
        <v>-10192.833728716916</v>
      </c>
      <c r="R334">
        <f t="shared" si="127"/>
        <v>15278.833990413956</v>
      </c>
      <c r="S334">
        <f t="shared" si="128"/>
        <v>6884.153885384093</v>
      </c>
      <c r="T334">
        <f t="shared" si="129"/>
        <v>-9442.9194724178269</v>
      </c>
      <c r="V334">
        <f t="shared" si="142"/>
        <v>14111.6834516081</v>
      </c>
      <c r="W334">
        <f t="shared" si="143"/>
        <v>-39780.01303812697</v>
      </c>
      <c r="X334">
        <f t="shared" si="144"/>
        <v>707.32027553462808</v>
      </c>
      <c r="Y334">
        <f t="shared" si="145"/>
        <v>-1024.4532577432892</v>
      </c>
      <c r="Z334">
        <f t="shared" si="146"/>
        <v>-228.18489637561336</v>
      </c>
      <c r="AA334">
        <f t="shared" si="147"/>
        <v>1056.6763950761997</v>
      </c>
      <c r="AC334">
        <f t="shared" si="130"/>
        <v>-1.49819781196686</v>
      </c>
      <c r="AD334">
        <f t="shared" si="131"/>
        <v>4.7225212196544613</v>
      </c>
      <c r="AE334">
        <f t="shared" si="132"/>
        <v>-85.051593893554298</v>
      </c>
      <c r="AF334">
        <f t="shared" si="133"/>
        <v>198.35709733215251</v>
      </c>
      <c r="AG334">
        <f t="shared" si="134"/>
        <v>-141.6351046700922</v>
      </c>
      <c r="AH334">
        <f t="shared" si="135"/>
        <v>853.59677652439279</v>
      </c>
      <c r="AI334">
        <f t="shared" si="141"/>
        <v>1146870839.2976871</v>
      </c>
      <c r="AJ334">
        <f t="shared" si="136"/>
        <v>2933645209.7254438</v>
      </c>
      <c r="AK334">
        <f t="shared" si="137"/>
        <v>630954986.97597051</v>
      </c>
    </row>
    <row r="335" spans="11:37" x14ac:dyDescent="0.25">
      <c r="K335">
        <v>333</v>
      </c>
      <c r="L335">
        <f t="shared" si="138"/>
        <v>2.0881056276112258</v>
      </c>
      <c r="M335">
        <f t="shared" si="139"/>
        <v>-2967.2598097932696</v>
      </c>
      <c r="N335">
        <f t="shared" si="140"/>
        <v>5214.9179496120169</v>
      </c>
      <c r="O335">
        <f t="shared" si="124"/>
        <v>2664.3143440174035</v>
      </c>
      <c r="P335">
        <f t="shared" si="125"/>
        <v>-5379.2667004911127</v>
      </c>
      <c r="Q335">
        <f t="shared" si="126"/>
        <v>-10225.976061478144</v>
      </c>
      <c r="R335">
        <f t="shared" si="127"/>
        <v>15260.113905175322</v>
      </c>
      <c r="S335">
        <f t="shared" si="128"/>
        <v>6849.2646253011799</v>
      </c>
      <c r="T335">
        <f t="shared" si="129"/>
        <v>-9462.6262905036383</v>
      </c>
      <c r="V335">
        <f t="shared" si="142"/>
        <v>14436.820477328461</v>
      </c>
      <c r="W335">
        <f t="shared" si="143"/>
        <v>-40160.155117614086</v>
      </c>
      <c r="X335">
        <f t="shared" si="144"/>
        <v>593.22782734682141</v>
      </c>
      <c r="Y335">
        <f t="shared" si="145"/>
        <v>-496.11506020518937</v>
      </c>
      <c r="Z335">
        <f t="shared" si="146"/>
        <v>-233.77176600031333</v>
      </c>
      <c r="AA335">
        <f t="shared" si="147"/>
        <v>1038.8340509385275</v>
      </c>
      <c r="AC335">
        <f t="shared" si="130"/>
        <v>-1.4869475520738609</v>
      </c>
      <c r="AD335">
        <f t="shared" si="131"/>
        <v>4.5963243277410006</v>
      </c>
      <c r="AE335">
        <f t="shared" si="132"/>
        <v>-84.324497720255238</v>
      </c>
      <c r="AF335">
        <f t="shared" si="133"/>
        <v>195.18989048793247</v>
      </c>
      <c r="AG335">
        <f t="shared" si="134"/>
        <v>-147.96032072798425</v>
      </c>
      <c r="AH335">
        <f t="shared" si="135"/>
        <v>839.04783612285405</v>
      </c>
      <c r="AI335">
        <f t="shared" si="141"/>
        <v>1178322294.6657469</v>
      </c>
      <c r="AJ335">
        <f t="shared" si="136"/>
        <v>2985622280.9427505</v>
      </c>
      <c r="AK335">
        <f t="shared" si="137"/>
        <v>652718781.49044347</v>
      </c>
    </row>
    <row r="336" spans="11:37" x14ac:dyDescent="0.25">
      <c r="K336">
        <v>334</v>
      </c>
      <c r="L336">
        <f t="shared" si="138"/>
        <v>2.0943951023931873</v>
      </c>
      <c r="M336">
        <f t="shared" si="139"/>
        <v>-2999.9999999999573</v>
      </c>
      <c r="N336">
        <f t="shared" si="140"/>
        <v>5196.1524227066566</v>
      </c>
      <c r="O336">
        <f t="shared" si="124"/>
        <v>2651.0000000000173</v>
      </c>
      <c r="P336">
        <f t="shared" si="125"/>
        <v>-5386.8980147659604</v>
      </c>
      <c r="Q336">
        <f t="shared" si="126"/>
        <v>-10258.999999999956</v>
      </c>
      <c r="R336">
        <f t="shared" si="127"/>
        <v>15241.185743703447</v>
      </c>
      <c r="S336">
        <f t="shared" si="128"/>
        <v>6814.5000000000455</v>
      </c>
      <c r="T336">
        <f t="shared" si="129"/>
        <v>-9482.5521524893156</v>
      </c>
      <c r="V336">
        <f t="shared" si="142"/>
        <v>14704.212920251834</v>
      </c>
      <c r="W336">
        <f t="shared" si="143"/>
        <v>-40278.358391349364</v>
      </c>
      <c r="X336">
        <f t="shared" si="144"/>
        <v>476.34194434666472</v>
      </c>
      <c r="Y336">
        <f t="shared" si="145"/>
        <v>23.301965264074397</v>
      </c>
      <c r="Z336">
        <f t="shared" si="146"/>
        <v>-240.91820237968079</v>
      </c>
      <c r="AA336">
        <f t="shared" si="147"/>
        <v>1030.7785491890011</v>
      </c>
      <c r="AC336">
        <f t="shared" si="130"/>
        <v>-1.4999338954577408</v>
      </c>
      <c r="AD336">
        <f t="shared" si="131"/>
        <v>4.5383923634267189</v>
      </c>
      <c r="AE336">
        <f t="shared" si="132"/>
        <v>-84.464103951908157</v>
      </c>
      <c r="AF336">
        <f t="shared" si="133"/>
        <v>193.585051352525</v>
      </c>
      <c r="AG336">
        <f t="shared" si="134"/>
        <v>-154.95416453231488</v>
      </c>
      <c r="AH336">
        <f t="shared" si="135"/>
        <v>832.65510547304939</v>
      </c>
      <c r="AI336">
        <f t="shared" si="141"/>
        <v>1191779281.0072546</v>
      </c>
      <c r="AJ336">
        <f t="shared" si="136"/>
        <v>3009154633.2374353</v>
      </c>
      <c r="AK336">
        <f t="shared" si="137"/>
        <v>661125022.16056705</v>
      </c>
    </row>
    <row r="337" spans="11:37" x14ac:dyDescent="0.25">
      <c r="K337">
        <v>335</v>
      </c>
      <c r="L337">
        <f t="shared" si="138"/>
        <v>2.1006845771751488</v>
      </c>
      <c r="M337">
        <f t="shared" si="139"/>
        <v>-3032.621518118744</v>
      </c>
      <c r="N337">
        <f t="shared" si="140"/>
        <v>5177.1813497156118</v>
      </c>
      <c r="O337">
        <f t="shared" si="124"/>
        <v>2637.7339159650442</v>
      </c>
      <c r="P337">
        <f t="shared" si="125"/>
        <v>-5394.6129177823177</v>
      </c>
      <c r="Q337">
        <f t="shared" si="126"/>
        <v>-10291.904237942439</v>
      </c>
      <c r="R337">
        <f t="shared" si="127"/>
        <v>15222.05025474648</v>
      </c>
      <c r="S337">
        <f t="shared" si="128"/>
        <v>6779.8613846775806</v>
      </c>
      <c r="T337">
        <f t="shared" si="129"/>
        <v>-9502.6962701603061</v>
      </c>
      <c r="V337">
        <f t="shared" si="142"/>
        <v>14912.269117127707</v>
      </c>
      <c r="W337">
        <f t="shared" si="143"/>
        <v>-40137.860090068702</v>
      </c>
      <c r="X337">
        <f t="shared" si="144"/>
        <v>355.88284315682432</v>
      </c>
      <c r="Y337">
        <f t="shared" si="145"/>
        <v>538.69123985857493</v>
      </c>
      <c r="Z337">
        <f t="shared" si="146"/>
        <v>-250.00870190058441</v>
      </c>
      <c r="AA337">
        <f t="shared" si="147"/>
        <v>1032.2330688961199</v>
      </c>
      <c r="AC337">
        <f t="shared" si="130"/>
        <v>-1.5373239506420602</v>
      </c>
      <c r="AD337">
        <f t="shared" si="131"/>
        <v>4.5443112998970028</v>
      </c>
      <c r="AE337">
        <f t="shared" si="132"/>
        <v>-85.454632798968106</v>
      </c>
      <c r="AF337">
        <f t="shared" si="133"/>
        <v>193.47303483474533</v>
      </c>
      <c r="AG337">
        <f t="shared" si="134"/>
        <v>-163.01674515097423</v>
      </c>
      <c r="AH337">
        <f t="shared" si="135"/>
        <v>834.21572276147754</v>
      </c>
      <c r="AI337">
        <f t="shared" si="141"/>
        <v>1187139534.9757373</v>
      </c>
      <c r="AJ337">
        <f t="shared" si="136"/>
        <v>3004217958.681314</v>
      </c>
      <c r="AK337">
        <f t="shared" si="137"/>
        <v>656042397.78695548</v>
      </c>
    </row>
    <row r="338" spans="11:37" x14ac:dyDescent="0.25">
      <c r="K338">
        <v>336</v>
      </c>
      <c r="L338">
        <f t="shared" si="138"/>
        <v>2.1069740519571103</v>
      </c>
      <c r="M338">
        <f t="shared" si="139"/>
        <v>-3065.1230737284086</v>
      </c>
      <c r="N338">
        <f t="shared" si="140"/>
        <v>5158.0054810844968</v>
      </c>
      <c r="O338">
        <f t="shared" si="124"/>
        <v>2624.5166166837807</v>
      </c>
      <c r="P338">
        <f t="shared" si="125"/>
        <v>-5402.411104358971</v>
      </c>
      <c r="Q338">
        <f t="shared" si="126"/>
        <v>-10324.687473700722</v>
      </c>
      <c r="R338">
        <f t="shared" si="127"/>
        <v>15202.708195253896</v>
      </c>
      <c r="S338">
        <f t="shared" si="128"/>
        <v>6745.3501495460514</v>
      </c>
      <c r="T338">
        <f t="shared" si="129"/>
        <v>-9523.0578466684456</v>
      </c>
      <c r="V338">
        <f t="shared" si="142"/>
        <v>15058.959450968547</v>
      </c>
      <c r="W338">
        <f t="shared" si="143"/>
        <v>-39739.485336527403</v>
      </c>
      <c r="X338">
        <f t="shared" si="144"/>
        <v>230.87849220653212</v>
      </c>
      <c r="Y338">
        <f t="shared" si="145"/>
        <v>1054.8077743066349</v>
      </c>
      <c r="Z338">
        <f t="shared" si="146"/>
        <v>-261.45359783243185</v>
      </c>
      <c r="AA338">
        <f t="shared" si="147"/>
        <v>1043.1600517304785</v>
      </c>
      <c r="AC338">
        <f t="shared" si="130"/>
        <v>-1.6012702514999178</v>
      </c>
      <c r="AD338">
        <f t="shared" si="131"/>
        <v>4.6142577669585698</v>
      </c>
      <c r="AE338">
        <f t="shared" si="132"/>
        <v>-87.324596178033545</v>
      </c>
      <c r="AF338">
        <f t="shared" si="133"/>
        <v>194.84516292383438</v>
      </c>
      <c r="AG338">
        <f t="shared" si="134"/>
        <v>-172.52773140289841</v>
      </c>
      <c r="AH338">
        <f t="shared" si="135"/>
        <v>843.70063103968562</v>
      </c>
      <c r="AI338">
        <f t="shared" si="141"/>
        <v>1164554851.4406819</v>
      </c>
      <c r="AJ338">
        <f t="shared" si="136"/>
        <v>2970947857.7062507</v>
      </c>
      <c r="AK338">
        <f t="shared" si="137"/>
        <v>637635205.44279838</v>
      </c>
    </row>
    <row r="339" spans="11:37" x14ac:dyDescent="0.25">
      <c r="K339">
        <v>337</v>
      </c>
      <c r="L339">
        <f t="shared" si="138"/>
        <v>2.1132635267390718</v>
      </c>
      <c r="M339">
        <f t="shared" si="139"/>
        <v>-3097.5033811531293</v>
      </c>
      <c r="N339">
        <f t="shared" si="140"/>
        <v>5138.6255753601017</v>
      </c>
      <c r="O339">
        <f t="shared" si="124"/>
        <v>2611.3486249977277</v>
      </c>
      <c r="P339">
        <f t="shared" si="125"/>
        <v>-5410.2922660202257</v>
      </c>
      <c r="Q339">
        <f t="shared" si="126"/>
        <v>-10357.348410456456</v>
      </c>
      <c r="R339">
        <f t="shared" si="127"/>
        <v>15183.160330346556</v>
      </c>
      <c r="S339">
        <f t="shared" si="128"/>
        <v>6710.9676597789021</v>
      </c>
      <c r="T339">
        <f t="shared" si="129"/>
        <v>-9543.6360765634654</v>
      </c>
      <c r="V339">
        <f t="shared" si="142"/>
        <v>15141.716997342759</v>
      </c>
      <c r="W339">
        <f t="shared" si="143"/>
        <v>-39081.686442907776</v>
      </c>
      <c r="X339">
        <f t="shared" si="144"/>
        <v>100.15169329031619</v>
      </c>
      <c r="Y339">
        <f t="shared" si="145"/>
        <v>1576.387800171874</v>
      </c>
      <c r="Z339">
        <f t="shared" si="146"/>
        <v>-275.72751961909762</v>
      </c>
      <c r="AA339">
        <f t="shared" si="147"/>
        <v>1063.7352853606492</v>
      </c>
      <c r="AC339">
        <f t="shared" si="130"/>
        <v>-1.6962261150829452</v>
      </c>
      <c r="AD339">
        <f t="shared" si="131"/>
        <v>4.7529967539288789</v>
      </c>
      <c r="AE339">
        <f t="shared" si="132"/>
        <v>-90.148835784251688</v>
      </c>
      <c r="AF339">
        <f t="shared" si="133"/>
        <v>197.75252986132969</v>
      </c>
      <c r="AG339">
        <f t="shared" si="134"/>
        <v>-183.88245771976298</v>
      </c>
      <c r="AH339">
        <f t="shared" si="135"/>
        <v>861.22975874539065</v>
      </c>
      <c r="AI339">
        <f t="shared" si="141"/>
        <v>1124431980.2123358</v>
      </c>
      <c r="AJ339">
        <f t="shared" si="136"/>
        <v>2909639904.7910957</v>
      </c>
      <c r="AK339">
        <f t="shared" si="137"/>
        <v>606364875.6152916</v>
      </c>
    </row>
    <row r="340" spans="11:37" x14ac:dyDescent="0.25">
      <c r="K340">
        <v>338</v>
      </c>
      <c r="L340">
        <f t="shared" si="138"/>
        <v>2.1195530015210333</v>
      </c>
      <c r="M340">
        <f t="shared" si="139"/>
        <v>-3129.7611595133435</v>
      </c>
      <c r="N340">
        <f t="shared" si="140"/>
        <v>5119.042399160383</v>
      </c>
      <c r="O340">
        <f t="shared" si="124"/>
        <v>2598.2304617979071</v>
      </c>
      <c r="P340">
        <f t="shared" si="125"/>
        <v>-5418.2560910081111</v>
      </c>
      <c r="Q340">
        <f t="shared" si="126"/>
        <v>-10389.885756229127</v>
      </c>
      <c r="R340">
        <f t="shared" si="127"/>
        <v>15163.40743328644</v>
      </c>
      <c r="S340">
        <f t="shared" si="128"/>
        <v>6676.7152754567487</v>
      </c>
      <c r="T340">
        <f t="shared" si="129"/>
        <v>-9564.4301458248665</v>
      </c>
      <c r="V340">
        <f t="shared" si="142"/>
        <v>15157.32690403553</v>
      </c>
      <c r="W340">
        <f t="shared" si="143"/>
        <v>-38160.525632151759</v>
      </c>
      <c r="X340">
        <f t="shared" si="144"/>
        <v>-37.712066519232621</v>
      </c>
      <c r="Y340">
        <f t="shared" si="145"/>
        <v>2108.2554428521985</v>
      </c>
      <c r="Z340">
        <f t="shared" si="146"/>
        <v>-293.39760639755269</v>
      </c>
      <c r="AA340">
        <f t="shared" si="147"/>
        <v>1094.267036399172</v>
      </c>
      <c r="AC340">
        <f t="shared" si="130"/>
        <v>-1.8297175072289236</v>
      </c>
      <c r="AD340">
        <f t="shared" si="131"/>
        <v>4.970625165033109</v>
      </c>
      <c r="AE340">
        <f t="shared" si="132"/>
        <v>-94.056011301554733</v>
      </c>
      <c r="AF340">
        <f t="shared" si="133"/>
        <v>202.30999585495351</v>
      </c>
      <c r="AG340">
        <f t="shared" si="134"/>
        <v>-197.51187758876904</v>
      </c>
      <c r="AH340">
        <f t="shared" si="135"/>
        <v>886.98641537918525</v>
      </c>
      <c r="AI340">
        <f t="shared" si="141"/>
        <v>1067449007.0245912</v>
      </c>
      <c r="AJ340">
        <f t="shared" si="136"/>
        <v>2820762968.0347242</v>
      </c>
      <c r="AK340">
        <f t="shared" si="137"/>
        <v>563007968.3526473</v>
      </c>
    </row>
    <row r="341" spans="11:37" x14ac:dyDescent="0.25">
      <c r="K341">
        <v>339</v>
      </c>
      <c r="L341">
        <f t="shared" si="138"/>
        <v>2.1258424763029948</v>
      </c>
      <c r="M341">
        <f t="shared" si="139"/>
        <v>-3161.8951327764148</v>
      </c>
      <c r="N341">
        <f t="shared" si="140"/>
        <v>5099.2567271441458</v>
      </c>
      <c r="O341">
        <f t="shared" si="124"/>
        <v>2585.162646004258</v>
      </c>
      <c r="P341">
        <f t="shared" si="125"/>
        <v>-5426.3022642947144</v>
      </c>
      <c r="Q341">
        <f t="shared" si="126"/>
        <v>-10422.298223927144</v>
      </c>
      <c r="R341">
        <f t="shared" si="127"/>
        <v>15143.450285446062</v>
      </c>
      <c r="S341">
        <f t="shared" si="128"/>
        <v>6642.5943515135768</v>
      </c>
      <c r="T341">
        <f t="shared" si="129"/>
        <v>-9585.4392318941082</v>
      </c>
      <c r="V341">
        <f t="shared" si="142"/>
        <v>15101.796169976218</v>
      </c>
      <c r="W341">
        <f t="shared" si="143"/>
        <v>-36969.614531175765</v>
      </c>
      <c r="X341">
        <f t="shared" si="144"/>
        <v>-184.41086971800897</v>
      </c>
      <c r="Y341">
        <f t="shared" si="145"/>
        <v>2655.3889610517845</v>
      </c>
      <c r="Z341">
        <f t="shared" si="146"/>
        <v>-315.13561401731209</v>
      </c>
      <c r="AA341">
        <f t="shared" si="147"/>
        <v>1135.0063838661904</v>
      </c>
      <c r="AC341">
        <f t="shared" si="130"/>
        <v>-2.0138179059423242</v>
      </c>
      <c r="AD341">
        <f t="shared" si="131"/>
        <v>5.2842591500995555</v>
      </c>
      <c r="AE341">
        <f t="shared" si="132"/>
        <v>-99.24282668821796</v>
      </c>
      <c r="AF341">
        <f t="shared" si="133"/>
        <v>208.70561249159789</v>
      </c>
      <c r="AG341">
        <f t="shared" si="134"/>
        <v>-213.8789694231518</v>
      </c>
      <c r="AH341">
        <f t="shared" si="135"/>
        <v>921.01651222449289</v>
      </c>
      <c r="AI341">
        <f t="shared" si="141"/>
        <v>994588963.22763824</v>
      </c>
      <c r="AJ341">
        <f t="shared" si="136"/>
        <v>2704987809.161622</v>
      </c>
      <c r="AK341">
        <f t="shared" si="137"/>
        <v>508692286.80843329</v>
      </c>
    </row>
    <row r="342" spans="11:37" x14ac:dyDescent="0.25">
      <c r="K342">
        <v>340</v>
      </c>
      <c r="L342">
        <f t="shared" si="138"/>
        <v>2.1321319510849563</v>
      </c>
      <c r="M342">
        <f t="shared" si="139"/>
        <v>-3193.9040298071095</v>
      </c>
      <c r="N342">
        <f t="shared" si="140"/>
        <v>5079.2693419803909</v>
      </c>
      <c r="O342">
        <f t="shared" si="124"/>
        <v>2572.1456945451091</v>
      </c>
      <c r="P342">
        <f t="shared" si="125"/>
        <v>-5434.4304675946414</v>
      </c>
      <c r="Q342">
        <f t="shared" si="126"/>
        <v>-10454.58453139877</v>
      </c>
      <c r="R342">
        <f t="shared" si="127"/>
        <v>15123.289676277553</v>
      </c>
      <c r="S342">
        <f t="shared" si="128"/>
        <v>6608.6062376831505</v>
      </c>
      <c r="T342">
        <f t="shared" si="129"/>
        <v>-9606.6625037071553</v>
      </c>
      <c r="V342">
        <f t="shared" si="142"/>
        <v>14970.198783365049</v>
      </c>
      <c r="W342">
        <f t="shared" si="143"/>
        <v>-35500.044252666601</v>
      </c>
      <c r="X342">
        <f t="shared" si="144"/>
        <v>-341.97867672666501</v>
      </c>
      <c r="Y342">
        <f t="shared" si="145"/>
        <v>3222.8921529848794</v>
      </c>
      <c r="Z342">
        <f t="shared" si="146"/>
        <v>-341.6904932341975</v>
      </c>
      <c r="AA342">
        <f t="shared" si="147"/>
        <v>1185.7204976925495</v>
      </c>
      <c r="AC342">
        <f t="shared" si="130"/>
        <v>-2.2678574809428214</v>
      </c>
      <c r="AD342">
        <f t="shared" si="131"/>
        <v>5.7211435766256322</v>
      </c>
      <c r="AE342">
        <f t="shared" si="132"/>
        <v>-105.99761264337187</v>
      </c>
      <c r="AF342">
        <f t="shared" si="133"/>
        <v>217.21627198887282</v>
      </c>
      <c r="AG342">
        <f t="shared" si="134"/>
        <v>-233.42502310988283</v>
      </c>
      <c r="AH342">
        <f t="shared" si="135"/>
        <v>962.7830821270511</v>
      </c>
      <c r="AI342">
        <f t="shared" si="141"/>
        <v>907194691.78394008</v>
      </c>
      <c r="AJ342">
        <f t="shared" si="136"/>
        <v>2563236063.2082419</v>
      </c>
      <c r="AK342">
        <f t="shared" si="137"/>
        <v>444954690.30745238</v>
      </c>
    </row>
    <row r="343" spans="11:37" x14ac:dyDescent="0.25">
      <c r="K343">
        <v>341</v>
      </c>
      <c r="L343">
        <f t="shared" si="138"/>
        <v>2.1384214258669179</v>
      </c>
      <c r="M343">
        <f t="shared" si="139"/>
        <v>-3225.7865844178805</v>
      </c>
      <c r="N343">
        <f t="shared" si="140"/>
        <v>5059.0810343173616</v>
      </c>
      <c r="O343">
        <f t="shared" si="124"/>
        <v>2559.1801223367283</v>
      </c>
      <c r="P343">
        <f t="shared" si="125"/>
        <v>-5442.6403793776062</v>
      </c>
      <c r="Q343">
        <f t="shared" si="126"/>
        <v>-10486.743401482836</v>
      </c>
      <c r="R343">
        <f t="shared" si="127"/>
        <v>15102.926403281446</v>
      </c>
      <c r="S343">
        <f t="shared" si="128"/>
        <v>6574.7522784456141</v>
      </c>
      <c r="T343">
        <f t="shared" si="129"/>
        <v>-9628.0991217273477</v>
      </c>
      <c r="V343">
        <f t="shared" si="142"/>
        <v>14756.498133347442</v>
      </c>
      <c r="W343">
        <f t="shared" si="143"/>
        <v>-33740.383113962598</v>
      </c>
      <c r="X343">
        <f t="shared" si="144"/>
        <v>-512.82392334376379</v>
      </c>
      <c r="Y343">
        <f t="shared" si="145"/>
        <v>3815.7524018311542</v>
      </c>
      <c r="Z343">
        <f t="shared" si="146"/>
        <v>-373.75939916628488</v>
      </c>
      <c r="AA343">
        <f t="shared" si="147"/>
        <v>1244.7514572911075</v>
      </c>
      <c r="AC343">
        <f t="shared" si="130"/>
        <v>-2.6234845700623941</v>
      </c>
      <c r="AD343">
        <f t="shared" si="131"/>
        <v>6.324124019746356</v>
      </c>
      <c r="AE343">
        <f t="shared" si="132"/>
        <v>-114.73777842709066</v>
      </c>
      <c r="AF343">
        <f t="shared" si="133"/>
        <v>228.23051056517724</v>
      </c>
      <c r="AG343">
        <f t="shared" si="134"/>
        <v>-256.39813616913182</v>
      </c>
      <c r="AH343">
        <f t="shared" si="135"/>
        <v>1010.1968227061839</v>
      </c>
      <c r="AI343">
        <f t="shared" si="141"/>
        <v>807051775.57864416</v>
      </c>
      <c r="AJ343">
        <f t="shared" si="136"/>
        <v>2396759143.1127152</v>
      </c>
      <c r="AK343">
        <f t="shared" si="137"/>
        <v>373826233.75063217</v>
      </c>
    </row>
    <row r="344" spans="11:37" x14ac:dyDescent="0.25">
      <c r="K344">
        <v>342</v>
      </c>
      <c r="L344">
        <f t="shared" si="138"/>
        <v>2.1447109006488794</v>
      </c>
      <c r="M344">
        <f t="shared" si="139"/>
        <v>-3257.5415354189531</v>
      </c>
      <c r="N344">
        <f t="shared" si="140"/>
        <v>5038.6926027512663</v>
      </c>
      <c r="O344">
        <f t="shared" si="124"/>
        <v>2546.2664422629591</v>
      </c>
      <c r="P344">
        <f t="shared" si="125"/>
        <v>-5450.9316748811516</v>
      </c>
      <c r="Q344">
        <f t="shared" si="126"/>
        <v>-10518.77356205925</v>
      </c>
      <c r="R344">
        <f t="shared" si="127"/>
        <v>15082.361271975111</v>
      </c>
      <c r="S344">
        <f t="shared" si="128"/>
        <v>6541.0338129743086</v>
      </c>
      <c r="T344">
        <f t="shared" si="129"/>
        <v>-9649.7482379786125</v>
      </c>
      <c r="V344">
        <f t="shared" si="142"/>
        <v>14453.366246779775</v>
      </c>
      <c r="W344">
        <f t="shared" si="143"/>
        <v>-31676.912980885634</v>
      </c>
      <c r="X344">
        <f t="shared" si="144"/>
        <v>-699.70362292690629</v>
      </c>
      <c r="Y344">
        <f t="shared" si="145"/>
        <v>4438.1281304767081</v>
      </c>
      <c r="Z344">
        <f t="shared" si="146"/>
        <v>-411.60985786817628</v>
      </c>
      <c r="AA344">
        <f t="shared" si="147"/>
        <v>1306.9940498591222</v>
      </c>
      <c r="AC344">
        <f t="shared" si="130"/>
        <v>-3.1345058078153896</v>
      </c>
      <c r="AD344">
        <f t="shared" si="131"/>
        <v>7.1612220165498481</v>
      </c>
      <c r="AE344">
        <f t="shared" si="132"/>
        <v>-126.06836490365627</v>
      </c>
      <c r="AF344">
        <f t="shared" si="133"/>
        <v>242.27849949331232</v>
      </c>
      <c r="AG344">
        <f t="shared" si="134"/>
        <v>-282.40698715670459</v>
      </c>
      <c r="AH344">
        <f t="shared" si="135"/>
        <v>1057.55432834926</v>
      </c>
      <c r="AI344">
        <f t="shared" si="141"/>
        <v>696509596.66630006</v>
      </c>
      <c r="AJ344">
        <f t="shared" si="136"/>
        <v>2207263556.605783</v>
      </c>
      <c r="AK344">
        <f t="shared" si="137"/>
        <v>297951897.49998915</v>
      </c>
    </row>
    <row r="345" spans="11:37" x14ac:dyDescent="0.25">
      <c r="K345">
        <v>343</v>
      </c>
      <c r="L345">
        <f t="shared" si="138"/>
        <v>2.1510003754308409</v>
      </c>
      <c r="M345">
        <f t="shared" si="139"/>
        <v>-3289.1676266682161</v>
      </c>
      <c r="N345">
        <f t="shared" si="140"/>
        <v>5018.1048537946854</v>
      </c>
      <c r="O345">
        <f t="shared" si="124"/>
        <v>2533.4051651549253</v>
      </c>
      <c r="P345">
        <f t="shared" si="125"/>
        <v>-5459.3040261234946</v>
      </c>
      <c r="Q345">
        <f t="shared" si="126"/>
        <v>-10550.673746099341</v>
      </c>
      <c r="R345">
        <f t="shared" si="127"/>
        <v>15061.595095860906</v>
      </c>
      <c r="S345">
        <f t="shared" si="128"/>
        <v>6507.4521750827989</v>
      </c>
      <c r="T345">
        <f t="shared" si="129"/>
        <v>-9671.6089960790105</v>
      </c>
      <c r="V345">
        <f t="shared" si="142"/>
        <v>14052.0632030828</v>
      </c>
      <c r="W345">
        <f t="shared" si="143"/>
        <v>-29294.474659414889</v>
      </c>
      <c r="X345">
        <f t="shared" si="144"/>
        <v>-905.50855186099443</v>
      </c>
      <c r="Y345">
        <f t="shared" si="145"/>
        <v>5091.6251554062692</v>
      </c>
      <c r="Z345">
        <f t="shared" si="146"/>
        <v>-454.13832515382421</v>
      </c>
      <c r="AA345">
        <f t="shared" si="147"/>
        <v>1359.7692843348373</v>
      </c>
      <c r="AC345">
        <f t="shared" si="130"/>
        <v>-3.8970217462512151</v>
      </c>
      <c r="AD345">
        <f t="shared" si="131"/>
        <v>8.3423057102860554</v>
      </c>
      <c r="AE345">
        <f t="shared" si="132"/>
        <v>-140.87233631529421</v>
      </c>
      <c r="AF345">
        <f t="shared" si="133"/>
        <v>260.06521083536984</v>
      </c>
      <c r="AG345">
        <f t="shared" si="134"/>
        <v>-309.36896709227875</v>
      </c>
      <c r="AH345">
        <f t="shared" si="135"/>
        <v>1091.3617677891814</v>
      </c>
      <c r="AI345">
        <f t="shared" si="141"/>
        <v>578653173.62504435</v>
      </c>
      <c r="AJ345">
        <f t="shared" si="136"/>
        <v>1997109654.3186283</v>
      </c>
      <c r="AK345">
        <f t="shared" si="137"/>
        <v>220751221.99043205</v>
      </c>
    </row>
    <row r="346" spans="11:37" x14ac:dyDescent="0.25">
      <c r="K346">
        <v>344</v>
      </c>
      <c r="L346">
        <f t="shared" si="138"/>
        <v>2.1572898502128024</v>
      </c>
      <c r="M346">
        <f t="shared" si="139"/>
        <v>-3320.6636071209082</v>
      </c>
      <c r="N346">
        <f t="shared" si="140"/>
        <v>4997.3186018446695</v>
      </c>
      <c r="O346">
        <f t="shared" si="124"/>
        <v>2520.5967997708303</v>
      </c>
      <c r="P346">
        <f t="shared" si="125"/>
        <v>-5467.7571019165007</v>
      </c>
      <c r="Q346">
        <f t="shared" si="126"/>
        <v>-10582.442691715956</v>
      </c>
      <c r="R346">
        <f t="shared" si="127"/>
        <v>15040.628696393989</v>
      </c>
      <c r="S346">
        <f t="shared" si="128"/>
        <v>6474.0086931721153</v>
      </c>
      <c r="T346">
        <f t="shared" si="129"/>
        <v>-9693.6805312746019</v>
      </c>
      <c r="V346">
        <f t="shared" si="142"/>
        <v>13542.541636508075</v>
      </c>
      <c r="W346">
        <f t="shared" si="143"/>
        <v>-26578.690921169899</v>
      </c>
      <c r="X346">
        <f t="shared" si="144"/>
        <v>-1132.5777144379065</v>
      </c>
      <c r="Y346">
        <f t="shared" si="145"/>
        <v>5771.509797573688</v>
      </c>
      <c r="Z346">
        <f t="shared" si="146"/>
        <v>-496.83731744318521</v>
      </c>
      <c r="AA346">
        <f t="shared" si="147"/>
        <v>1375.3774441439093</v>
      </c>
      <c r="AC346">
        <f t="shared" si="130"/>
        <v>-5.0929872048152927</v>
      </c>
      <c r="AD346">
        <f t="shared" si="131"/>
        <v>10.046746671632638</v>
      </c>
      <c r="AE346">
        <f t="shared" si="132"/>
        <v>-160.44533427182876</v>
      </c>
      <c r="AF346">
        <f t="shared" si="133"/>
        <v>282.48988135933121</v>
      </c>
      <c r="AG346">
        <f t="shared" si="134"/>
        <v>-331.29899596654116</v>
      </c>
      <c r="AH346">
        <f t="shared" si="135"/>
        <v>1082.8408161129455</v>
      </c>
      <c r="AI346">
        <f t="shared" si="141"/>
        <v>457535164.89223999</v>
      </c>
      <c r="AJ346">
        <f t="shared" si="136"/>
        <v>1769623759.7967575</v>
      </c>
      <c r="AK346">
        <f t="shared" si="137"/>
        <v>146615684.69437554</v>
      </c>
    </row>
    <row r="347" spans="11:37" x14ac:dyDescent="0.25">
      <c r="K347">
        <v>345</v>
      </c>
      <c r="L347">
        <f t="shared" si="138"/>
        <v>2.1635793249947639</v>
      </c>
      <c r="M347">
        <f t="shared" si="139"/>
        <v>-3352.0282308791097</v>
      </c>
      <c r="N347">
        <f t="shared" si="140"/>
        <v>4976.3346691505249</v>
      </c>
      <c r="O347">
        <f t="shared" si="124"/>
        <v>2507.8418527758286</v>
      </c>
      <c r="P347">
        <f t="shared" si="125"/>
        <v>-5476.2905678787865</v>
      </c>
      <c r="Q347">
        <f t="shared" si="126"/>
        <v>-10614.079142213395</v>
      </c>
      <c r="R347">
        <f t="shared" si="127"/>
        <v>15019.46290294983</v>
      </c>
      <c r="S347">
        <f t="shared" si="128"/>
        <v>6440.7046901781987</v>
      </c>
      <c r="T347">
        <f t="shared" si="129"/>
        <v>-9715.961970473667</v>
      </c>
      <c r="V347">
        <f t="shared" si="142"/>
        <v>12914.148114608723</v>
      </c>
      <c r="W347">
        <f t="shared" si="143"/>
        <v>-23521.013841865068</v>
      </c>
      <c r="X347">
        <f t="shared" si="144"/>
        <v>-1380.9963731594992</v>
      </c>
      <c r="Y347">
        <f t="shared" si="145"/>
        <v>6459.1985196456426</v>
      </c>
      <c r="Z347">
        <f t="shared" si="146"/>
        <v>-528.4468839369473</v>
      </c>
      <c r="AA347">
        <f t="shared" si="147"/>
        <v>1301.7621956351907</v>
      </c>
      <c r="AC347">
        <f t="shared" si="130"/>
        <v>-7.0891218879283509</v>
      </c>
      <c r="AD347">
        <f t="shared" si="131"/>
        <v>12.559223674518226</v>
      </c>
      <c r="AE347">
        <f t="shared" si="132"/>
        <v>-186.67990290206944</v>
      </c>
      <c r="AF347">
        <f t="shared" si="133"/>
        <v>310.59977191713944</v>
      </c>
      <c r="AG347">
        <f t="shared" si="134"/>
        <v>-334.67785914694952</v>
      </c>
      <c r="AH347">
        <f t="shared" si="135"/>
        <v>978.60320004353298</v>
      </c>
      <c r="AI347">
        <f t="shared" si="141"/>
        <v>338451412.34398341</v>
      </c>
      <c r="AJ347">
        <f t="shared" si="136"/>
        <v>1529565946.1384914</v>
      </c>
      <c r="AK347">
        <f t="shared" si="137"/>
        <v>81099936.127133653</v>
      </c>
    </row>
    <row r="348" spans="11:37" x14ac:dyDescent="0.25">
      <c r="K348">
        <v>346</v>
      </c>
      <c r="L348">
        <f t="shared" si="138"/>
        <v>2.1698687997767254</v>
      </c>
      <c r="M348">
        <f t="shared" si="139"/>
        <v>-3383.2602572410246</v>
      </c>
      <c r="N348">
        <f t="shared" si="140"/>
        <v>4955.1538857812884</v>
      </c>
      <c r="O348">
        <f t="shared" si="124"/>
        <v>2495.1408287219833</v>
      </c>
      <c r="P348">
        <f t="shared" si="125"/>
        <v>-5484.9040864489425</v>
      </c>
      <c r="Q348">
        <f t="shared" si="126"/>
        <v>-10645.581846137113</v>
      </c>
      <c r="R348">
        <f t="shared" si="127"/>
        <v>14998.098552791393</v>
      </c>
      <c r="S348">
        <f t="shared" si="128"/>
        <v>6407.5414835195716</v>
      </c>
      <c r="T348">
        <f t="shared" si="129"/>
        <v>-9738.4524322812358</v>
      </c>
      <c r="V348">
        <f t="shared" si="142"/>
        <v>12157.594067536855</v>
      </c>
      <c r="W348">
        <f t="shared" si="143"/>
        <v>-20128.694307587848</v>
      </c>
      <c r="X348">
        <f t="shared" si="144"/>
        <v>-1645.2198151279729</v>
      </c>
      <c r="Y348">
        <f t="shared" si="145"/>
        <v>7110.0796174632378</v>
      </c>
      <c r="Z348">
        <f t="shared" si="146"/>
        <v>-529.20391143087386</v>
      </c>
      <c r="AA348">
        <f t="shared" si="147"/>
        <v>1065.8646680258214</v>
      </c>
      <c r="AC348">
        <f t="shared" si="130"/>
        <v>-10.662900358407457</v>
      </c>
      <c r="AD348">
        <f t="shared" si="131"/>
        <v>16.25016357276726</v>
      </c>
      <c r="AE348">
        <f t="shared" si="132"/>
        <v>-222.26138250470379</v>
      </c>
      <c r="AF348">
        <f t="shared" si="133"/>
        <v>345.34502793171566</v>
      </c>
      <c r="AG348">
        <f t="shared" si="134"/>
        <v>-296.27962856776259</v>
      </c>
      <c r="AH348">
        <f t="shared" si="135"/>
        <v>704.26947652133845</v>
      </c>
      <c r="AI348">
        <f t="shared" si="141"/>
        <v>228151561.15463871</v>
      </c>
      <c r="AJ348">
        <f t="shared" si="136"/>
        <v>1283733358.9720719</v>
      </c>
      <c r="AK348">
        <f t="shared" si="137"/>
        <v>30958717.460954227</v>
      </c>
    </row>
    <row r="349" spans="11:37" x14ac:dyDescent="0.25">
      <c r="K349">
        <v>347</v>
      </c>
      <c r="L349">
        <f t="shared" si="138"/>
        <v>2.1761582745586869</v>
      </c>
      <c r="M349">
        <f t="shared" si="139"/>
        <v>-3414.3584507500595</v>
      </c>
      <c r="N349">
        <f t="shared" si="140"/>
        <v>4933.7770895928861</v>
      </c>
      <c r="O349">
        <f t="shared" si="124"/>
        <v>2482.4942300283092</v>
      </c>
      <c r="P349">
        <f t="shared" si="125"/>
        <v>-5493.597316898893</v>
      </c>
      <c r="Q349">
        <f t="shared" si="126"/>
        <v>-10676.949557323227</v>
      </c>
      <c r="R349">
        <f t="shared" si="127"/>
        <v>14976.536491036024</v>
      </c>
      <c r="S349">
        <f t="shared" si="128"/>
        <v>6374.5203850452281</v>
      </c>
      <c r="T349">
        <f t="shared" si="129"/>
        <v>-9761.1510270339531</v>
      </c>
      <c r="V349">
        <f t="shared" si="142"/>
        <v>11268.833671044009</v>
      </c>
      <c r="W349">
        <f t="shared" si="143"/>
        <v>-16440.421415353005</v>
      </c>
      <c r="X349">
        <f t="shared" si="144"/>
        <v>-1909.8217708434099</v>
      </c>
      <c r="Y349">
        <f t="shared" si="145"/>
        <v>7643.0119514761482</v>
      </c>
      <c r="Z349">
        <f t="shared" si="146"/>
        <v>-482.04828479734942</v>
      </c>
      <c r="AA349">
        <f t="shared" si="147"/>
        <v>628.05982885513527</v>
      </c>
      <c r="AC349">
        <f t="shared" si="130"/>
        <v>-17.429690060794954</v>
      </c>
      <c r="AD349">
        <f t="shared" si="131"/>
        <v>21.064108928594703</v>
      </c>
      <c r="AE349">
        <f t="shared" si="132"/>
        <v>-270.71246497501983</v>
      </c>
      <c r="AF349">
        <f t="shared" si="133"/>
        <v>386.86714968855421</v>
      </c>
      <c r="AG349">
        <f t="shared" si="134"/>
        <v>-193.90612976153466</v>
      </c>
      <c r="AH349">
        <f t="shared" si="135"/>
        <v>220.12857023798631</v>
      </c>
      <c r="AI349">
        <f t="shared" si="141"/>
        <v>134659078.10853511</v>
      </c>
      <c r="AJ349">
        <f t="shared" si="136"/>
        <v>1041413733.8124356</v>
      </c>
      <c r="AK349">
        <f t="shared" si="137"/>
        <v>3684752.7385825692</v>
      </c>
    </row>
    <row r="350" spans="11:37" x14ac:dyDescent="0.25">
      <c r="K350">
        <v>348</v>
      </c>
      <c r="L350">
        <f t="shared" si="138"/>
        <v>2.1824477493406484</v>
      </c>
      <c r="M350">
        <f t="shared" si="139"/>
        <v>-3445.3215812436983</v>
      </c>
      <c r="N350">
        <f t="shared" si="140"/>
        <v>4912.2051261949982</v>
      </c>
      <c r="O350">
        <f t="shared" si="124"/>
        <v>2469.9025569608957</v>
      </c>
      <c r="P350">
        <f t="shared" si="125"/>
        <v>-5502.3699153473672</v>
      </c>
      <c r="Q350">
        <f t="shared" si="126"/>
        <v>-10708.181034947811</v>
      </c>
      <c r="R350">
        <f t="shared" si="127"/>
        <v>14954.777570622022</v>
      </c>
      <c r="S350">
        <f t="shared" si="128"/>
        <v>6341.642700982733</v>
      </c>
      <c r="T350">
        <f t="shared" si="129"/>
        <v>-9784.0568568352774</v>
      </c>
      <c r="V350">
        <f t="shared" si="142"/>
        <v>10253.666750022636</v>
      </c>
      <c r="W350">
        <f t="shared" si="143"/>
        <v>-12540.407961008039</v>
      </c>
      <c r="X350">
        <f t="shared" si="144"/>
        <v>-2150.8459132420849</v>
      </c>
      <c r="Y350">
        <f t="shared" si="145"/>
        <v>7957.0418659037159</v>
      </c>
      <c r="Z350">
        <f t="shared" si="146"/>
        <v>-403.94957483558409</v>
      </c>
      <c r="AA350">
        <f t="shared" si="147"/>
        <v>84.211355919600237</v>
      </c>
      <c r="AC350">
        <f t="shared" si="130"/>
        <v>-29.646577945580255</v>
      </c>
      <c r="AD350">
        <f t="shared" si="131"/>
        <v>23.411977053794658</v>
      </c>
      <c r="AE350">
        <f t="shared" si="132"/>
        <v>-335.91673715132606</v>
      </c>
      <c r="AF350">
        <f t="shared" si="133"/>
        <v>432.99848991013636</v>
      </c>
      <c r="AG350">
        <f t="shared" si="134"/>
        <v>-38.386259738677786</v>
      </c>
      <c r="AH350">
        <f t="shared" si="135"/>
        <v>-372.19911104433078</v>
      </c>
      <c r="AI350">
        <f t="shared" si="141"/>
        <v>66144147.255237728</v>
      </c>
      <c r="AJ350">
        <f t="shared" si="136"/>
        <v>813853505.07502174</v>
      </c>
      <c r="AK350">
        <f t="shared" si="137"/>
        <v>6113939.8183396785</v>
      </c>
    </row>
    <row r="351" spans="11:37" x14ac:dyDescent="0.25">
      <c r="K351">
        <v>349</v>
      </c>
      <c r="L351">
        <f t="shared" si="138"/>
        <v>2.18873722412261</v>
      </c>
      <c r="M351">
        <f t="shared" si="139"/>
        <v>-3476.1484239021588</v>
      </c>
      <c r="N351">
        <f t="shared" si="140"/>
        <v>4890.4388489176035</v>
      </c>
      <c r="O351">
        <f t="shared" si="124"/>
        <v>2457.366307613122</v>
      </c>
      <c r="P351">
        <f t="shared" si="125"/>
        <v>-5511.2215347735073</v>
      </c>
      <c r="Q351">
        <f t="shared" si="126"/>
        <v>-10739.275043575977</v>
      </c>
      <c r="R351">
        <f t="shared" si="127"/>
        <v>14932.82265227489</v>
      </c>
      <c r="S351">
        <f t="shared" si="128"/>
        <v>6308.909731886557</v>
      </c>
      <c r="T351">
        <f t="shared" si="129"/>
        <v>-9807.169015590991</v>
      </c>
      <c r="V351">
        <f t="shared" si="142"/>
        <v>9127.7500965471463</v>
      </c>
      <c r="W351">
        <f t="shared" si="143"/>
        <v>-8551.3606085662304</v>
      </c>
      <c r="X351">
        <f t="shared" si="144"/>
        <v>-2352.8207006598768</v>
      </c>
      <c r="Y351">
        <f t="shared" si="145"/>
        <v>7999.1475438635161</v>
      </c>
      <c r="Z351">
        <f t="shared" si="146"/>
        <v>-348.73073853945021</v>
      </c>
      <c r="AA351">
        <f t="shared" si="147"/>
        <v>-363.08812333651667</v>
      </c>
      <c r="AC351">
        <f t="shared" si="130"/>
        <v>-42.82605136477671</v>
      </c>
      <c r="AD351">
        <f t="shared" si="131"/>
        <v>8.5652965422371903</v>
      </c>
      <c r="AE351">
        <f t="shared" si="132"/>
        <v>-420.69814219740061</v>
      </c>
      <c r="AF351">
        <f t="shared" si="133"/>
        <v>477.02720823936784</v>
      </c>
      <c r="AG351">
        <f t="shared" si="134"/>
        <v>114.79345502272712</v>
      </c>
      <c r="AH351">
        <f t="shared" si="135"/>
        <v>-848.68062811812172</v>
      </c>
      <c r="AI351">
        <f t="shared" si="141"/>
        <v>28738780.706793189</v>
      </c>
      <c r="AJ351">
        <f t="shared" si="136"/>
        <v>611827124.15073037</v>
      </c>
      <c r="AK351">
        <f t="shared" si="137"/>
        <v>42345769.89482481</v>
      </c>
    </row>
    <row r="352" spans="11:37" x14ac:dyDescent="0.25">
      <c r="K352">
        <v>350</v>
      </c>
      <c r="L352">
        <f t="shared" si="138"/>
        <v>2.1950266989045715</v>
      </c>
      <c r="M352">
        <f t="shared" si="139"/>
        <v>-3506.8377592968468</v>
      </c>
      <c r="N352">
        <f t="shared" si="140"/>
        <v>4868.4791187772253</v>
      </c>
      <c r="O352">
        <f t="shared" si="124"/>
        <v>2444.8859778859487</v>
      </c>
      <c r="P352">
        <f t="shared" si="125"/>
        <v>-5520.1518250305953</v>
      </c>
      <c r="Q352">
        <f t="shared" si="126"/>
        <v>-10770.230353210753</v>
      </c>
      <c r="R352">
        <f t="shared" si="127"/>
        <v>14910.672604473293</v>
      </c>
      <c r="S352">
        <f t="shared" si="128"/>
        <v>6276.3227725866318</v>
      </c>
      <c r="T352">
        <f t="shared" si="129"/>
        <v>-9830.4865890450492</v>
      </c>
      <c r="V352">
        <f t="shared" si="142"/>
        <v>7907.7484038997763</v>
      </c>
      <c r="W352">
        <f t="shared" si="143"/>
        <v>-4597.1728520515362</v>
      </c>
      <c r="X352">
        <f t="shared" si="144"/>
        <v>-2527.1860699296021</v>
      </c>
      <c r="Y352">
        <f t="shared" si="145"/>
        <v>7817.603482195258</v>
      </c>
      <c r="Z352">
        <f t="shared" si="146"/>
        <v>-342.8828201009652</v>
      </c>
      <c r="AA352">
        <f t="shared" si="147"/>
        <v>-598.53783313193105</v>
      </c>
      <c r="AC352">
        <f t="shared" si="130"/>
        <v>-35.449707679241719</v>
      </c>
      <c r="AD352">
        <f t="shared" si="131"/>
        <v>-25.491896829321171</v>
      </c>
      <c r="AE352">
        <f t="shared" si="132"/>
        <v>-524.36108786627312</v>
      </c>
      <c r="AF352">
        <f t="shared" si="133"/>
        <v>505.53573920443034</v>
      </c>
      <c r="AG352">
        <f t="shared" si="134"/>
        <v>216.92797544454959</v>
      </c>
      <c r="AH352">
        <f t="shared" si="135"/>
        <v>-1078.5816755070402</v>
      </c>
      <c r="AI352">
        <f t="shared" si="141"/>
        <v>24721743.127254002</v>
      </c>
      <c r="AJ352">
        <f t="shared" si="136"/>
        <v>442319717.50286394</v>
      </c>
      <c r="AK352">
        <f t="shared" si="137"/>
        <v>112596329.41147752</v>
      </c>
    </row>
    <row r="353" spans="11:37" x14ac:dyDescent="0.25">
      <c r="K353">
        <v>351</v>
      </c>
      <c r="L353">
        <f t="shared" si="138"/>
        <v>2.201316173686533</v>
      </c>
      <c r="M353">
        <f t="shared" si="139"/>
        <v>-3537.3883734385936</v>
      </c>
      <c r="N353">
        <f t="shared" si="140"/>
        <v>4846.3268044428714</v>
      </c>
      <c r="O353">
        <f t="shared" si="124"/>
        <v>2432.4620614683054</v>
      </c>
      <c r="P353">
        <f t="shared" si="125"/>
        <v>-5529.1604328598987</v>
      </c>
      <c r="Q353">
        <f t="shared" si="126"/>
        <v>-10801.045739341727</v>
      </c>
      <c r="R353">
        <f t="shared" si="127"/>
        <v>14888.32830341471</v>
      </c>
      <c r="S353">
        <f t="shared" si="128"/>
        <v>6243.8831121371204</v>
      </c>
      <c r="T353">
        <f t="shared" si="129"/>
        <v>-9854.0086548157451</v>
      </c>
      <c r="V353">
        <f t="shared" si="142"/>
        <v>6601.2950164223539</v>
      </c>
      <c r="W353">
        <f t="shared" si="143"/>
        <v>-763.18834009539853</v>
      </c>
      <c r="X353">
        <f t="shared" si="144"/>
        <v>-2698.6274799800849</v>
      </c>
      <c r="Y353">
        <f t="shared" si="145"/>
        <v>7518.3345656292922</v>
      </c>
      <c r="Z353">
        <f t="shared" si="146"/>
        <v>-390.62964018897156</v>
      </c>
      <c r="AA353">
        <f t="shared" si="147"/>
        <v>-645.23954523845237</v>
      </c>
      <c r="AC353">
        <f t="shared" si="130"/>
        <v>-15.132941120358671</v>
      </c>
      <c r="AD353">
        <f t="shared" si="131"/>
        <v>-37.339471952693785</v>
      </c>
      <c r="AE353">
        <f t="shared" si="132"/>
        <v>-639.36936543199124</v>
      </c>
      <c r="AF353">
        <f t="shared" si="133"/>
        <v>497.4343030029907</v>
      </c>
      <c r="AG353">
        <f t="shared" si="134"/>
        <v>263.8726663633783</v>
      </c>
      <c r="AH353">
        <f t="shared" si="135"/>
        <v>-1105.3343762887494</v>
      </c>
      <c r="AI353">
        <f t="shared" si="141"/>
        <v>52839142.217727341</v>
      </c>
      <c r="AJ353">
        <f t="shared" si="136"/>
        <v>307233941.84577394</v>
      </c>
      <c r="AK353">
        <f t="shared" si="137"/>
        <v>214238001.80499113</v>
      </c>
    </row>
    <row r="354" spans="11:37" x14ac:dyDescent="0.25">
      <c r="K354">
        <v>352</v>
      </c>
      <c r="L354">
        <f t="shared" si="138"/>
        <v>2.2076056484684945</v>
      </c>
      <c r="M354">
        <f t="shared" si="139"/>
        <v>-3567.7990578256768</v>
      </c>
      <c r="N354">
        <f t="shared" si="140"/>
        <v>4823.982782201675</v>
      </c>
      <c r="O354">
        <f t="shared" si="124"/>
        <v>2420.095049817558</v>
      </c>
      <c r="P354">
        <f t="shared" si="125"/>
        <v>-5538.2470019046523</v>
      </c>
      <c r="Q354">
        <f t="shared" si="126"/>
        <v>-10831.7199829935</v>
      </c>
      <c r="R354">
        <f t="shared" si="127"/>
        <v>14865.790632980756</v>
      </c>
      <c r="S354">
        <f t="shared" si="128"/>
        <v>6211.5920337654352</v>
      </c>
      <c r="T354">
        <f t="shared" si="129"/>
        <v>-9877.7342824321877</v>
      </c>
      <c r="V354">
        <f t="shared" si="142"/>
        <v>5203.1525714086902</v>
      </c>
      <c r="W354">
        <f t="shared" si="143"/>
        <v>2915.3239995644412</v>
      </c>
      <c r="X354">
        <f t="shared" si="144"/>
        <v>-2893.9423000745705</v>
      </c>
      <c r="Y354">
        <f t="shared" si="145"/>
        <v>7195.7147930100664</v>
      </c>
      <c r="Z354">
        <f t="shared" si="146"/>
        <v>-476.36274977479746</v>
      </c>
      <c r="AA354">
        <f t="shared" si="147"/>
        <v>-631.6828777140845</v>
      </c>
      <c r="AC354">
        <f t="shared" si="130"/>
        <v>-3.8654319629503782</v>
      </c>
      <c r="AD354">
        <f t="shared" si="131"/>
        <v>-30.221558068103082</v>
      </c>
      <c r="AE354">
        <f t="shared" si="132"/>
        <v>-747.56846032009275</v>
      </c>
      <c r="AF354">
        <f t="shared" si="133"/>
        <v>425.87772215731133</v>
      </c>
      <c r="AG354">
        <f t="shared" si="134"/>
        <v>275.07114250824571</v>
      </c>
      <c r="AH354">
        <f t="shared" si="135"/>
        <v>-1027.3390418032927</v>
      </c>
      <c r="AI354">
        <f t="shared" si="141"/>
        <v>110253604.48941383</v>
      </c>
      <c r="AJ354">
        <f t="shared" si="136"/>
        <v>204850524.81050253</v>
      </c>
      <c r="AK354">
        <f t="shared" si="137"/>
        <v>343968579.26255268</v>
      </c>
    </row>
    <row r="355" spans="11:37" x14ac:dyDescent="0.25">
      <c r="K355">
        <v>353</v>
      </c>
      <c r="L355">
        <f t="shared" si="138"/>
        <v>2.213895123250456</v>
      </c>
      <c r="M355">
        <f t="shared" si="139"/>
        <v>-3598.0686094916259</v>
      </c>
      <c r="N355">
        <f t="shared" si="140"/>
        <v>4801.4479359242241</v>
      </c>
      <c r="O355">
        <f t="shared" si="124"/>
        <v>2407.7854321400719</v>
      </c>
      <c r="P355">
        <f t="shared" si="125"/>
        <v>-5547.4111727241489</v>
      </c>
      <c r="Q355">
        <f t="shared" si="126"/>
        <v>-10862.251870773887</v>
      </c>
      <c r="R355">
        <f t="shared" si="127"/>
        <v>14843.060484702233</v>
      </c>
      <c r="S355">
        <f t="shared" si="128"/>
        <v>6179.4508148214754</v>
      </c>
      <c r="T355">
        <f t="shared" si="129"/>
        <v>-9901.6625333711272</v>
      </c>
      <c r="V355">
        <f t="shared" si="142"/>
        <v>3696.6360776495553</v>
      </c>
      <c r="W355">
        <f t="shared" si="143"/>
        <v>6434.221036355214</v>
      </c>
      <c r="X355">
        <f t="shared" si="144"/>
        <v>-3132.1236749619693</v>
      </c>
      <c r="Y355">
        <f t="shared" si="145"/>
        <v>6879.8733541530237</v>
      </c>
      <c r="Z355">
        <f t="shared" si="146"/>
        <v>-549.14912504510244</v>
      </c>
      <c r="AA355">
        <f t="shared" si="147"/>
        <v>-668.32780228957222</v>
      </c>
      <c r="AC355">
        <f t="shared" si="130"/>
        <v>0.27203679732004432</v>
      </c>
      <c r="AD355">
        <f t="shared" si="131"/>
        <v>-21.739708609336603</v>
      </c>
      <c r="AE355">
        <f t="shared" si="132"/>
        <v>-818.05621820653994</v>
      </c>
      <c r="AF355">
        <f t="shared" si="133"/>
        <v>266.88973294589317</v>
      </c>
      <c r="AG355">
        <f t="shared" si="134"/>
        <v>268.63505636411747</v>
      </c>
      <c r="AH355">
        <f t="shared" si="135"/>
        <v>-913.47782662612883</v>
      </c>
      <c r="AI355">
        <f t="shared" si="141"/>
        <v>194192918.66742161</v>
      </c>
      <c r="AJ355">
        <f t="shared" si="136"/>
        <v>132171724.40743043</v>
      </c>
      <c r="AK355">
        <f t="shared" si="137"/>
        <v>499158228.1729216</v>
      </c>
    </row>
    <row r="356" spans="11:37" x14ac:dyDescent="0.25">
      <c r="K356">
        <v>354</v>
      </c>
      <c r="L356">
        <f t="shared" si="138"/>
        <v>2.2201845980324175</v>
      </c>
      <c r="M356">
        <f t="shared" si="139"/>
        <v>-3628.1958310528098</v>
      </c>
      <c r="N356">
        <f t="shared" si="140"/>
        <v>4778.7231570296062</v>
      </c>
      <c r="O356">
        <f t="shared" si="124"/>
        <v>2395.533695371857</v>
      </c>
      <c r="P356">
        <f t="shared" si="125"/>
        <v>-5556.6525828079602</v>
      </c>
      <c r="Q356">
        <f t="shared" si="126"/>
        <v>-10892.640194921934</v>
      </c>
      <c r="R356">
        <f t="shared" si="127"/>
        <v>14820.138757723864</v>
      </c>
      <c r="S356">
        <f t="shared" si="128"/>
        <v>6147.4607267270912</v>
      </c>
      <c r="T356">
        <f t="shared" si="129"/>
        <v>-9925.7924610940627</v>
      </c>
      <c r="V356">
        <f t="shared" si="142"/>
        <v>2061.9305995379327</v>
      </c>
      <c r="W356">
        <f t="shared" si="143"/>
        <v>9790.6167381455307</v>
      </c>
      <c r="X356">
        <f t="shared" si="144"/>
        <v>-3406.6982374845206</v>
      </c>
      <c r="Y356">
        <f t="shared" si="145"/>
        <v>6545.7094530082377</v>
      </c>
      <c r="Z356">
        <f t="shared" si="146"/>
        <v>-556.5488929342539</v>
      </c>
      <c r="AA356">
        <f t="shared" si="147"/>
        <v>-794.68045477197825</v>
      </c>
      <c r="AC356">
        <f t="shared" si="130"/>
        <v>1.6400865201808534</v>
      </c>
      <c r="AD356">
        <f t="shared" si="131"/>
        <v>-15.675522138953198</v>
      </c>
      <c r="AE356">
        <f t="shared" si="132"/>
        <v>-813.49779877839296</v>
      </c>
      <c r="AF356">
        <f t="shared" si="133"/>
        <v>18.325346359026952</v>
      </c>
      <c r="AG356">
        <f t="shared" si="134"/>
        <v>255.30881932395818</v>
      </c>
      <c r="AH356">
        <f t="shared" si="135"/>
        <v>-797.33027899205194</v>
      </c>
      <c r="AI356">
        <f t="shared" si="141"/>
        <v>302238159.28112656</v>
      </c>
      <c r="AJ356">
        <f t="shared" si="136"/>
        <v>86439576.200571418</v>
      </c>
      <c r="AK356">
        <f t="shared" si="137"/>
        <v>677587624.06417358</v>
      </c>
    </row>
    <row r="357" spans="11:37" x14ac:dyDescent="0.25">
      <c r="K357">
        <v>355</v>
      </c>
      <c r="L357">
        <f t="shared" si="138"/>
        <v>2.226474072814379</v>
      </c>
      <c r="M357">
        <f t="shared" si="139"/>
        <v>-3658.1795307557991</v>
      </c>
      <c r="N357">
        <f t="shared" si="140"/>
        <v>4755.8093444501419</v>
      </c>
      <c r="O357">
        <f t="shared" si="124"/>
        <v>2383.3403241593082</v>
      </c>
      <c r="P357">
        <f t="shared" si="125"/>
        <v>-5565.9708665902763</v>
      </c>
      <c r="Q357">
        <f t="shared" si="126"/>
        <v>-10922.883753355683</v>
      </c>
      <c r="R357">
        <f t="shared" si="127"/>
        <v>14797.02635876871</v>
      </c>
      <c r="S357">
        <f t="shared" si="128"/>
        <v>6115.6230349258003</v>
      </c>
      <c r="T357">
        <f t="shared" si="129"/>
        <v>-9950.1231110846911</v>
      </c>
      <c r="V357">
        <f t="shared" si="142"/>
        <v>289.0128691788907</v>
      </c>
      <c r="W357">
        <f t="shared" si="143"/>
        <v>12964.136407803153</v>
      </c>
      <c r="X357">
        <f t="shared" si="144"/>
        <v>-3684.9726839516475</v>
      </c>
      <c r="Y357">
        <f t="shared" si="145"/>
        <v>6148.3692256222485</v>
      </c>
      <c r="Z357">
        <f t="shared" si="146"/>
        <v>-469.2322269595677</v>
      </c>
      <c r="AA357">
        <f t="shared" si="147"/>
        <v>-984.47909840320517</v>
      </c>
      <c r="AC357">
        <f t="shared" si="130"/>
        <v>2.0394313778794593</v>
      </c>
      <c r="AD357">
        <f t="shared" si="131"/>
        <v>-11.651410344880862</v>
      </c>
      <c r="AE357">
        <f t="shared" si="132"/>
        <v>-711.70832119566683</v>
      </c>
      <c r="AF357">
        <f t="shared" si="133"/>
        <v>-280.45691801944793</v>
      </c>
      <c r="AG357">
        <f t="shared" si="134"/>
        <v>240.43666285821959</v>
      </c>
      <c r="AH357">
        <f t="shared" si="135"/>
        <v>-692.37077003887646</v>
      </c>
      <c r="AI357">
        <f t="shared" si="141"/>
        <v>431611510.72254264</v>
      </c>
      <c r="AJ357">
        <f t="shared" si="136"/>
        <v>65366782.248157024</v>
      </c>
      <c r="AK357">
        <f t="shared" si="137"/>
        <v>876296196.08919513</v>
      </c>
    </row>
    <row r="358" spans="11:37" x14ac:dyDescent="0.25">
      <c r="K358">
        <v>356</v>
      </c>
      <c r="L358">
        <f t="shared" si="138"/>
        <v>2.2327635475963405</v>
      </c>
      <c r="M358">
        <f t="shared" si="139"/>
        <v>-3688.0185225245118</v>
      </c>
      <c r="N358">
        <f t="shared" si="140"/>
        <v>4732.7074045958216</v>
      </c>
      <c r="O358">
        <f t="shared" si="124"/>
        <v>2371.2058008400318</v>
      </c>
      <c r="P358">
        <f t="shared" si="125"/>
        <v>-5575.3656554643658</v>
      </c>
      <c r="Q358">
        <f t="shared" si="126"/>
        <v>-10952.981349719725</v>
      </c>
      <c r="R358">
        <f t="shared" si="127"/>
        <v>14773.724202102319</v>
      </c>
      <c r="S358">
        <f t="shared" si="128"/>
        <v>6083.9389988327221</v>
      </c>
      <c r="T358">
        <f t="shared" si="129"/>
        <v>-9974.6535208866699</v>
      </c>
      <c r="V358">
        <f t="shared" si="142"/>
        <v>-1612.127501166879</v>
      </c>
      <c r="W358">
        <f t="shared" si="143"/>
        <v>15915.261133313878</v>
      </c>
      <c r="X358">
        <f t="shared" si="144"/>
        <v>-3919.5887974314314</v>
      </c>
      <c r="Y358">
        <f t="shared" si="145"/>
        <v>5656.1296764206454</v>
      </c>
      <c r="Z358">
        <f t="shared" si="146"/>
        <v>-300.85299692001252</v>
      </c>
      <c r="AA358">
        <f t="shared" si="147"/>
        <v>-1168.8920262697243</v>
      </c>
      <c r="AC358">
        <f t="shared" si="130"/>
        <v>2.1003501065985284</v>
      </c>
      <c r="AD358">
        <f t="shared" si="131"/>
        <v>-8.9693785539223754</v>
      </c>
      <c r="AE358">
        <f t="shared" si="132"/>
        <v>-529.37875825033927</v>
      </c>
      <c r="AF358">
        <f t="shared" si="133"/>
        <v>-557.10454099968797</v>
      </c>
      <c r="AG358">
        <f t="shared" si="134"/>
        <v>226.42541122372825</v>
      </c>
      <c r="AH358">
        <f t="shared" si="135"/>
        <v>-602.81810671611402</v>
      </c>
      <c r="AI358">
        <f t="shared" si="141"/>
        <v>578339141.13533211</v>
      </c>
      <c r="AJ358">
        <f t="shared" si="136"/>
        <v>66584521.923432276</v>
      </c>
      <c r="AK358">
        <f t="shared" si="137"/>
        <v>1090594876.0443439</v>
      </c>
    </row>
    <row r="359" spans="11:37" x14ac:dyDescent="0.25">
      <c r="K359">
        <v>357</v>
      </c>
      <c r="L359">
        <f t="shared" si="138"/>
        <v>2.2390530223783021</v>
      </c>
      <c r="M359">
        <f t="shared" si="139"/>
        <v>-3717.7116260071293</v>
      </c>
      <c r="N359">
        <f t="shared" si="140"/>
        <v>4709.4182513184605</v>
      </c>
      <c r="O359">
        <f t="shared" si="124"/>
        <v>2359.1306054237675</v>
      </c>
      <c r="P359">
        <f t="shared" si="125"/>
        <v>-5584.8365777971594</v>
      </c>
      <c r="Q359">
        <f t="shared" si="126"/>
        <v>-10982.931793432525</v>
      </c>
      <c r="R359">
        <f t="shared" si="127"/>
        <v>14750.233209496553</v>
      </c>
      <c r="S359">
        <f t="shared" si="128"/>
        <v>6052.4098717847628</v>
      </c>
      <c r="T359">
        <f t="shared" si="129"/>
        <v>-9999.3827201416825</v>
      </c>
      <c r="V359">
        <f t="shared" si="142"/>
        <v>-3609.5285244975962</v>
      </c>
      <c r="W359">
        <f t="shared" si="143"/>
        <v>18597.214468240487</v>
      </c>
      <c r="X359">
        <f t="shared" si="144"/>
        <v>-4070.0152958914377</v>
      </c>
      <c r="Y359">
        <f t="shared" si="145"/>
        <v>5071.683663285783</v>
      </c>
      <c r="Z359">
        <f t="shared" si="146"/>
        <v>-100.17241403983488</v>
      </c>
      <c r="AA359">
        <f t="shared" si="147"/>
        <v>-1286.7846615144902</v>
      </c>
      <c r="AC359">
        <f t="shared" si="130"/>
        <v>2.0476266876674338</v>
      </c>
      <c r="AD359">
        <f t="shared" si="131"/>
        <v>-7.143526375703356</v>
      </c>
      <c r="AE359">
        <f t="shared" si="132"/>
        <v>-316.4412747141472</v>
      </c>
      <c r="AF359">
        <f t="shared" si="133"/>
        <v>-750.8030692979919</v>
      </c>
      <c r="AG359">
        <f t="shared" si="134"/>
        <v>214.22123398664488</v>
      </c>
      <c r="AH359">
        <f t="shared" si="135"/>
        <v>-528.83806584079491</v>
      </c>
      <c r="AI359">
        <f t="shared" si="141"/>
        <v>737022910.00716281</v>
      </c>
      <c r="AJ359">
        <f t="shared" si="136"/>
        <v>87041642.146703124</v>
      </c>
      <c r="AK359">
        <f t="shared" si="137"/>
        <v>1313992086.6840618</v>
      </c>
    </row>
    <row r="360" spans="11:37" x14ac:dyDescent="0.25">
      <c r="K360">
        <v>358</v>
      </c>
      <c r="L360">
        <f t="shared" si="138"/>
        <v>2.2453424971602636</v>
      </c>
      <c r="M360">
        <f t="shared" si="139"/>
        <v>-3747.2576666227906</v>
      </c>
      <c r="N360">
        <f t="shared" si="140"/>
        <v>4685.9428058755393</v>
      </c>
      <c r="O360">
        <f t="shared" si="124"/>
        <v>2347.1152155733985</v>
      </c>
      <c r="P360">
        <f t="shared" si="125"/>
        <v>-5594.383258943948</v>
      </c>
      <c r="Q360">
        <f t="shared" si="126"/>
        <v>-11012.733899733521</v>
      </c>
      <c r="R360">
        <f t="shared" si="127"/>
        <v>14726.554310193127</v>
      </c>
      <c r="S360">
        <f t="shared" si="128"/>
        <v>6021.0369009910337</v>
      </c>
      <c r="T360">
        <f t="shared" si="129"/>
        <v>-10024.309730627823</v>
      </c>
      <c r="V360">
        <f t="shared" si="142"/>
        <v>-5657.0577241982946</v>
      </c>
      <c r="W360">
        <f t="shared" si="143"/>
        <v>20972.208217194067</v>
      </c>
      <c r="X360">
        <f t="shared" si="144"/>
        <v>-4120.1015029113551</v>
      </c>
      <c r="Y360">
        <f t="shared" si="145"/>
        <v>4428.2913325285381</v>
      </c>
      <c r="Z360">
        <f t="shared" si="146"/>
        <v>84.418984822889314</v>
      </c>
      <c r="AA360">
        <f t="shared" si="147"/>
        <v>-1321.3956866190606</v>
      </c>
      <c r="AC360">
        <f t="shared" si="130"/>
        <v>1.964422734762874</v>
      </c>
      <c r="AD360">
        <f t="shared" si="131"/>
        <v>-5.8701841182920109</v>
      </c>
      <c r="AE360">
        <f t="shared" si="132"/>
        <v>-121.60982459705193</v>
      </c>
      <c r="AF360">
        <f t="shared" si="133"/>
        <v>-846.68603490347357</v>
      </c>
      <c r="AG360">
        <f t="shared" si="134"/>
        <v>204.06438668517836</v>
      </c>
      <c r="AH360">
        <f t="shared" si="135"/>
        <v>-468.83946759729486</v>
      </c>
      <c r="AI360">
        <f t="shared" si="141"/>
        <v>901450524.75890803</v>
      </c>
      <c r="AJ360">
        <f t="shared" si="136"/>
        <v>122872947.21812007</v>
      </c>
      <c r="AK360">
        <f t="shared" si="137"/>
        <v>1539143220.6000421</v>
      </c>
    </row>
    <row r="361" spans="11:37" x14ac:dyDescent="0.25">
      <c r="K361">
        <v>359</v>
      </c>
      <c r="L361">
        <f t="shared" si="138"/>
        <v>2.2516319719422251</v>
      </c>
      <c r="M361">
        <f t="shared" si="139"/>
        <v>-3776.6554756080523</v>
      </c>
      <c r="N361">
        <f t="shared" si="140"/>
        <v>4662.2819968937647</v>
      </c>
      <c r="O361">
        <f t="shared" si="124"/>
        <v>2335.1601065860586</v>
      </c>
      <c r="P361">
        <f t="shared" si="125"/>
        <v>-5604.0053212632019</v>
      </c>
      <c r="Q361">
        <f t="shared" si="126"/>
        <v>-11042.386489729988</v>
      </c>
      <c r="R361">
        <f t="shared" si="127"/>
        <v>14702.688440866845</v>
      </c>
      <c r="S361">
        <f t="shared" si="128"/>
        <v>5989.8213274835161</v>
      </c>
      <c r="T361">
        <f t="shared" si="129"/>
        <v>-10049.433566298303</v>
      </c>
      <c r="V361">
        <f t="shared" si="142"/>
        <v>-7706.5561025511106</v>
      </c>
      <c r="W361">
        <f t="shared" si="143"/>
        <v>23021.179422630954</v>
      </c>
      <c r="X361">
        <f t="shared" si="144"/>
        <v>-4077.8920104999106</v>
      </c>
      <c r="Y361">
        <f t="shared" si="145"/>
        <v>3767.593489219008</v>
      </c>
      <c r="Z361">
        <f t="shared" si="146"/>
        <v>229.27431024563458</v>
      </c>
      <c r="AA361">
        <f t="shared" si="147"/>
        <v>-1292.1890628476567</v>
      </c>
      <c r="AC361">
        <f t="shared" si="130"/>
        <v>1.8816291665264038</v>
      </c>
      <c r="AD361">
        <f t="shared" si="131"/>
        <v>-4.9604200480404783</v>
      </c>
      <c r="AE361">
        <f t="shared" si="132"/>
        <v>31.517626089082519</v>
      </c>
      <c r="AF361">
        <f t="shared" si="133"/>
        <v>-866.62733743789931</v>
      </c>
      <c r="AG361">
        <f t="shared" si="134"/>
        <v>195.87505499002566</v>
      </c>
      <c r="AH361">
        <f t="shared" si="135"/>
        <v>-420.60130536171687</v>
      </c>
      <c r="AI361">
        <f t="shared" si="141"/>
        <v>1065582198.6561496</v>
      </c>
      <c r="AJ361">
        <f t="shared" si="136"/>
        <v>169775368.93861118</v>
      </c>
      <c r="AK361">
        <f t="shared" si="137"/>
        <v>1759132213.7006857</v>
      </c>
    </row>
    <row r="362" spans="11:37" x14ac:dyDescent="0.25">
      <c r="K362">
        <v>360</v>
      </c>
      <c r="L362">
        <f t="shared" si="138"/>
        <v>2.2579214467241866</v>
      </c>
      <c r="M362">
        <f t="shared" si="139"/>
        <v>-3805.9038900631235</v>
      </c>
      <c r="N362">
        <f t="shared" si="140"/>
        <v>4638.4367603323408</v>
      </c>
      <c r="O362">
        <f t="shared" si="124"/>
        <v>2323.2657513743297</v>
      </c>
      <c r="P362">
        <f t="shared" si="125"/>
        <v>-5613.7023841315149</v>
      </c>
      <c r="Q362">
        <f t="shared" si="126"/>
        <v>-11071.88839044367</v>
      </c>
      <c r="R362">
        <f t="shared" si="127"/>
        <v>14678.636545588553</v>
      </c>
      <c r="S362">
        <f t="shared" si="128"/>
        <v>5958.7643860679727</v>
      </c>
      <c r="T362">
        <f t="shared" si="129"/>
        <v>-10074.753233320444</v>
      </c>
      <c r="V362">
        <f t="shared" si="142"/>
        <v>-9716.8428190203613</v>
      </c>
      <c r="W362">
        <f t="shared" si="143"/>
        <v>24743.452534384498</v>
      </c>
      <c r="X362">
        <f t="shared" si="144"/>
        <v>-3963.2548553770935</v>
      </c>
      <c r="Y362">
        <f t="shared" si="145"/>
        <v>3121.4989577951796</v>
      </c>
      <c r="Z362">
        <f t="shared" si="146"/>
        <v>333.0740540492427</v>
      </c>
      <c r="AA362">
        <f t="shared" si="147"/>
        <v>-1227.919479803177</v>
      </c>
      <c r="AC362">
        <f t="shared" si="130"/>
        <v>1.8100380904769982</v>
      </c>
      <c r="AD362">
        <f t="shared" si="131"/>
        <v>-4.2951539867702673</v>
      </c>
      <c r="AE362">
        <f t="shared" si="132"/>
        <v>141.80798847123759</v>
      </c>
      <c r="AF362">
        <f t="shared" si="133"/>
        <v>-841.73576967597023</v>
      </c>
      <c r="AG362">
        <f t="shared" si="134"/>
        <v>189.45602748752808</v>
      </c>
      <c r="AH362">
        <f t="shared" si="135"/>
        <v>-381.88855614043638</v>
      </c>
      <c r="AI362">
        <f t="shared" si="141"/>
        <v>1224269703.8115094</v>
      </c>
      <c r="AJ362">
        <f t="shared" si="136"/>
        <v>223538867.78324768</v>
      </c>
      <c r="AK362">
        <f t="shared" si="137"/>
        <v>1968295910.1028287</v>
      </c>
    </row>
    <row r="363" spans="11:37" x14ac:dyDescent="0.25">
      <c r="K363">
        <v>361</v>
      </c>
      <c r="L363">
        <f t="shared" si="138"/>
        <v>2.2642109215061481</v>
      </c>
      <c r="M363">
        <f t="shared" si="139"/>
        <v>-3835.0017529978677</v>
      </c>
      <c r="N363">
        <f t="shared" si="140"/>
        <v>4614.4080394459361</v>
      </c>
      <c r="O363">
        <f t="shared" si="124"/>
        <v>2311.4326204475337</v>
      </c>
      <c r="P363">
        <f t="shared" si="125"/>
        <v>-5623.4740639586526</v>
      </c>
      <c r="Q363">
        <f t="shared" si="126"/>
        <v>-11101.238434857183</v>
      </c>
      <c r="R363">
        <f t="shared" si="127"/>
        <v>14654.3995757878</v>
      </c>
      <c r="S363">
        <f t="shared" si="128"/>
        <v>5927.8673052750983</v>
      </c>
      <c r="T363">
        <f t="shared" si="129"/>
        <v>-10100.267730114991</v>
      </c>
      <c r="V363">
        <f t="shared" si="142"/>
        <v>-11656.835989952753</v>
      </c>
      <c r="W363">
        <f t="shared" si="143"/>
        <v>26150.712078306689</v>
      </c>
      <c r="X363">
        <f t="shared" si="144"/>
        <v>-3796.7178283524722</v>
      </c>
      <c r="Y363">
        <f t="shared" si="145"/>
        <v>2507.5392178935913</v>
      </c>
      <c r="Z363">
        <f t="shared" si="146"/>
        <v>404.42812615719879</v>
      </c>
      <c r="AA363">
        <f t="shared" si="147"/>
        <v>-1150.7311067512719</v>
      </c>
      <c r="AC363">
        <f t="shared" si="130"/>
        <v>1.7526802797960084</v>
      </c>
      <c r="AD363">
        <f t="shared" si="131"/>
        <v>-3.7982716650860864</v>
      </c>
      <c r="AE363">
        <f t="shared" si="132"/>
        <v>218.08191149866403</v>
      </c>
      <c r="AF363">
        <f t="shared" si="133"/>
        <v>-796.18190414407752</v>
      </c>
      <c r="AG363">
        <f t="shared" si="134"/>
        <v>184.59353437873875</v>
      </c>
      <c r="AH363">
        <f t="shared" si="135"/>
        <v>-350.75093094210843</v>
      </c>
      <c r="AI363">
        <f t="shared" si="141"/>
        <v>1373484113.907968</v>
      </c>
      <c r="AJ363">
        <f t="shared" si="136"/>
        <v>280415825.50236285</v>
      </c>
      <c r="AK363">
        <f t="shared" si="137"/>
        <v>2162399649.647409</v>
      </c>
    </row>
    <row r="364" spans="11:37" x14ac:dyDescent="0.25">
      <c r="K364">
        <v>362</v>
      </c>
      <c r="L364">
        <f t="shared" si="138"/>
        <v>2.2705003962881096</v>
      </c>
      <c r="M364">
        <f t="shared" si="139"/>
        <v>-3863.9479133775676</v>
      </c>
      <c r="N364">
        <f t="shared" si="140"/>
        <v>4590.1967847473752</v>
      </c>
      <c r="O364">
        <f t="shared" si="124"/>
        <v>2299.6611818931224</v>
      </c>
      <c r="P364">
        <f t="shared" si="125"/>
        <v>-5633.3199742027336</v>
      </c>
      <c r="Q364">
        <f t="shared" si="126"/>
        <v>-11130.435461960173</v>
      </c>
      <c r="R364">
        <f t="shared" si="127"/>
        <v>14629.978490215186</v>
      </c>
      <c r="S364">
        <f t="shared" si="128"/>
        <v>5897.131307311919</v>
      </c>
      <c r="T364">
        <f t="shared" si="129"/>
        <v>-10125.976047395747</v>
      </c>
      <c r="V364">
        <f t="shared" si="142"/>
        <v>-13504.64138835934</v>
      </c>
      <c r="W364">
        <f t="shared" si="143"/>
        <v>27260.640298909577</v>
      </c>
      <c r="X364">
        <f t="shared" si="144"/>
        <v>-3594.5037652738729</v>
      </c>
      <c r="Y364">
        <f t="shared" si="145"/>
        <v>1932.1736645179553</v>
      </c>
      <c r="Z364">
        <f t="shared" si="146"/>
        <v>453.30649165016212</v>
      </c>
      <c r="AA364">
        <f t="shared" si="147"/>
        <v>-1073.4865458667043</v>
      </c>
      <c r="AC364">
        <f t="shared" si="130"/>
        <v>1.7097325953266533</v>
      </c>
      <c r="AD364">
        <f t="shared" si="131"/>
        <v>-3.4203859544020334</v>
      </c>
      <c r="AE364">
        <f t="shared" si="132"/>
        <v>270.49675045947748</v>
      </c>
      <c r="AF364">
        <f t="shared" si="133"/>
        <v>-744.45377574854297</v>
      </c>
      <c r="AG364">
        <f t="shared" si="134"/>
        <v>181.10000859535799</v>
      </c>
      <c r="AH364">
        <f t="shared" si="135"/>
        <v>-325.61238416375926</v>
      </c>
      <c r="AI364">
        <f t="shared" si="141"/>
        <v>1510215027.6470428</v>
      </c>
      <c r="AJ364">
        <f t="shared" si="136"/>
        <v>337263189.23252314</v>
      </c>
      <c r="AK364">
        <f t="shared" si="137"/>
        <v>2338429885.2691956</v>
      </c>
    </row>
    <row r="365" spans="11:37" x14ac:dyDescent="0.25">
      <c r="K365">
        <v>363</v>
      </c>
      <c r="L365">
        <f t="shared" si="138"/>
        <v>2.2767898710700711</v>
      </c>
      <c r="M365">
        <f t="shared" si="139"/>
        <v>-3892.7412261684613</v>
      </c>
      <c r="N365">
        <f t="shared" si="140"/>
        <v>4565.8039539700412</v>
      </c>
      <c r="O365">
        <f t="shared" si="124"/>
        <v>2287.9519013581594</v>
      </c>
      <c r="P365">
        <f t="shared" si="125"/>
        <v>-5643.2397253855161</v>
      </c>
      <c r="Q365">
        <f t="shared" si="126"/>
        <v>-11159.478316795256</v>
      </c>
      <c r="R365">
        <f t="shared" si="127"/>
        <v>14605.374254904447</v>
      </c>
      <c r="S365">
        <f t="shared" si="128"/>
        <v>5866.5576080134551</v>
      </c>
      <c r="T365">
        <f t="shared" si="129"/>
        <v>-10151.877168209478</v>
      </c>
      <c r="V365">
        <f t="shared" si="142"/>
        <v>-15245.229959540005</v>
      </c>
      <c r="W365">
        <f t="shared" si="143"/>
        <v>28092.541312935216</v>
      </c>
      <c r="X365">
        <f t="shared" si="144"/>
        <v>-3367.8505194487916</v>
      </c>
      <c r="Y365">
        <f t="shared" si="145"/>
        <v>1395.4303915846031</v>
      </c>
      <c r="Z365">
        <f t="shared" si="146"/>
        <v>487.81070239782548</v>
      </c>
      <c r="AA365">
        <f t="shared" si="147"/>
        <v>-1002.3050460215774</v>
      </c>
      <c r="AC365">
        <f t="shared" si="130"/>
        <v>1.6804870406697414</v>
      </c>
      <c r="AD365">
        <f t="shared" si="131"/>
        <v>-3.1289017001514088</v>
      </c>
      <c r="AE365">
        <f t="shared" si="132"/>
        <v>307.30290556349604</v>
      </c>
      <c r="AF365">
        <f t="shared" si="133"/>
        <v>-693.925479244705</v>
      </c>
      <c r="AG365">
        <f t="shared" si="134"/>
        <v>178.82730979365974</v>
      </c>
      <c r="AH365">
        <f t="shared" si="135"/>
        <v>-305.25066507672091</v>
      </c>
      <c r="AI365">
        <f t="shared" si="141"/>
        <v>1632259244.9790149</v>
      </c>
      <c r="AJ365">
        <f t="shared" si="136"/>
        <v>391535880.08481801</v>
      </c>
      <c r="AK365">
        <f t="shared" si="137"/>
        <v>2494288752.5170846</v>
      </c>
    </row>
    <row r="366" spans="11:37" x14ac:dyDescent="0.25">
      <c r="K366">
        <v>364</v>
      </c>
      <c r="L366">
        <f t="shared" si="138"/>
        <v>2.2830793458520326</v>
      </c>
      <c r="M366">
        <f t="shared" si="139"/>
        <v>-3921.3805523830338</v>
      </c>
      <c r="N366">
        <f t="shared" si="140"/>
        <v>4541.230512029987</v>
      </c>
      <c r="O366">
        <f t="shared" si="124"/>
        <v>2276.3052420308995</v>
      </c>
      <c r="P366">
        <f t="shared" si="125"/>
        <v>-5653.2329251078054</v>
      </c>
      <c r="Q366">
        <f t="shared" si="126"/>
        <v>-11188.365850503687</v>
      </c>
      <c r="R366">
        <f t="shared" si="127"/>
        <v>14580.587843134246</v>
      </c>
      <c r="S366">
        <f t="shared" si="128"/>
        <v>5836.1474167946153</v>
      </c>
      <c r="T366">
        <f t="shared" si="129"/>
        <v>-10177.970067976159</v>
      </c>
      <c r="V366">
        <f t="shared" si="142"/>
        <v>-16868.178881464672</v>
      </c>
      <c r="W366">
        <f t="shared" si="143"/>
        <v>28664.968377974819</v>
      </c>
      <c r="X366">
        <f t="shared" si="144"/>
        <v>-3123.9451682498789</v>
      </c>
      <c r="Y366">
        <f t="shared" si="145"/>
        <v>894.27786857381443</v>
      </c>
      <c r="Z366">
        <f t="shared" si="146"/>
        <v>513.73713603026158</v>
      </c>
      <c r="AA366">
        <f t="shared" si="147"/>
        <v>-939.43917413202007</v>
      </c>
      <c r="AC366">
        <f t="shared" si="130"/>
        <v>1.6641319001673731</v>
      </c>
      <c r="AD366">
        <f t="shared" si="131"/>
        <v>-2.9019122642372355</v>
      </c>
      <c r="AE366">
        <f t="shared" si="132"/>
        <v>334.40558028305003</v>
      </c>
      <c r="AF366">
        <f t="shared" si="133"/>
        <v>-647.80007285683462</v>
      </c>
      <c r="AG366">
        <f t="shared" si="134"/>
        <v>177.6674238470442</v>
      </c>
      <c r="AH366">
        <f t="shared" si="135"/>
        <v>-288.73718901094827</v>
      </c>
      <c r="AI366">
        <f t="shared" si="141"/>
        <v>1738018478.4573088</v>
      </c>
      <c r="AJ366">
        <f t="shared" si="136"/>
        <v>441217716.62862277</v>
      </c>
      <c r="AK366">
        <f t="shared" si="137"/>
        <v>2628528499.8559246</v>
      </c>
    </row>
    <row r="367" spans="11:37" x14ac:dyDescent="0.25">
      <c r="K367">
        <v>365</v>
      </c>
      <c r="L367">
        <f t="shared" si="138"/>
        <v>2.2893688206339942</v>
      </c>
      <c r="M367">
        <f t="shared" si="139"/>
        <v>-3949.8647591250706</v>
      </c>
      <c r="N367">
        <f t="shared" si="140"/>
        <v>4516.4774309877657</v>
      </c>
      <c r="O367">
        <f t="shared" si="124"/>
        <v>2264.7216646224715</v>
      </c>
      <c r="P367">
        <f t="shared" si="125"/>
        <v>-5663.2991780649754</v>
      </c>
      <c r="Q367">
        <f t="shared" si="126"/>
        <v>-11217.096920370821</v>
      </c>
      <c r="R367">
        <f t="shared" si="127"/>
        <v>14555.620235389659</v>
      </c>
      <c r="S367">
        <f t="shared" si="128"/>
        <v>5805.9019366023631</v>
      </c>
      <c r="T367">
        <f t="shared" si="129"/>
        <v>-10204.253714529492</v>
      </c>
      <c r="V367">
        <f t="shared" si="142"/>
        <v>-18365.934323585829</v>
      </c>
      <c r="W367">
        <f t="shared" si="143"/>
        <v>28994.677415495225</v>
      </c>
      <c r="X367">
        <f t="shared" si="144"/>
        <v>-2867.0766002347482</v>
      </c>
      <c r="Y367">
        <f t="shared" si="145"/>
        <v>424.5582815078044</v>
      </c>
      <c r="Z367">
        <f t="shared" si="146"/>
        <v>535.04046883371416</v>
      </c>
      <c r="AA367">
        <f t="shared" si="147"/>
        <v>-885.20620919414876</v>
      </c>
      <c r="AC367">
        <f t="shared" si="130"/>
        <v>1.660053835482159</v>
      </c>
      <c r="AD367">
        <f t="shared" si="131"/>
        <v>-2.724437116047012</v>
      </c>
      <c r="AE367">
        <f t="shared" si="132"/>
        <v>355.83124977490883</v>
      </c>
      <c r="AF367">
        <f t="shared" si="133"/>
        <v>-607.10856701164062</v>
      </c>
      <c r="AG367">
        <f t="shared" si="134"/>
        <v>177.5491652233232</v>
      </c>
      <c r="AH367">
        <f t="shared" si="135"/>
        <v>-275.37320506646108</v>
      </c>
      <c r="AI367">
        <f t="shared" si="141"/>
        <v>1826342727.772527</v>
      </c>
      <c r="AJ367">
        <f t="shared" si="136"/>
        <v>484739996.77199984</v>
      </c>
      <c r="AK367">
        <f t="shared" si="137"/>
        <v>2740157870.9434705</v>
      </c>
    </row>
    <row r="368" spans="11:37" x14ac:dyDescent="0.25">
      <c r="K368">
        <v>366</v>
      </c>
      <c r="L368">
        <f t="shared" si="138"/>
        <v>2.2956582954159557</v>
      </c>
      <c r="M368">
        <f t="shared" si="139"/>
        <v>-3978.1927196344782</v>
      </c>
      <c r="N368">
        <f t="shared" si="140"/>
        <v>4491.5456900099807</v>
      </c>
      <c r="O368">
        <f t="shared" si="124"/>
        <v>2253.2016273486452</v>
      </c>
      <c r="P368">
        <f t="shared" si="125"/>
        <v>-5673.4380860626079</v>
      </c>
      <c r="Q368">
        <f t="shared" si="126"/>
        <v>-11245.670389871309</v>
      </c>
      <c r="R368">
        <f t="shared" si="127"/>
        <v>14530.4724193234</v>
      </c>
      <c r="S368">
        <f t="shared" si="128"/>
        <v>5775.8223638681229</v>
      </c>
      <c r="T368">
        <f t="shared" si="129"/>
        <v>-10230.727068157736</v>
      </c>
      <c r="V368">
        <f t="shared" si="142"/>
        <v>-19732.592565098988</v>
      </c>
      <c r="W368">
        <f t="shared" si="143"/>
        <v>29096.305780099858</v>
      </c>
      <c r="X368">
        <f t="shared" si="144"/>
        <v>-2599.5563658178912</v>
      </c>
      <c r="Y368">
        <f t="shared" si="145"/>
        <v>-18.044823089269983</v>
      </c>
      <c r="Z368">
        <f t="shared" si="146"/>
        <v>554.40452389467771</v>
      </c>
      <c r="AA368">
        <f t="shared" si="147"/>
        <v>-839.0632599182477</v>
      </c>
      <c r="AC368">
        <f t="shared" si="130"/>
        <v>1.6679527867692883</v>
      </c>
      <c r="AD368">
        <f t="shared" si="131"/>
        <v>-2.5860855733307124</v>
      </c>
      <c r="AE368">
        <f t="shared" si="132"/>
        <v>374.30201894276092</v>
      </c>
      <c r="AF368">
        <f t="shared" si="133"/>
        <v>-571.84150368209112</v>
      </c>
      <c r="AG368">
        <f t="shared" si="134"/>
        <v>178.43455216514749</v>
      </c>
      <c r="AH368">
        <f t="shared" si="135"/>
        <v>-264.63567066282593</v>
      </c>
      <c r="AI368">
        <f t="shared" si="141"/>
        <v>1896419178.7297664</v>
      </c>
      <c r="AJ368">
        <f t="shared" si="136"/>
        <v>520908708.74055314</v>
      </c>
      <c r="AK368">
        <f t="shared" si="137"/>
        <v>2828511244.0942478</v>
      </c>
    </row>
    <row r="369" spans="11:37" x14ac:dyDescent="0.25">
      <c r="K369">
        <v>367</v>
      </c>
      <c r="L369">
        <f t="shared" si="138"/>
        <v>2.3019477701979172</v>
      </c>
      <c r="M369">
        <f t="shared" si="139"/>
        <v>-4006.363313331849</v>
      </c>
      <c r="N369">
        <f t="shared" si="140"/>
        <v>4466.4362753305513</v>
      </c>
      <c r="O369">
        <f t="shared" si="124"/>
        <v>2241.7455859117144</v>
      </c>
      <c r="P369">
        <f t="shared" si="125"/>
        <v>-5683.6492480322431</v>
      </c>
      <c r="Q369">
        <f t="shared" si="126"/>
        <v>-11274.085128714058</v>
      </c>
      <c r="R369">
        <f t="shared" si="127"/>
        <v>14505.145389716748</v>
      </c>
      <c r="S369">
        <f t="shared" si="128"/>
        <v>5745.9098884604646</v>
      </c>
      <c r="T369">
        <f t="shared" si="129"/>
        <v>-10257.389081644844</v>
      </c>
      <c r="V369">
        <f t="shared" si="142"/>
        <v>-20963.0701825211</v>
      </c>
      <c r="W369">
        <f t="shared" si="143"/>
        <v>28982.400461065441</v>
      </c>
      <c r="X369">
        <f t="shared" si="144"/>
        <v>-2322.3541038705525</v>
      </c>
      <c r="Y369">
        <f t="shared" si="145"/>
        <v>-437.57645304839383</v>
      </c>
      <c r="Z369">
        <f t="shared" si="146"/>
        <v>573.69670123726496</v>
      </c>
      <c r="AA369">
        <f t="shared" si="147"/>
        <v>-800.14655771832395</v>
      </c>
      <c r="AC369">
        <f t="shared" si="130"/>
        <v>1.6878915535902324</v>
      </c>
      <c r="AD369">
        <f t="shared" si="131"/>
        <v>-2.479590946645116</v>
      </c>
      <c r="AE369">
        <f t="shared" si="132"/>
        <v>391.69256897647006</v>
      </c>
      <c r="AF369">
        <f t="shared" si="133"/>
        <v>-541.53147821489131</v>
      </c>
      <c r="AG369">
        <f t="shared" si="134"/>
        <v>180.3162407072046</v>
      </c>
      <c r="AH369">
        <f t="shared" si="135"/>
        <v>-256.13548855678755</v>
      </c>
      <c r="AI369">
        <f t="shared" si="141"/>
        <v>1947696585.2319312</v>
      </c>
      <c r="AJ369">
        <f t="shared" si="136"/>
        <v>548846354.4812125</v>
      </c>
      <c r="AK369">
        <f t="shared" si="137"/>
        <v>2893163265.4452562</v>
      </c>
    </row>
    <row r="370" spans="11:37" x14ac:dyDescent="0.25">
      <c r="K370">
        <v>368</v>
      </c>
      <c r="L370">
        <f t="shared" si="138"/>
        <v>2.3082372449798787</v>
      </c>
      <c r="M370">
        <f t="shared" si="139"/>
        <v>-4034.3754258627928</v>
      </c>
      <c r="N370">
        <f t="shared" si="140"/>
        <v>4441.1501802116991</v>
      </c>
      <c r="O370">
        <f t="shared" si="124"/>
        <v>2230.3539934824639</v>
      </c>
      <c r="P370">
        <f t="shared" si="125"/>
        <v>-5693.9322600472424</v>
      </c>
      <c r="Q370">
        <f t="shared" si="126"/>
        <v>-11302.340012886936</v>
      </c>
      <c r="R370">
        <f t="shared" si="127"/>
        <v>14479.640148440201</v>
      </c>
      <c r="S370">
        <f t="shared" si="128"/>
        <v>5716.1656936380241</v>
      </c>
      <c r="T370">
        <f t="shared" si="129"/>
        <v>-10284.238700311878</v>
      </c>
      <c r="V370">
        <f t="shared" si="142"/>
        <v>-22052.535146801718</v>
      </c>
      <c r="W370">
        <f t="shared" si="143"/>
        <v>28663.593914826455</v>
      </c>
      <c r="X370">
        <f t="shared" si="144"/>
        <v>-2035.5057532519199</v>
      </c>
      <c r="Y370">
        <f t="shared" si="145"/>
        <v>-837.64973190755586</v>
      </c>
      <c r="Z370">
        <f t="shared" si="146"/>
        <v>594.28595261568648</v>
      </c>
      <c r="AA370">
        <f t="shared" si="147"/>
        <v>-767.51744500550956</v>
      </c>
      <c r="AC370">
        <f t="shared" si="130"/>
        <v>1.7203327076904071</v>
      </c>
      <c r="AD370">
        <f t="shared" si="131"/>
        <v>-2.3998815395740971</v>
      </c>
      <c r="AE370">
        <f t="shared" si="132"/>
        <v>409.34913192864678</v>
      </c>
      <c r="AF370">
        <f t="shared" si="133"/>
        <v>-515.53074317258847</v>
      </c>
      <c r="AG370">
        <f t="shared" si="134"/>
        <v>183.21648797934921</v>
      </c>
      <c r="AH370">
        <f t="shared" si="135"/>
        <v>-249.58682029334696</v>
      </c>
      <c r="AI370">
        <f t="shared" si="141"/>
        <v>1979835199.3439372</v>
      </c>
      <c r="AJ370">
        <f t="shared" si="136"/>
        <v>567948359.78483844</v>
      </c>
      <c r="AK370">
        <f t="shared" si="137"/>
        <v>2933874442.8958297</v>
      </c>
    </row>
    <row r="371" spans="11:37" x14ac:dyDescent="0.25">
      <c r="K371">
        <v>369</v>
      </c>
      <c r="L371">
        <f t="shared" si="138"/>
        <v>2.3145267197618402</v>
      </c>
      <c r="M371">
        <f t="shared" si="139"/>
        <v>-4062.2279491420163</v>
      </c>
      <c r="N371">
        <f t="shared" si="140"/>
        <v>4415.6884049046585</v>
      </c>
      <c r="O371">
        <f t="shared" si="124"/>
        <v>2219.0273006822467</v>
      </c>
      <c r="P371">
        <f t="shared" si="125"/>
        <v>-5704.2867153387724</v>
      </c>
      <c r="Q371">
        <f t="shared" si="126"/>
        <v>-11330.433924701247</v>
      </c>
      <c r="R371">
        <f t="shared" si="127"/>
        <v>14453.957704413831</v>
      </c>
      <c r="S371">
        <f t="shared" si="128"/>
        <v>5686.5909560027021</v>
      </c>
      <c r="T371">
        <f t="shared" si="129"/>
        <v>-10311.274862058737</v>
      </c>
      <c r="V371">
        <f t="shared" si="142"/>
        <v>-22996.002279350716</v>
      </c>
      <c r="W371">
        <f t="shared" si="143"/>
        <v>28148.829368246988</v>
      </c>
      <c r="X371">
        <f t="shared" si="144"/>
        <v>-1738.3627769440768</v>
      </c>
      <c r="Y371">
        <f t="shared" si="145"/>
        <v>-1221.4084544103107</v>
      </c>
      <c r="Z371">
        <f t="shared" si="146"/>
        <v>617.25558482787801</v>
      </c>
      <c r="AA371">
        <f t="shared" si="147"/>
        <v>-740.25640771222777</v>
      </c>
      <c r="AC371">
        <f t="shared" si="130"/>
        <v>1.7661881019089423</v>
      </c>
      <c r="AD371">
        <f t="shared" si="131"/>
        <v>-2.3434895200634753</v>
      </c>
      <c r="AE371">
        <f t="shared" si="132"/>
        <v>428.30156911181598</v>
      </c>
      <c r="AF371">
        <f t="shared" si="133"/>
        <v>-493.12763889817649</v>
      </c>
      <c r="AG371">
        <f t="shared" si="134"/>
        <v>187.18782761415306</v>
      </c>
      <c r="AH371">
        <f t="shared" si="135"/>
        <v>-244.78527929398777</v>
      </c>
      <c r="AI371">
        <f t="shared" si="141"/>
        <v>1992674846.8050256</v>
      </c>
      <c r="AJ371">
        <f t="shared" si="136"/>
        <v>577852248.29656029</v>
      </c>
      <c r="AK371">
        <f t="shared" si="137"/>
        <v>2950557642.2690115</v>
      </c>
    </row>
    <row r="372" spans="11:37" x14ac:dyDescent="0.25">
      <c r="K372">
        <v>370</v>
      </c>
      <c r="L372">
        <f t="shared" si="138"/>
        <v>2.3208161945438017</v>
      </c>
      <c r="M372">
        <f t="shared" si="139"/>
        <v>-4089.9197813971555</v>
      </c>
      <c r="N372">
        <f t="shared" si="140"/>
        <v>4390.0519566101093</v>
      </c>
      <c r="O372">
        <f t="shared" si="124"/>
        <v>2207.7659555651567</v>
      </c>
      <c r="P372">
        <f t="shared" si="125"/>
        <v>-5714.7122043118889</v>
      </c>
      <c r="Q372">
        <f t="shared" si="126"/>
        <v>-11358.365752835931</v>
      </c>
      <c r="R372">
        <f t="shared" si="127"/>
        <v>14428.099073567397</v>
      </c>
      <c r="S372">
        <f t="shared" si="128"/>
        <v>5657.1868454531204</v>
      </c>
      <c r="T372">
        <f t="shared" si="129"/>
        <v>-10338.496497406166</v>
      </c>
      <c r="V372">
        <f t="shared" si="142"/>
        <v>-23788.02671971927</v>
      </c>
      <c r="W372">
        <f t="shared" si="143"/>
        <v>27445.593090077804</v>
      </c>
      <c r="X372">
        <f t="shared" si="144"/>
        <v>-1429.7349845301378</v>
      </c>
      <c r="Y372">
        <f t="shared" si="145"/>
        <v>-1591.5366582664246</v>
      </c>
      <c r="Z372">
        <f t="shared" si="146"/>
        <v>643.54440004935952</v>
      </c>
      <c r="AA372">
        <f t="shared" si="147"/>
        <v>-717.47832581767341</v>
      </c>
      <c r="AC372">
        <f t="shared" si="130"/>
        <v>1.8268968912781216</v>
      </c>
      <c r="AD372">
        <f t="shared" si="131"/>
        <v>-2.3081793884893904</v>
      </c>
      <c r="AE372">
        <f t="shared" si="132"/>
        <v>449.40187791744114</v>
      </c>
      <c r="AF372">
        <f t="shared" si="133"/>
        <v>-473.57714540719559</v>
      </c>
      <c r="AG372">
        <f t="shared" si="134"/>
        <v>192.31562524064023</v>
      </c>
      <c r="AH372">
        <f t="shared" si="135"/>
        <v>-241.59300102198844</v>
      </c>
      <c r="AI372">
        <f t="shared" si="141"/>
        <v>1986216235.499438</v>
      </c>
      <c r="AJ372">
        <f t="shared" si="136"/>
        <v>578417627.95518947</v>
      </c>
      <c r="AK372">
        <f t="shared" si="137"/>
        <v>2943259122.3809242</v>
      </c>
    </row>
    <row r="373" spans="11:37" x14ac:dyDescent="0.25">
      <c r="K373">
        <v>371</v>
      </c>
      <c r="L373">
        <f t="shared" si="138"/>
        <v>2.3271056693257632</v>
      </c>
      <c r="M373">
        <f t="shared" si="139"/>
        <v>-4117.4498272123592</v>
      </c>
      <c r="N373">
        <f t="shared" si="140"/>
        <v>4364.2418494383319</v>
      </c>
      <c r="O373">
        <f t="shared" si="124"/>
        <v>2196.5704036003071</v>
      </c>
      <c r="P373">
        <f t="shared" si="125"/>
        <v>-5725.2083145617453</v>
      </c>
      <c r="Q373">
        <f t="shared" si="126"/>
        <v>-11386.134392381533</v>
      </c>
      <c r="R373">
        <f t="shared" si="127"/>
        <v>14402.065278800132</v>
      </c>
      <c r="S373">
        <f t="shared" si="128"/>
        <v>5627.9545251383424</v>
      </c>
      <c r="T373">
        <f t="shared" si="129"/>
        <v>-10365.902529538065</v>
      </c>
      <c r="V373">
        <f t="shared" si="142"/>
        <v>-24422.451161978166</v>
      </c>
      <c r="W373">
        <f t="shared" si="143"/>
        <v>26560.13997021738</v>
      </c>
      <c r="X373">
        <f t="shared" si="144"/>
        <v>-1107.9627845054581</v>
      </c>
      <c r="Y373">
        <f t="shared" si="145"/>
        <v>-1950.2758211752614</v>
      </c>
      <c r="Z373">
        <f t="shared" si="146"/>
        <v>674.04020290639801</v>
      </c>
      <c r="AA373">
        <f t="shared" si="147"/>
        <v>-698.30287772887266</v>
      </c>
      <c r="AC373">
        <f t="shared" si="130"/>
        <v>1.9045473343430617</v>
      </c>
      <c r="AD373">
        <f t="shared" si="131"/>
        <v>-2.292726624838286</v>
      </c>
      <c r="AE373">
        <f t="shared" si="132"/>
        <v>473.41286187388778</v>
      </c>
      <c r="AF373">
        <f t="shared" si="133"/>
        <v>-456.08106870065797</v>
      </c>
      <c r="AG373">
        <f t="shared" si="134"/>
        <v>198.72279369816718</v>
      </c>
      <c r="AH373">
        <f t="shared" si="135"/>
        <v>-239.92908240337638</v>
      </c>
      <c r="AI373">
        <f t="shared" si="141"/>
        <v>1960612513.4460433</v>
      </c>
      <c r="AJ373">
        <f t="shared" si="136"/>
        <v>569715467.08322382</v>
      </c>
      <c r="AK373">
        <f t="shared" si="137"/>
        <v>2912150378.3428326</v>
      </c>
    </row>
    <row r="374" spans="11:37" x14ac:dyDescent="0.25">
      <c r="K374">
        <v>372</v>
      </c>
      <c r="L374">
        <f t="shared" si="138"/>
        <v>2.3333951441077248</v>
      </c>
      <c r="M374">
        <f t="shared" si="139"/>
        <v>-4144.8169975716237</v>
      </c>
      <c r="N374">
        <f t="shared" si="140"/>
        <v>4338.2591043690954</v>
      </c>
      <c r="O374">
        <f t="shared" si="124"/>
        <v>2185.4410876542061</v>
      </c>
      <c r="P374">
        <f t="shared" si="125"/>
        <v>-5735.7746308899013</v>
      </c>
      <c r="Q374">
        <f t="shared" si="126"/>
        <v>-11413.738744883911</v>
      </c>
      <c r="R374">
        <f t="shared" si="127"/>
        <v>14375.857349940296</v>
      </c>
      <c r="S374">
        <f t="shared" si="128"/>
        <v>5598.8951514118635</v>
      </c>
      <c r="T374">
        <f t="shared" si="129"/>
        <v>-10393.491874344083</v>
      </c>
      <c r="V374">
        <f t="shared" si="142"/>
        <v>-24892.177528867596</v>
      </c>
      <c r="W374">
        <f t="shared" si="143"/>
        <v>25497.71419991364</v>
      </c>
      <c r="X374">
        <f t="shared" si="144"/>
        <v>-770.9426830522591</v>
      </c>
      <c r="Y374">
        <f t="shared" si="145"/>
        <v>-2299.4272600396976</v>
      </c>
      <c r="Z374">
        <f t="shared" si="146"/>
        <v>709.63911760568635</v>
      </c>
      <c r="AA374">
        <f t="shared" si="147"/>
        <v>-681.79195482252442</v>
      </c>
      <c r="AC374">
        <f t="shared" si="130"/>
        <v>2.0020625875921034</v>
      </c>
      <c r="AD374">
        <f t="shared" si="131"/>
        <v>-2.2968077504441391</v>
      </c>
      <c r="AE374">
        <f t="shared" si="132"/>
        <v>501.05991809008651</v>
      </c>
      <c r="AF374">
        <f t="shared" si="133"/>
        <v>-439.73075161050554</v>
      </c>
      <c r="AG374">
        <f t="shared" si="134"/>
        <v>206.57713692800777</v>
      </c>
      <c r="AH374">
        <f t="shared" si="135"/>
        <v>-239.76439546157476</v>
      </c>
      <c r="AI374">
        <f t="shared" si="141"/>
        <v>1916169523.976336</v>
      </c>
      <c r="AJ374">
        <f t="shared" si="136"/>
        <v>552025696.41826713</v>
      </c>
      <c r="AK374">
        <f t="shared" si="137"/>
        <v>2857528908.1238995</v>
      </c>
    </row>
    <row r="375" spans="11:37" x14ac:dyDescent="0.25">
      <c r="K375">
        <v>373</v>
      </c>
      <c r="L375">
        <f t="shared" si="138"/>
        <v>2.3396846188896863</v>
      </c>
      <c r="M375">
        <f t="shared" si="139"/>
        <v>-4172.0202099018661</v>
      </c>
      <c r="N375">
        <f t="shared" si="140"/>
        <v>4312.1047492112693</v>
      </c>
      <c r="O375">
        <f t="shared" si="124"/>
        <v>2174.3784479732412</v>
      </c>
      <c r="P375">
        <f t="shared" si="125"/>
        <v>-5746.4107353207501</v>
      </c>
      <c r="Q375">
        <f t="shared" si="126"/>
        <v>-11441.177718387682</v>
      </c>
      <c r="R375">
        <f t="shared" si="127"/>
        <v>14349.476323704434</v>
      </c>
      <c r="S375">
        <f t="shared" si="128"/>
        <v>5570.0098737858689</v>
      </c>
      <c r="T375">
        <f t="shared" si="129"/>
        <v>-10421.263440462501</v>
      </c>
      <c r="V375">
        <f t="shared" si="142"/>
        <v>-25188.943980693013</v>
      </c>
      <c r="W375">
        <f t="shared" si="143"/>
        <v>24262.776575540978</v>
      </c>
      <c r="X375">
        <f t="shared" si="144"/>
        <v>-416.12312424941592</v>
      </c>
      <c r="Y375">
        <f t="shared" si="145"/>
        <v>-2640.3232374509598</v>
      </c>
      <c r="Z375">
        <f t="shared" si="146"/>
        <v>751.27373029175374</v>
      </c>
      <c r="AA375">
        <f t="shared" si="147"/>
        <v>-666.85239817310332</v>
      </c>
      <c r="AC375">
        <f t="shared" si="130"/>
        <v>2.1234812895890571</v>
      </c>
      <c r="AD375">
        <f t="shared" si="131"/>
        <v>-2.320983887937639</v>
      </c>
      <c r="AE375">
        <f t="shared" si="132"/>
        <v>533.04819610932088</v>
      </c>
      <c r="AF375">
        <f t="shared" si="133"/>
        <v>-423.41117422048035</v>
      </c>
      <c r="AG375">
        <f t="shared" si="134"/>
        <v>216.1020528928438</v>
      </c>
      <c r="AH375">
        <f t="shared" si="135"/>
        <v>-241.12024006468536</v>
      </c>
      <c r="AI375">
        <f t="shared" si="141"/>
        <v>1853354319.9487507</v>
      </c>
      <c r="AJ375">
        <f t="shared" si="136"/>
        <v>525842719.88158607</v>
      </c>
      <c r="AK375">
        <f t="shared" si="137"/>
        <v>2779827402.8972006</v>
      </c>
    </row>
    <row r="376" spans="11:37" x14ac:dyDescent="0.25">
      <c r="K376">
        <v>374</v>
      </c>
      <c r="L376">
        <f t="shared" si="138"/>
        <v>2.3459740936716478</v>
      </c>
      <c r="M376">
        <f t="shared" si="139"/>
        <v>-4199.0583881157509</v>
      </c>
      <c r="N376">
        <f t="shared" si="140"/>
        <v>4285.7798185621659</v>
      </c>
      <c r="O376">
        <f t="shared" si="124"/>
        <v>2163.3829221662613</v>
      </c>
      <c r="P376">
        <f t="shared" si="125"/>
        <v>-5757.1162071180524</v>
      </c>
      <c r="Q376">
        <f t="shared" si="126"/>
        <v>-11468.450227479421</v>
      </c>
      <c r="R376">
        <f t="shared" si="127"/>
        <v>14322.923243656373</v>
      </c>
      <c r="S376">
        <f t="shared" si="128"/>
        <v>5541.2998348857582</v>
      </c>
      <c r="T376">
        <f t="shared" si="129"/>
        <v>-10449.216129323406</v>
      </c>
      <c r="V376">
        <f t="shared" si="142"/>
        <v>-25303.096326531253</v>
      </c>
      <c r="W376">
        <f t="shared" si="143"/>
        <v>22859.258407043861</v>
      </c>
      <c r="X376">
        <f t="shared" si="144"/>
        <v>-40.486259103539055</v>
      </c>
      <c r="Y376">
        <f t="shared" si="145"/>
        <v>-2973.7494365375114</v>
      </c>
      <c r="Z376">
        <f t="shared" si="146"/>
        <v>799.90073628444134</v>
      </c>
      <c r="AA376">
        <f t="shared" si="147"/>
        <v>-652.09239855321391</v>
      </c>
      <c r="AC376">
        <f t="shared" si="130"/>
        <v>2.2743823888161581</v>
      </c>
      <c r="AD376">
        <f t="shared" si="131"/>
        <v>-2.3667763993671986</v>
      </c>
      <c r="AE376">
        <f t="shared" si="132"/>
        <v>570.03468298409052</v>
      </c>
      <c r="AF376">
        <f t="shared" si="133"/>
        <v>-405.6549094709149</v>
      </c>
      <c r="AG376">
        <f t="shared" si="134"/>
        <v>227.59167091153458</v>
      </c>
      <c r="AH376">
        <f t="shared" si="135"/>
        <v>-244.07071268293183</v>
      </c>
      <c r="AI376">
        <f t="shared" si="141"/>
        <v>1772812467.4953876</v>
      </c>
      <c r="AJ376">
        <f t="shared" si="136"/>
        <v>491888908.02924645</v>
      </c>
      <c r="AK376">
        <f t="shared" si="137"/>
        <v>2679632057.371666</v>
      </c>
    </row>
    <row r="377" spans="11:37" x14ac:dyDescent="0.25">
      <c r="K377">
        <v>375</v>
      </c>
      <c r="L377">
        <f t="shared" si="138"/>
        <v>2.3522635684536093</v>
      </c>
      <c r="M377">
        <f t="shared" si="139"/>
        <v>-4225.9304626542571</v>
      </c>
      <c r="N377">
        <f t="shared" si="140"/>
        <v>4259.2853537666124</v>
      </c>
      <c r="O377">
        <f t="shared" si="124"/>
        <v>2152.454945187269</v>
      </c>
      <c r="P377">
        <f t="shared" si="125"/>
        <v>-5767.8906228015776</v>
      </c>
      <c r="Q377">
        <f t="shared" si="126"/>
        <v>-11495.555193330594</v>
      </c>
      <c r="R377">
        <f t="shared" si="127"/>
        <v>14296.199160165923</v>
      </c>
      <c r="S377">
        <f t="shared" si="128"/>
        <v>5512.7661704049542</v>
      </c>
      <c r="T377">
        <f t="shared" si="129"/>
        <v>-10477.348835192151</v>
      </c>
      <c r="V377">
        <f t="shared" si="142"/>
        <v>-25223.351864047469</v>
      </c>
      <c r="W377">
        <f t="shared" si="143"/>
        <v>21290.872138955954</v>
      </c>
      <c r="X377">
        <f t="shared" si="144"/>
        <v>359.46410903868161</v>
      </c>
      <c r="Y377">
        <f t="shared" si="145"/>
        <v>-3299.7956358141182</v>
      </c>
      <c r="Z377">
        <f t="shared" si="146"/>
        <v>856.4205552185133</v>
      </c>
      <c r="AA377">
        <f t="shared" si="147"/>
        <v>-635.61161002720974</v>
      </c>
      <c r="AC377">
        <f t="shared" si="130"/>
        <v>2.4625358595599951</v>
      </c>
      <c r="AD377">
        <f t="shared" si="131"/>
        <v>-2.4368494407946142</v>
      </c>
      <c r="AE377">
        <f t="shared" si="132"/>
        <v>612.52608266543109</v>
      </c>
      <c r="AF377">
        <f t="shared" si="133"/>
        <v>-384.42570403372849</v>
      </c>
      <c r="AG377">
        <f t="shared" si="134"/>
        <v>241.4319366935222</v>
      </c>
      <c r="AH377">
        <f t="shared" si="135"/>
        <v>-248.74905655268657</v>
      </c>
      <c r="AI377">
        <f t="shared" si="141"/>
        <v>1675395628.9107127</v>
      </c>
      <c r="AJ377">
        <f t="shared" si="136"/>
        <v>451136553.85048807</v>
      </c>
      <c r="AK377">
        <f t="shared" si="137"/>
        <v>2557711917.1445456</v>
      </c>
    </row>
    <row r="378" spans="11:37" x14ac:dyDescent="0.25">
      <c r="K378">
        <v>376</v>
      </c>
      <c r="L378">
        <f t="shared" si="138"/>
        <v>2.3585530432355708</v>
      </c>
      <c r="M378">
        <f t="shared" si="139"/>
        <v>-4252.6353705289885</v>
      </c>
      <c r="N378">
        <f t="shared" si="140"/>
        <v>4232.6224028757597</v>
      </c>
      <c r="O378">
        <f t="shared" si="124"/>
        <v>2141.5949493182115</v>
      </c>
      <c r="P378">
        <f t="shared" si="125"/>
        <v>-5778.7335561638574</v>
      </c>
      <c r="Q378">
        <f t="shared" si="126"/>
        <v>-11522.49154374024</v>
      </c>
      <c r="R378">
        <f t="shared" si="127"/>
        <v>14269.305130367349</v>
      </c>
      <c r="S378">
        <f t="shared" si="128"/>
        <v>5484.4100090599695</v>
      </c>
      <c r="T378">
        <f t="shared" si="129"/>
        <v>-10505.660445213089</v>
      </c>
      <c r="V378">
        <f t="shared" si="142"/>
        <v>-24936.567240125816</v>
      </c>
      <c r="W378">
        <f t="shared" si="143"/>
        <v>19561.522869795495</v>
      </c>
      <c r="X378">
        <f t="shared" si="144"/>
        <v>787.67438664793826</v>
      </c>
      <c r="Y378">
        <f t="shared" si="145"/>
        <v>-3617.6014408277233</v>
      </c>
      <c r="Z378">
        <f t="shared" si="146"/>
        <v>921.47145442581723</v>
      </c>
      <c r="AA378">
        <f t="shared" si="147"/>
        <v>-614.70070344726287</v>
      </c>
      <c r="AC378">
        <f t="shared" si="130"/>
        <v>2.6989172952604017</v>
      </c>
      <c r="AD378">
        <f t="shared" si="131"/>
        <v>-2.5353342578558182</v>
      </c>
      <c r="AE378">
        <f t="shared" si="132"/>
        <v>660.6428747273751</v>
      </c>
      <c r="AF378">
        <f t="shared" si="133"/>
        <v>-356.80673108389567</v>
      </c>
      <c r="AG378">
        <f t="shared" si="134"/>
        <v>258.12966240318173</v>
      </c>
      <c r="AH378">
        <f t="shared" si="135"/>
        <v>-255.35863810551143</v>
      </c>
      <c r="AI378">
        <f t="shared" si="141"/>
        <v>1562201950.3268347</v>
      </c>
      <c r="AJ378">
        <f t="shared" si="136"/>
        <v>404839012.61527824</v>
      </c>
      <c r="AK378">
        <f t="shared" si="137"/>
        <v>2415062593.6032295</v>
      </c>
    </row>
    <row r="379" spans="11:37" x14ac:dyDescent="0.25">
      <c r="K379">
        <v>377</v>
      </c>
      <c r="L379">
        <f t="shared" si="138"/>
        <v>2.3648425180175323</v>
      </c>
      <c r="M379">
        <f t="shared" si="139"/>
        <v>-4279.1720553642199</v>
      </c>
      <c r="N379">
        <f t="shared" si="140"/>
        <v>4205.7920206056269</v>
      </c>
      <c r="O379">
        <f t="shared" si="124"/>
        <v>2130.8033641518841</v>
      </c>
      <c r="P379">
        <f t="shared" si="125"/>
        <v>-5789.6445782870451</v>
      </c>
      <c r="Q379">
        <f t="shared" si="126"/>
        <v>-11549.258213177376</v>
      </c>
      <c r="R379">
        <f t="shared" si="127"/>
        <v>14242.242218117543</v>
      </c>
      <c r="S379">
        <f t="shared" si="128"/>
        <v>5456.2324725457593</v>
      </c>
      <c r="T379">
        <f t="shared" si="129"/>
        <v>-10534.149839453592</v>
      </c>
      <c r="V379">
        <f t="shared" si="142"/>
        <v>-24427.546114998619</v>
      </c>
      <c r="W379">
        <f t="shared" si="143"/>
        <v>17675.884561450723</v>
      </c>
      <c r="X379">
        <f t="shared" si="144"/>
        <v>1248.4101138608469</v>
      </c>
      <c r="Y379">
        <f t="shared" si="145"/>
        <v>-3924.9517925513546</v>
      </c>
      <c r="Z379">
        <f t="shared" si="146"/>
        <v>994.99278592418875</v>
      </c>
      <c r="AA379">
        <f t="shared" si="147"/>
        <v>-585.43737307981837</v>
      </c>
      <c r="AC379">
        <f t="shared" si="130"/>
        <v>2.9993253269042457</v>
      </c>
      <c r="AD379">
        <f t="shared" si="131"/>
        <v>-2.6683585752257089</v>
      </c>
      <c r="AE379">
        <f t="shared" si="132"/>
        <v>713.64147540666102</v>
      </c>
      <c r="AF379">
        <f t="shared" si="133"/>
        <v>-318.57948135697825</v>
      </c>
      <c r="AG379">
        <f t="shared" si="134"/>
        <v>278.35198519062351</v>
      </c>
      <c r="AH379">
        <f t="shared" si="135"/>
        <v>-264.1895331476145</v>
      </c>
      <c r="AI379">
        <f t="shared" si="141"/>
        <v>1434632875.6741962</v>
      </c>
      <c r="AJ379">
        <f t="shared" si="136"/>
        <v>354571619.90153164</v>
      </c>
      <c r="AK379">
        <f t="shared" si="137"/>
        <v>2252969363.3736105</v>
      </c>
    </row>
    <row r="380" spans="11:37" x14ac:dyDescent="0.25">
      <c r="K380">
        <v>378</v>
      </c>
      <c r="L380">
        <f t="shared" si="138"/>
        <v>2.3711319927994938</v>
      </c>
      <c r="M380">
        <f t="shared" si="139"/>
        <v>-4305.5394674386862</v>
      </c>
      <c r="N380">
        <f t="shared" si="140"/>
        <v>4178.7952682953728</v>
      </c>
      <c r="O380">
        <f t="shared" si="124"/>
        <v>2120.0806165749345</v>
      </c>
      <c r="P380">
        <f t="shared" si="125"/>
        <v>-5800.6232575598815</v>
      </c>
      <c r="Q380">
        <f t="shared" si="126"/>
        <v>-11575.854142823155</v>
      </c>
      <c r="R380">
        <f t="shared" si="127"/>
        <v>14215.011493953933</v>
      </c>
      <c r="S380">
        <f t="shared" si="128"/>
        <v>5428.2346754913551</v>
      </c>
      <c r="T380">
        <f t="shared" si="129"/>
        <v>-10562.815890948365</v>
      </c>
      <c r="V380">
        <f t="shared" si="142"/>
        <v>-23678.966959827671</v>
      </c>
      <c r="W380">
        <f t="shared" si="143"/>
        <v>15640.228993540068</v>
      </c>
      <c r="X380">
        <f t="shared" si="144"/>
        <v>1745.9065068229413</v>
      </c>
      <c r="Y380">
        <f t="shared" si="145"/>
        <v>-4217.6704790912636</v>
      </c>
      <c r="Z380">
        <f t="shared" si="146"/>
        <v>1075.3883541380378</v>
      </c>
      <c r="AA380">
        <f t="shared" si="147"/>
        <v>-542.22704632495572</v>
      </c>
      <c r="AC380">
        <f t="shared" si="130"/>
        <v>3.3870264314135126</v>
      </c>
      <c r="AD380">
        <f t="shared" si="131"/>
        <v>-2.8448878847792192</v>
      </c>
      <c r="AE380">
        <f t="shared" si="132"/>
        <v>769.02276404401266</v>
      </c>
      <c r="AF380">
        <f t="shared" si="133"/>
        <v>-263.74031402643732</v>
      </c>
      <c r="AG380">
        <f t="shared" si="134"/>
        <v>302.97856366261169</v>
      </c>
      <c r="AH380">
        <f t="shared" si="135"/>
        <v>-275.64184441373919</v>
      </c>
      <c r="AI380">
        <f t="shared" si="141"/>
        <v>1294470877.3610687</v>
      </c>
      <c r="AJ380">
        <f t="shared" si="136"/>
        <v>302282012.34331346</v>
      </c>
      <c r="AK380">
        <f t="shared" si="137"/>
        <v>2073096448.2577372</v>
      </c>
    </row>
    <row r="381" spans="11:37" x14ac:dyDescent="0.25">
      <c r="K381">
        <v>379</v>
      </c>
      <c r="L381">
        <f t="shared" si="138"/>
        <v>2.3774214675814553</v>
      </c>
      <c r="M381">
        <f t="shared" si="139"/>
        <v>-4331.7365637271059</v>
      </c>
      <c r="N381">
        <f t="shared" si="140"/>
        <v>4151.6332138653197</v>
      </c>
      <c r="O381">
        <f t="shared" si="124"/>
        <v>2109.4271307509771</v>
      </c>
      <c r="P381">
        <f t="shared" si="125"/>
        <v>-5811.6691596947694</v>
      </c>
      <c r="Q381">
        <f t="shared" si="126"/>
        <v>-11602.27828061274</v>
      </c>
      <c r="R381">
        <f t="shared" si="127"/>
        <v>14187.614035052153</v>
      </c>
      <c r="S381">
        <f t="shared" si="128"/>
        <v>5400.4177254157685</v>
      </c>
      <c r="T381">
        <f t="shared" si="129"/>
        <v>-10591.657465744007</v>
      </c>
      <c r="V381">
        <f t="shared" si="142"/>
        <v>-22671.590162148947</v>
      </c>
      <c r="W381">
        <f t="shared" si="143"/>
        <v>13463.615373203816</v>
      </c>
      <c r="X381">
        <f t="shared" si="144"/>
        <v>2283.6006838919602</v>
      </c>
      <c r="Y381">
        <f t="shared" si="145"/>
        <v>-4488.7840022537412</v>
      </c>
      <c r="Z381">
        <f t="shared" si="146"/>
        <v>1158.0876014385547</v>
      </c>
      <c r="AA381">
        <f t="shared" si="147"/>
        <v>-477.52926856931356</v>
      </c>
      <c r="AC381">
        <f t="shared" si="130"/>
        <v>3.8972021294709536</v>
      </c>
      <c r="AD381">
        <f t="shared" si="131"/>
        <v>-3.0780510106495713</v>
      </c>
      <c r="AE381">
        <f t="shared" si="132"/>
        <v>821.02345853271765</v>
      </c>
      <c r="AF381">
        <f t="shared" si="133"/>
        <v>-184.19489363134062</v>
      </c>
      <c r="AG381">
        <f t="shared" si="134"/>
        <v>333.166940776366</v>
      </c>
      <c r="AH381">
        <f t="shared" si="135"/>
        <v>-290.25632392732336</v>
      </c>
      <c r="AI381">
        <f t="shared" si="141"/>
        <v>1143982262.0314333</v>
      </c>
      <c r="AJ381">
        <f t="shared" si="136"/>
        <v>250346697.64829603</v>
      </c>
      <c r="AK381">
        <f t="shared" si="137"/>
        <v>1877610203.8371124</v>
      </c>
    </row>
    <row r="382" spans="11:37" x14ac:dyDescent="0.25">
      <c r="K382">
        <v>380</v>
      </c>
      <c r="L382">
        <f t="shared" si="138"/>
        <v>2.3837109423634169</v>
      </c>
      <c r="M382">
        <f t="shared" si="139"/>
        <v>-4357.7623079414425</v>
      </c>
      <c r="N382">
        <f t="shared" si="140"/>
        <v>4124.3069317747049</v>
      </c>
      <c r="O382">
        <f t="shared" si="124"/>
        <v>2098.8433281038133</v>
      </c>
      <c r="P382">
        <f t="shared" si="125"/>
        <v>-5822.7818477449528</v>
      </c>
      <c r="Q382">
        <f t="shared" si="126"/>
        <v>-11628.529581276935</v>
      </c>
      <c r="R382">
        <f t="shared" si="127"/>
        <v>14160.050925183419</v>
      </c>
      <c r="S382">
        <f t="shared" si="128"/>
        <v>5372.7827226841791</v>
      </c>
      <c r="T382">
        <f t="shared" si="129"/>
        <v>-10620.673422943892</v>
      </c>
      <c r="V382">
        <f t="shared" si="142"/>
        <v>-21385.02887002315</v>
      </c>
      <c r="W382">
        <f t="shared" si="143"/>
        <v>11159.532213505781</v>
      </c>
      <c r="X382">
        <f t="shared" si="144"/>
        <v>2862.6444846112377</v>
      </c>
      <c r="Y382">
        <f t="shared" si="145"/>
        <v>-4727.5486365383977</v>
      </c>
      <c r="Z382">
        <f t="shared" si="146"/>
        <v>1233.4842103433893</v>
      </c>
      <c r="AA382">
        <f t="shared" si="147"/>
        <v>-382.47584747560973</v>
      </c>
      <c r="AC382">
        <f t="shared" si="130"/>
        <v>4.5846532290760829</v>
      </c>
      <c r="AD382">
        <f t="shared" si="131"/>
        <v>-3.3872104381871515</v>
      </c>
      <c r="AE382">
        <f t="shared" si="132"/>
        <v>858.47476136954003</v>
      </c>
      <c r="AF382">
        <f t="shared" si="133"/>
        <v>-70.338263822948363</v>
      </c>
      <c r="AG382">
        <f t="shared" si="134"/>
        <v>370.42479574477329</v>
      </c>
      <c r="AH382">
        <f t="shared" si="135"/>
        <v>-308.75037321447422</v>
      </c>
      <c r="AI382">
        <f t="shared" si="141"/>
        <v>986045136.71030283</v>
      </c>
      <c r="AJ382">
        <f t="shared" si="136"/>
        <v>201624436.09212634</v>
      </c>
      <c r="AK382">
        <f t="shared" si="137"/>
        <v>1669341162.8016334</v>
      </c>
    </row>
    <row r="383" spans="11:37" x14ac:dyDescent="0.25">
      <c r="K383">
        <v>381</v>
      </c>
      <c r="L383">
        <f t="shared" si="138"/>
        <v>2.3900004171453784</v>
      </c>
      <c r="M383">
        <f t="shared" si="139"/>
        <v>-4383.6156705718913</v>
      </c>
      <c r="N383">
        <f t="shared" si="140"/>
        <v>4096.8175029791782</v>
      </c>
      <c r="O383">
        <f t="shared" si="124"/>
        <v>2088.3296273007641</v>
      </c>
      <c r="P383">
        <f t="shared" si="125"/>
        <v>-5833.9608821218008</v>
      </c>
      <c r="Q383">
        <f t="shared" si="126"/>
        <v>-11654.607006383514</v>
      </c>
      <c r="R383">
        <f t="shared" si="127"/>
        <v>14132.323254671664</v>
      </c>
      <c r="S383">
        <f t="shared" si="128"/>
        <v>5345.3307604644133</v>
      </c>
      <c r="T383">
        <f t="shared" si="129"/>
        <v>-10649.862614753278</v>
      </c>
      <c r="V383">
        <f t="shared" si="142"/>
        <v>-19799.521101424609</v>
      </c>
      <c r="W383">
        <f t="shared" si="143"/>
        <v>8747.9484143021309</v>
      </c>
      <c r="X383">
        <f t="shared" si="144"/>
        <v>3479.3865897829323</v>
      </c>
      <c r="Y383">
        <f t="shared" si="145"/>
        <v>-4918.7865602762022</v>
      </c>
      <c r="Z383">
        <f t="shared" si="146"/>
        <v>1285.1015219894493</v>
      </c>
      <c r="AA383">
        <f t="shared" si="147"/>
        <v>-249.87715700579656</v>
      </c>
      <c r="AC383">
        <f t="shared" si="130"/>
        <v>5.5375704194269053</v>
      </c>
      <c r="AD383">
        <f t="shared" si="131"/>
        <v>-3.8011059465014774</v>
      </c>
      <c r="AE383">
        <f t="shared" si="132"/>
        <v>862.899199476077</v>
      </c>
      <c r="AF383">
        <f t="shared" si="133"/>
        <v>85.97401797057141</v>
      </c>
      <c r="AG383">
        <f t="shared" si="134"/>
        <v>416.66475209394554</v>
      </c>
      <c r="AH383">
        <f t="shared" si="135"/>
        <v>-332.05006902986651</v>
      </c>
      <c r="AI383">
        <f t="shared" si="141"/>
        <v>824289396.88681078</v>
      </c>
      <c r="AJ383">
        <f t="shared" si="136"/>
        <v>159485085.76579851</v>
      </c>
      <c r="AK383">
        <f t="shared" si="137"/>
        <v>1451976511.7626057</v>
      </c>
    </row>
    <row r="384" spans="11:37" x14ac:dyDescent="0.25">
      <c r="K384">
        <v>382</v>
      </c>
      <c r="L384">
        <f t="shared" si="138"/>
        <v>2.3962898919273399</v>
      </c>
      <c r="M384">
        <f t="shared" si="139"/>
        <v>-4409.2956289276153</v>
      </c>
      <c r="N384">
        <f t="shared" si="140"/>
        <v>4069.1660148880424</v>
      </c>
      <c r="O384">
        <f t="shared" si="124"/>
        <v>2077.8864442361032</v>
      </c>
      <c r="P384">
        <f t="shared" si="125"/>
        <v>-5845.2058206121965</v>
      </c>
      <c r="Q384">
        <f t="shared" si="126"/>
        <v>-11680.509524378322</v>
      </c>
      <c r="R384">
        <f t="shared" si="127"/>
        <v>14104.432120350404</v>
      </c>
      <c r="S384">
        <f t="shared" si="128"/>
        <v>5318.0629246836943</v>
      </c>
      <c r="T384">
        <f t="shared" si="129"/>
        <v>-10679.223886524713</v>
      </c>
      <c r="V384">
        <f t="shared" si="142"/>
        <v>-17899.190116284462</v>
      </c>
      <c r="W384">
        <f t="shared" si="143"/>
        <v>6257.3204895383051</v>
      </c>
      <c r="X384">
        <f t="shared" si="144"/>
        <v>4121.9373507776572</v>
      </c>
      <c r="Y384">
        <f t="shared" si="145"/>
        <v>-5043.7251387791002</v>
      </c>
      <c r="Z384">
        <f t="shared" si="146"/>
        <v>1290.9541151317896</v>
      </c>
      <c r="AA384">
        <f t="shared" si="147"/>
        <v>-81.473758974088412</v>
      </c>
      <c r="AC384">
        <f t="shared" si="130"/>
        <v>6.9029499666772578</v>
      </c>
      <c r="AD384">
        <f t="shared" si="131"/>
        <v>-4.36220788645252</v>
      </c>
      <c r="AE384">
        <f t="shared" si="132"/>
        <v>809.87542391182512</v>
      </c>
      <c r="AF384">
        <f t="shared" si="133"/>
        <v>284.17871067885523</v>
      </c>
      <c r="AG384">
        <f t="shared" si="134"/>
        <v>474.17574125328719</v>
      </c>
      <c r="AH384">
        <f t="shared" si="135"/>
        <v>-361.29026176649114</v>
      </c>
      <c r="AI384">
        <f t="shared" si="141"/>
        <v>663205044.75104022</v>
      </c>
      <c r="AJ384">
        <f t="shared" si="136"/>
        <v>127775261.51475415</v>
      </c>
      <c r="AK384">
        <f t="shared" si="137"/>
        <v>1230238483.5395298</v>
      </c>
    </row>
    <row r="385" spans="11:37" x14ac:dyDescent="0.25">
      <c r="K385">
        <v>383</v>
      </c>
      <c r="L385">
        <f t="shared" si="138"/>
        <v>2.4025793667093014</v>
      </c>
      <c r="M385">
        <f t="shared" si="139"/>
        <v>-4434.8011671771865</v>
      </c>
      <c r="N385">
        <f t="shared" si="140"/>
        <v>4041.3535613212393</v>
      </c>
      <c r="O385">
        <f t="shared" si="124"/>
        <v>2067.5141920146107</v>
      </c>
      <c r="P385">
        <f t="shared" si="125"/>
        <v>-5856.5162183960292</v>
      </c>
      <c r="Q385">
        <f t="shared" si="126"/>
        <v>-11706.236110626054</v>
      </c>
      <c r="R385">
        <f t="shared" si="127"/>
        <v>14076.378625519357</v>
      </c>
      <c r="S385">
        <f t="shared" si="128"/>
        <v>5290.9802939856909</v>
      </c>
      <c r="T385">
        <f t="shared" si="129"/>
        <v>-10708.756076803729</v>
      </c>
      <c r="V385">
        <f t="shared" si="142"/>
        <v>-15676.852176504161</v>
      </c>
      <c r="W385">
        <f t="shared" si="143"/>
        <v>3725.2737002769941</v>
      </c>
      <c r="X385">
        <f t="shared" si="144"/>
        <v>4767.4144083435522</v>
      </c>
      <c r="Y385">
        <f t="shared" si="145"/>
        <v>-5084.4620182661447</v>
      </c>
      <c r="Z385">
        <f t="shared" si="146"/>
        <v>1233.1497384288023</v>
      </c>
      <c r="AA385">
        <f t="shared" si="147"/>
        <v>101.62020187351914</v>
      </c>
      <c r="AC385">
        <f t="shared" si="130"/>
        <v>8.9349386543759923</v>
      </c>
      <c r="AD385">
        <f t="shared" si="131"/>
        <v>-5.1308517674953986</v>
      </c>
      <c r="AE385">
        <f t="shared" si="132"/>
        <v>678.85407279739729</v>
      </c>
      <c r="AF385">
        <f t="shared" si="133"/>
        <v>504.46448080992241</v>
      </c>
      <c r="AG385">
        <f t="shared" si="134"/>
        <v>545.36072697702889</v>
      </c>
      <c r="AH385">
        <f t="shared" si="135"/>
        <v>-397.71342716890786</v>
      </c>
      <c r="AI385">
        <f t="shared" si="141"/>
        <v>508125294.36058867</v>
      </c>
      <c r="AJ385">
        <f t="shared" si="136"/>
        <v>110670829.71508962</v>
      </c>
      <c r="AK385">
        <f t="shared" si="137"/>
        <v>1009936612.8443316</v>
      </c>
    </row>
    <row r="386" spans="11:37" x14ac:dyDescent="0.25">
      <c r="K386">
        <v>384</v>
      </c>
      <c r="L386">
        <f t="shared" si="138"/>
        <v>2.4088688414912629</v>
      </c>
      <c r="M386">
        <f t="shared" si="139"/>
        <v>-4460.1312763887809</v>
      </c>
      <c r="N386">
        <f t="shared" si="140"/>
        <v>4013.3812424660814</v>
      </c>
      <c r="O386">
        <f t="shared" si="124"/>
        <v>2057.2132809352292</v>
      </c>
      <c r="P386">
        <f t="shared" si="125"/>
        <v>-5867.8916280637932</v>
      </c>
      <c r="Q386">
        <f t="shared" si="126"/>
        <v>-11731.785747450816</v>
      </c>
      <c r="R386">
        <f t="shared" si="127"/>
        <v>14048.163879900787</v>
      </c>
      <c r="S386">
        <f t="shared" si="128"/>
        <v>5264.0839396878464</v>
      </c>
      <c r="T386">
        <f t="shared" si="129"/>
        <v>-10738.458017374765</v>
      </c>
      <c r="V386">
        <f t="shared" si="142"/>
        <v>-13139.001255028783</v>
      </c>
      <c r="W386">
        <f t="shared" si="143"/>
        <v>1195.7452163781115</v>
      </c>
      <c r="X386">
        <f t="shared" si="144"/>
        <v>5383.9892775579538</v>
      </c>
      <c r="Y386">
        <f t="shared" si="145"/>
        <v>-5033.6519173293855</v>
      </c>
      <c r="Z386">
        <f t="shared" si="146"/>
        <v>1116.0691967350513</v>
      </c>
      <c r="AA386">
        <f t="shared" si="147"/>
        <v>255.1967582403002</v>
      </c>
      <c r="AC386">
        <f t="shared" si="130"/>
        <v>12.088134144391635</v>
      </c>
      <c r="AD386">
        <f t="shared" si="131"/>
        <v>-6.1796194535820215</v>
      </c>
      <c r="AE386">
        <f t="shared" si="132"/>
        <v>472.04379961089597</v>
      </c>
      <c r="AF386">
        <f t="shared" si="133"/>
        <v>703.68997589774972</v>
      </c>
      <c r="AG386">
        <f t="shared" si="134"/>
        <v>631.93726297976377</v>
      </c>
      <c r="AH386">
        <f t="shared" si="135"/>
        <v>-442.31359820386746</v>
      </c>
      <c r="AI386">
        <f t="shared" si="141"/>
        <v>364956127.56424356</v>
      </c>
      <c r="AJ386">
        <f t="shared" si="136"/>
        <v>112395753.11933048</v>
      </c>
      <c r="AK386">
        <f t="shared" si="137"/>
        <v>797715542.19405806</v>
      </c>
    </row>
    <row r="387" spans="11:37" x14ac:dyDescent="0.25">
      <c r="K387">
        <v>385</v>
      </c>
      <c r="L387">
        <f t="shared" si="138"/>
        <v>2.4151583162732244</v>
      </c>
      <c r="M387">
        <f t="shared" si="139"/>
        <v>-4485.284954570081</v>
      </c>
      <c r="N387">
        <f t="shared" si="140"/>
        <v>3985.2501648337293</v>
      </c>
      <c r="O387">
        <f t="shared" ref="O387:O450" si="148">COS($L387)*$G$15+$F$14</f>
        <v>2046.9841184748336</v>
      </c>
      <c r="P387">
        <f t="shared" ref="P387:P450" si="149">SIN($L387)*$G$15+$H$14</f>
        <v>-5879.3315996342835</v>
      </c>
      <c r="Q387">
        <f t="shared" ref="Q387:Q450" si="150">COS($L387)*$G$28+$F$27</f>
        <v>-11757.157424176356</v>
      </c>
      <c r="R387">
        <f t="shared" ref="R387:R450" si="151">SIN($L387)*$G$28+$H$27</f>
        <v>14019.788999595621</v>
      </c>
      <c r="S387">
        <f t="shared" ref="S387:S450" si="152">COS($L387)*$G$41+$F$40</f>
        <v>5237.3749257390027</v>
      </c>
      <c r="T387">
        <f t="shared" ref="T387:T450" si="153">SIN($L387)*$G$41+$H$40</f>
        <v>-10768.328533307385</v>
      </c>
      <c r="V387">
        <f t="shared" si="142"/>
        <v>-10307.497966657924</v>
      </c>
      <c r="W387">
        <f t="shared" si="143"/>
        <v>-1289.1811475065438</v>
      </c>
      <c r="X387">
        <f t="shared" si="144"/>
        <v>5942.0238759254789</v>
      </c>
      <c r="Y387">
        <f t="shared" si="145"/>
        <v>-4906.0535382092357</v>
      </c>
      <c r="Z387">
        <f t="shared" si="146"/>
        <v>976.83117767700151</v>
      </c>
      <c r="AA387">
        <f t="shared" si="147"/>
        <v>329.72875595829765</v>
      </c>
      <c r="AC387">
        <f t="shared" ref="AC387:AC450" si="154">$G$24*(($F$14-V387)/POWER(AI387+POWER($G$25,2),3/2))</f>
        <v>17.185905313774377</v>
      </c>
      <c r="AD387">
        <f t="shared" ref="AD387:AD450" si="155">$G$24*(($H$14-W387)/POWER(AI387+POWER($G$25,2),3/2))</f>
        <v>-7.5281983303847237</v>
      </c>
      <c r="AE387">
        <f t="shared" ref="AE387:AE450" si="156">$G$37*(($F$27-V387)/POWER(AJ387+POWER($G$38,2),3/2))</f>
        <v>226.63049782890548</v>
      </c>
      <c r="AF387">
        <f t="shared" ref="AF387:AF450" si="157">$G$37*(($H$27-W387)/POWER(AJ387+POWER($G$38,2),3/2))</f>
        <v>832.15951719143368</v>
      </c>
      <c r="AG387">
        <f t="shared" ref="AG387:AG450" si="158">$G$50*(($F$40-V387)/POWER(AK387+POWER($G$51,2),3/2))</f>
        <v>733.01477453432165</v>
      </c>
      <c r="AH387">
        <f t="shared" ref="AH387:AH450" si="159">$G$50*(($H$40-W387)/POWER(AK387+POWER($G$51,2),3/2))</f>
        <v>-494.9025629027513</v>
      </c>
      <c r="AI387">
        <f t="shared" si="141"/>
        <v>239604075.40901101</v>
      </c>
      <c r="AJ387">
        <f t="shared" ref="AJ387:AJ450" si="160">POWER($F$27-V387,2)+POWER($H$27-W387,2)</f>
        <v>136898148.72820088</v>
      </c>
      <c r="AK387">
        <f t="shared" ref="AK387:AK450" si="161">POWER($F$40-V387,2)+POWER($H$40-W387,2)</f>
        <v>600381027.27170563</v>
      </c>
    </row>
    <row r="388" spans="11:37" x14ac:dyDescent="0.25">
      <c r="K388">
        <v>386</v>
      </c>
      <c r="L388">
        <f t="shared" ref="L388:L451" si="162">L387+((2*PI())/COUNT($K$4:$K$1002))</f>
        <v>2.4214477910551859</v>
      </c>
      <c r="M388">
        <f t="shared" ref="M388:M451" si="163">COS($L388)*6000+0</f>
        <v>-4510.2612067079199</v>
      </c>
      <c r="N388">
        <f t="shared" ref="N388:N451" si="164">SIN($L388)*6000+0</f>
        <v>3956.9614412154206</v>
      </c>
      <c r="O388">
        <f t="shared" si="148"/>
        <v>2036.8271092721127</v>
      </c>
      <c r="P388">
        <f t="shared" si="149"/>
        <v>-5890.8356805723961</v>
      </c>
      <c r="Q388">
        <f t="shared" si="150"/>
        <v>-11782.350137166055</v>
      </c>
      <c r="R388">
        <f t="shared" si="151"/>
        <v>13991.255107039287</v>
      </c>
      <c r="S388">
        <f t="shared" si="152"/>
        <v>5210.854308677307</v>
      </c>
      <c r="T388">
        <f t="shared" si="153"/>
        <v>-10798.36644300276</v>
      </c>
      <c r="V388">
        <f t="shared" si="142"/>
        <v>-7214.3821314855595</v>
      </c>
      <c r="W388">
        <f t="shared" si="143"/>
        <v>-3700.9918221163744</v>
      </c>
      <c r="X388">
        <f t="shared" si="144"/>
        <v>6430.4394647639801</v>
      </c>
      <c r="Y388">
        <f t="shared" si="145"/>
        <v>-4741.1891602300866</v>
      </c>
      <c r="Z388">
        <f t="shared" si="146"/>
        <v>865.27487727418873</v>
      </c>
      <c r="AA388">
        <f t="shared" si="147"/>
        <v>304.15960977696602</v>
      </c>
      <c r="AC388">
        <f t="shared" si="154"/>
        <v>25.573958308275486</v>
      </c>
      <c r="AD388">
        <f t="shared" si="155"/>
        <v>-8.7643056054914332</v>
      </c>
      <c r="AE388">
        <f t="shared" si="156"/>
        <v>-1.1752188168735378</v>
      </c>
      <c r="AF388">
        <f t="shared" si="157"/>
        <v>864.84999003472205</v>
      </c>
      <c r="AG388">
        <f t="shared" si="158"/>
        <v>840.87613778278683</v>
      </c>
      <c r="AH388">
        <f t="shared" si="159"/>
        <v>-551.92607465226456</v>
      </c>
      <c r="AI388">
        <f t="shared" ref="AI388:AI451" si="165">POWER($F$14-V388,2)+POWER($H$14-W388,2)</f>
        <v>137318160.136686</v>
      </c>
      <c r="AJ388">
        <f t="shared" si="160"/>
        <v>187717523.53472781</v>
      </c>
      <c r="AK388">
        <f t="shared" si="161"/>
        <v>424002537.97269034</v>
      </c>
    </row>
    <row r="389" spans="11:37" x14ac:dyDescent="0.25">
      <c r="K389">
        <v>387</v>
      </c>
      <c r="L389">
        <f t="shared" si="162"/>
        <v>2.4277372658371474</v>
      </c>
      <c r="M389">
        <f t="shared" si="163"/>
        <v>-4535.0590448076327</v>
      </c>
      <c r="N389">
        <f t="shared" si="164"/>
        <v>3928.5161906384556</v>
      </c>
      <c r="O389">
        <f t="shared" si="148"/>
        <v>2026.7426551115627</v>
      </c>
      <c r="P389">
        <f t="shared" si="149"/>
        <v>-5902.4034158070281</v>
      </c>
      <c r="Q389">
        <f t="shared" si="150"/>
        <v>-11807.362889862632</v>
      </c>
      <c r="R389">
        <f t="shared" si="151"/>
        <v>13962.563330957322</v>
      </c>
      <c r="S389">
        <f t="shared" si="152"/>
        <v>5184.5231375884287</v>
      </c>
      <c r="T389">
        <f t="shared" si="153"/>
        <v>-10828.570558240401</v>
      </c>
      <c r="V389">
        <f t="shared" ref="V389:V452" si="166">V388+X388*$G$5+(Z388*1/2)*POWER($G$5,2)</f>
        <v>-3891.0030394442961</v>
      </c>
      <c r="W389">
        <f t="shared" ref="W389:W452" si="167">W388+Y388*$G$5+(AA388*1/2)*POWER($G$5,2)</f>
        <v>-6033.5664510092975</v>
      </c>
      <c r="X389">
        <f t="shared" ref="X389:X452" si="168">X388+Z388*$G$5</f>
        <v>6863.0769034010746</v>
      </c>
      <c r="Y389">
        <f t="shared" ref="Y389:Y452" si="169">Y388+AA388*$G$5</f>
        <v>-4589.109355341604</v>
      </c>
      <c r="Z389">
        <f t="shared" ref="Z389:Z452" si="170">AC389+AE389+AG389</f>
        <v>800.26600811115065</v>
      </c>
      <c r="AA389">
        <f t="shared" ref="AA389:AA452" si="171">AD389+AF389+AH389</f>
        <v>205.7625728510701</v>
      </c>
      <c r="AC389">
        <f t="shared" si="154"/>
        <v>37.813659641838022</v>
      </c>
      <c r="AD389">
        <f t="shared" si="155"/>
        <v>-7.1439316407272289</v>
      </c>
      <c r="AE389">
        <f t="shared" si="156"/>
        <v>-169.80693664162752</v>
      </c>
      <c r="AF389">
        <f t="shared" si="157"/>
        <v>814.665852369042</v>
      </c>
      <c r="AG389">
        <f t="shared" si="158"/>
        <v>932.25928511094014</v>
      </c>
      <c r="AH389">
        <f t="shared" si="159"/>
        <v>-601.75934787724464</v>
      </c>
      <c r="AI389">
        <f t="shared" si="165"/>
        <v>62399118.53794796</v>
      </c>
      <c r="AJ389">
        <f t="shared" si="160"/>
        <v>268244196.82329446</v>
      </c>
      <c r="AK389">
        <f t="shared" si="161"/>
        <v>273356896.03031671</v>
      </c>
    </row>
    <row r="390" spans="11:37" x14ac:dyDescent="0.25">
      <c r="K390">
        <v>388</v>
      </c>
      <c r="L390">
        <f t="shared" si="162"/>
        <v>2.434026740619109</v>
      </c>
      <c r="M390">
        <f t="shared" si="163"/>
        <v>-4559.6774879321456</v>
      </c>
      <c r="N390">
        <f t="shared" si="164"/>
        <v>3899.9155383219259</v>
      </c>
      <c r="O390">
        <f t="shared" si="148"/>
        <v>2016.7311549075941</v>
      </c>
      <c r="P390">
        <f t="shared" si="149"/>
        <v>-5914.0343477490833</v>
      </c>
      <c r="Q390">
        <f t="shared" si="150"/>
        <v>-11832.194692827557</v>
      </c>
      <c r="R390">
        <f t="shared" si="151"/>
        <v>13933.714806320717</v>
      </c>
      <c r="S390">
        <f t="shared" si="152"/>
        <v>5158.3824540640499</v>
      </c>
      <c r="T390">
        <f t="shared" si="153"/>
        <v>-10858.939684225168</v>
      </c>
      <c r="V390">
        <f t="shared" si="166"/>
        <v>-359.43133672986494</v>
      </c>
      <c r="W390">
        <f t="shared" si="167"/>
        <v>-8302.4008070737145</v>
      </c>
      <c r="X390">
        <f t="shared" si="168"/>
        <v>7263.2099074566495</v>
      </c>
      <c r="Y390">
        <f t="shared" si="169"/>
        <v>-4486.2280689160689</v>
      </c>
      <c r="Z390">
        <f t="shared" si="170"/>
        <v>726.45099657796914</v>
      </c>
      <c r="AA390">
        <f t="shared" si="171"/>
        <v>107.47205378840283</v>
      </c>
      <c r="AC390">
        <f t="shared" si="154"/>
        <v>42.027533549083572</v>
      </c>
      <c r="AD390">
        <f t="shared" si="155"/>
        <v>7.9715102680688323</v>
      </c>
      <c r="AE390">
        <f t="shared" si="156"/>
        <v>-268.82022468968</v>
      </c>
      <c r="AF390">
        <f t="shared" si="157"/>
        <v>715.79346018744718</v>
      </c>
      <c r="AG390">
        <f t="shared" si="158"/>
        <v>953.24368771856552</v>
      </c>
      <c r="AH390">
        <f t="shared" si="159"/>
        <v>-616.29291666711322</v>
      </c>
      <c r="AI390">
        <f t="shared" si="165"/>
        <v>18540396.349978577</v>
      </c>
      <c r="AJ390">
        <f t="shared" si="160"/>
        <v>382223821.47146177</v>
      </c>
      <c r="AK390">
        <f t="shared" si="161"/>
        <v>152175652.56950754</v>
      </c>
    </row>
    <row r="391" spans="11:37" x14ac:dyDescent="0.25">
      <c r="K391">
        <v>389</v>
      </c>
      <c r="L391">
        <f t="shared" si="162"/>
        <v>2.4403162154010705</v>
      </c>
      <c r="M391">
        <f t="shared" si="163"/>
        <v>-4584.1155622407769</v>
      </c>
      <c r="N391">
        <f t="shared" si="164"/>
        <v>3871.1606156322068</v>
      </c>
      <c r="O391">
        <f t="shared" si="148"/>
        <v>2006.7930046887507</v>
      </c>
      <c r="P391">
        <f t="shared" si="149"/>
        <v>-5925.7280163095693</v>
      </c>
      <c r="Q391">
        <f t="shared" si="150"/>
        <v>-11856.844563780196</v>
      </c>
      <c r="R391">
        <f t="shared" si="151"/>
        <v>13904.710674301019</v>
      </c>
      <c r="S391">
        <f t="shared" si="152"/>
        <v>5132.4332921606683</v>
      </c>
      <c r="T391">
        <f t="shared" si="153"/>
        <v>-10889.472619634535</v>
      </c>
      <c r="V391">
        <f t="shared" si="166"/>
        <v>3362.9799915707058</v>
      </c>
      <c r="W391">
        <f t="shared" si="167"/>
        <v>-10532.080834808199</v>
      </c>
      <c r="X391">
        <f t="shared" si="168"/>
        <v>7626.4354057456339</v>
      </c>
      <c r="Y391">
        <f t="shared" si="169"/>
        <v>-4432.4920420218677</v>
      </c>
      <c r="Z391">
        <f t="shared" si="170"/>
        <v>504.17185198864041</v>
      </c>
      <c r="AA391">
        <f t="shared" si="171"/>
        <v>93.882549996472903</v>
      </c>
      <c r="AC391">
        <f t="shared" si="154"/>
        <v>6.1769860413730049</v>
      </c>
      <c r="AD391">
        <f t="shared" si="155"/>
        <v>36.866896346921258</v>
      </c>
      <c r="AE391">
        <f t="shared" si="156"/>
        <v>-310.19654018251981</v>
      </c>
      <c r="AF391">
        <f t="shared" si="157"/>
        <v>601.07516650389732</v>
      </c>
      <c r="AG391">
        <f t="shared" si="158"/>
        <v>808.1914061297872</v>
      </c>
      <c r="AH391">
        <f t="shared" si="159"/>
        <v>-544.05951285434571</v>
      </c>
      <c r="AI391">
        <f t="shared" si="165"/>
        <v>9451598.5177756865</v>
      </c>
      <c r="AJ391">
        <f t="shared" si="160"/>
        <v>533841135.38886493</v>
      </c>
      <c r="AK391">
        <f t="shared" si="161"/>
        <v>64012336.258978978</v>
      </c>
    </row>
    <row r="392" spans="11:37" x14ac:dyDescent="0.25">
      <c r="K392">
        <v>390</v>
      </c>
      <c r="L392">
        <f t="shared" si="162"/>
        <v>2.446605690183032</v>
      </c>
      <c r="M392">
        <f t="shared" si="163"/>
        <v>-4608.3723010277581</v>
      </c>
      <c r="N392">
        <f t="shared" si="164"/>
        <v>3842.2525600382028</v>
      </c>
      <c r="O392">
        <f t="shared" si="148"/>
        <v>1996.9285975820451</v>
      </c>
      <c r="P392">
        <f t="shared" si="149"/>
        <v>-5937.4839589177973</v>
      </c>
      <c r="Q392">
        <f t="shared" si="150"/>
        <v>-11881.311527636666</v>
      </c>
      <c r="R392">
        <f t="shared" si="151"/>
        <v>13875.5520822252</v>
      </c>
      <c r="S392">
        <f t="shared" si="152"/>
        <v>5106.6766783586918</v>
      </c>
      <c r="T392">
        <f t="shared" si="153"/>
        <v>-10920.168156666101</v>
      </c>
      <c r="V392">
        <f t="shared" si="166"/>
        <v>7239.219175942103</v>
      </c>
      <c r="W392">
        <f t="shared" si="167"/>
        <v>-12736.591537069575</v>
      </c>
      <c r="X392">
        <f t="shared" si="168"/>
        <v>7878.5213317399539</v>
      </c>
      <c r="Y392">
        <f t="shared" si="169"/>
        <v>-4385.5507670236311</v>
      </c>
      <c r="Z392">
        <f t="shared" si="170"/>
        <v>70.488818966369934</v>
      </c>
      <c r="AA392">
        <f t="shared" si="171"/>
        <v>194.49717531270511</v>
      </c>
      <c r="AC392">
        <f t="shared" si="154"/>
        <v>-23.094511853491657</v>
      </c>
      <c r="AD392">
        <f t="shared" si="155"/>
        <v>35.905182830307062</v>
      </c>
      <c r="AE392">
        <f t="shared" si="156"/>
        <v>-313.25003660025129</v>
      </c>
      <c r="AF392">
        <f t="shared" si="157"/>
        <v>492.13172109718056</v>
      </c>
      <c r="AG392">
        <f t="shared" si="158"/>
        <v>406.83336742011289</v>
      </c>
      <c r="AH392">
        <f t="shared" si="159"/>
        <v>-333.53972861478252</v>
      </c>
      <c r="AI392">
        <f t="shared" si="165"/>
        <v>38766791.343292788</v>
      </c>
      <c r="AJ392">
        <f t="shared" si="160"/>
        <v>726397722.60005009</v>
      </c>
      <c r="AK392">
        <f t="shared" si="161"/>
        <v>12744928.62855087</v>
      </c>
    </row>
    <row r="393" spans="11:37" x14ac:dyDescent="0.25">
      <c r="K393">
        <v>391</v>
      </c>
      <c r="L393">
        <f t="shared" si="162"/>
        <v>2.4528951649649935</v>
      </c>
      <c r="M393">
        <f t="shared" si="163"/>
        <v>-4632.4467447604775</v>
      </c>
      <c r="N393">
        <f t="shared" si="164"/>
        <v>3813.1925150663524</v>
      </c>
      <c r="O393">
        <f t="shared" si="148"/>
        <v>1987.1383237974057</v>
      </c>
      <c r="P393">
        <f t="shared" si="149"/>
        <v>-5949.301710539683</v>
      </c>
      <c r="Q393">
        <f t="shared" si="150"/>
        <v>-11905.594616548402</v>
      </c>
      <c r="R393">
        <f t="shared" si="151"/>
        <v>13846.240183530261</v>
      </c>
      <c r="S393">
        <f t="shared" si="152"/>
        <v>5081.1136315218328</v>
      </c>
      <c r="T393">
        <f t="shared" si="153"/>
        <v>-10951.025081085379</v>
      </c>
      <c r="V393">
        <f t="shared" si="166"/>
        <v>11187.290944182878</v>
      </c>
      <c r="W393">
        <f t="shared" si="167"/>
        <v>-14905.054773667302</v>
      </c>
      <c r="X393">
        <f t="shared" si="168"/>
        <v>7913.7657412231392</v>
      </c>
      <c r="Y393">
        <f t="shared" si="169"/>
        <v>-4288.3021793672788</v>
      </c>
      <c r="Z393">
        <f t="shared" si="170"/>
        <v>-500.31903380627671</v>
      </c>
      <c r="AA393">
        <f t="shared" si="171"/>
        <v>406.86785952733408</v>
      </c>
      <c r="AC393">
        <f t="shared" si="154"/>
        <v>-21.602118032034252</v>
      </c>
      <c r="AD393">
        <f t="shared" si="155"/>
        <v>21.864202568601577</v>
      </c>
      <c r="AE393">
        <f t="shared" si="156"/>
        <v>-295.58796110458013</v>
      </c>
      <c r="AF393">
        <f t="shared" si="157"/>
        <v>399.648104584961</v>
      </c>
      <c r="AG393">
        <f t="shared" si="158"/>
        <v>-183.12895466966231</v>
      </c>
      <c r="AH393">
        <f t="shared" si="159"/>
        <v>-14.644447626228517</v>
      </c>
      <c r="AI393">
        <f t="shared" si="165"/>
        <v>108362949.38094527</v>
      </c>
      <c r="AJ393">
        <f t="shared" si="160"/>
        <v>959568871.74771428</v>
      </c>
      <c r="AK393">
        <f t="shared" si="161"/>
        <v>1418674.3821420369</v>
      </c>
    </row>
    <row r="394" spans="11:37" x14ac:dyDescent="0.25">
      <c r="K394">
        <v>392</v>
      </c>
      <c r="L394">
        <f t="shared" si="162"/>
        <v>2.459184639746955</v>
      </c>
      <c r="M394">
        <f t="shared" si="163"/>
        <v>-4656.3379411174355</v>
      </c>
      <c r="N394">
        <f t="shared" si="164"/>
        <v>3783.9816302553909</v>
      </c>
      <c r="O394">
        <f t="shared" si="148"/>
        <v>1977.4225706122429</v>
      </c>
      <c r="P394">
        <f t="shared" si="149"/>
        <v>-5961.1808036961411</v>
      </c>
      <c r="Q394">
        <f t="shared" si="150"/>
        <v>-11929.692869940453</v>
      </c>
      <c r="R394">
        <f t="shared" si="151"/>
        <v>13816.776137717605</v>
      </c>
      <c r="S394">
        <f t="shared" si="152"/>
        <v>5055.7451628568033</v>
      </c>
      <c r="T394">
        <f t="shared" si="153"/>
        <v>-10982.042172273817</v>
      </c>
      <c r="V394">
        <f t="shared" si="166"/>
        <v>15081.633935568663</v>
      </c>
      <c r="W394">
        <f t="shared" si="167"/>
        <v>-16998.347380910025</v>
      </c>
      <c r="X394">
        <f t="shared" si="168"/>
        <v>7663.6062243200013</v>
      </c>
      <c r="Y394">
        <f t="shared" si="169"/>
        <v>-4084.8682496036117</v>
      </c>
      <c r="Z394">
        <f t="shared" si="170"/>
        <v>-986.18153512861591</v>
      </c>
      <c r="AA394">
        <f t="shared" si="171"/>
        <v>615.24942672473367</v>
      </c>
      <c r="AC394">
        <f t="shared" si="154"/>
        <v>-15.420558561161355</v>
      </c>
      <c r="AD394">
        <f t="shared" si="155"/>
        <v>13.065257760032898</v>
      </c>
      <c r="AE394">
        <f t="shared" si="156"/>
        <v>-269.92552271520725</v>
      </c>
      <c r="AF394">
        <f t="shared" si="157"/>
        <v>326.58133896710819</v>
      </c>
      <c r="AG394">
        <f t="shared" si="158"/>
        <v>-700.83545385224738</v>
      </c>
      <c r="AH394">
        <f t="shared" si="159"/>
        <v>275.60282999759255</v>
      </c>
      <c r="AI394">
        <f t="shared" si="165"/>
        <v>215896916.20576406</v>
      </c>
      <c r="AJ394">
        <f t="shared" si="160"/>
        <v>1226853648.978724</v>
      </c>
      <c r="AK394">
        <f t="shared" si="161"/>
        <v>29816395.709913015</v>
      </c>
    </row>
    <row r="395" spans="11:37" x14ac:dyDescent="0.25">
      <c r="K395">
        <v>393</v>
      </c>
      <c r="L395">
        <f t="shared" si="162"/>
        <v>2.4654741145289165</v>
      </c>
      <c r="M395">
        <f t="shared" si="163"/>
        <v>-4680.0449450259111</v>
      </c>
      <c r="N395">
        <f t="shared" si="164"/>
        <v>3754.6210611108836</v>
      </c>
      <c r="O395">
        <f t="shared" si="148"/>
        <v>1967.7817223561294</v>
      </c>
      <c r="P395">
        <f t="shared" si="149"/>
        <v>-5973.1207684815745</v>
      </c>
      <c r="Q395">
        <f t="shared" si="150"/>
        <v>-11953.605334549469</v>
      </c>
      <c r="R395">
        <f t="shared" si="151"/>
        <v>13787.161110307177</v>
      </c>
      <c r="S395">
        <f t="shared" si="152"/>
        <v>5030.57227587332</v>
      </c>
      <c r="T395">
        <f t="shared" si="153"/>
        <v>-11013.218203277094</v>
      </c>
      <c r="V395">
        <f t="shared" si="166"/>
        <v>18790.164355837587</v>
      </c>
      <c r="W395">
        <f t="shared" si="167"/>
        <v>-18963.875327371239</v>
      </c>
      <c r="X395">
        <f t="shared" si="168"/>
        <v>7170.5154567556929</v>
      </c>
      <c r="Y395">
        <f t="shared" si="169"/>
        <v>-3777.2435362412448</v>
      </c>
      <c r="Z395">
        <f t="shared" si="170"/>
        <v>-1225.3176139450948</v>
      </c>
      <c r="AA395">
        <f t="shared" si="171"/>
        <v>717.44089411510652</v>
      </c>
      <c r="AC395">
        <f t="shared" si="154"/>
        <v>-11.032562904068831</v>
      </c>
      <c r="AD395">
        <f t="shared" si="155"/>
        <v>8.477413523776768</v>
      </c>
      <c r="AE395">
        <f t="shared" si="156"/>
        <v>-243.76739503790901</v>
      </c>
      <c r="AF395">
        <f t="shared" si="157"/>
        <v>271.31398557886109</v>
      </c>
      <c r="AG395">
        <f t="shared" si="158"/>
        <v>-970.51765600311683</v>
      </c>
      <c r="AH395">
        <f t="shared" si="159"/>
        <v>437.64949501246866</v>
      </c>
      <c r="AI395">
        <f t="shared" si="165"/>
        <v>354001902.59800583</v>
      </c>
      <c r="AJ395">
        <f t="shared" si="160"/>
        <v>1516111157.0704403</v>
      </c>
      <c r="AK395">
        <f t="shared" si="161"/>
        <v>92979297.013580084</v>
      </c>
    </row>
    <row r="396" spans="11:37" x14ac:dyDescent="0.25">
      <c r="K396">
        <v>394</v>
      </c>
      <c r="L396">
        <f t="shared" si="162"/>
        <v>2.471763589310878</v>
      </c>
      <c r="M396">
        <f t="shared" si="163"/>
        <v>-4703.5668186993562</v>
      </c>
      <c r="N396">
        <f t="shared" si="164"/>
        <v>3725.1119690595101</v>
      </c>
      <c r="O396">
        <f t="shared" si="148"/>
        <v>1958.2161603955954</v>
      </c>
      <c r="P396">
        <f t="shared" si="149"/>
        <v>-5985.1211325824661</v>
      </c>
      <c r="Q396">
        <f t="shared" si="150"/>
        <v>-11977.331064461418</v>
      </c>
      <c r="R396">
        <f t="shared" si="151"/>
        <v>13757.39627279136</v>
      </c>
      <c r="S396">
        <f t="shared" si="152"/>
        <v>5005.5959663444009</v>
      </c>
      <c r="T396">
        <f t="shared" si="153"/>
        <v>-11044.551940853644</v>
      </c>
      <c r="V396">
        <f t="shared" si="166"/>
        <v>22222.257382472297</v>
      </c>
      <c r="W396">
        <f t="shared" si="167"/>
        <v>-20762.816983727473</v>
      </c>
      <c r="X396">
        <f t="shared" si="168"/>
        <v>6557.8566497831453</v>
      </c>
      <c r="Y396">
        <f t="shared" si="169"/>
        <v>-3418.5230891836914</v>
      </c>
      <c r="Z396">
        <f t="shared" si="170"/>
        <v>-1261.0536641151871</v>
      </c>
      <c r="AA396">
        <f t="shared" si="171"/>
        <v>722.96784474133995</v>
      </c>
      <c r="AC396">
        <f t="shared" si="154"/>
        <v>-8.2871981771345009</v>
      </c>
      <c r="AD396">
        <f t="shared" si="155"/>
        <v>5.9893221723430168</v>
      </c>
      <c r="AE396">
        <f t="shared" si="156"/>
        <v>-220.45579060798437</v>
      </c>
      <c r="AF396">
        <f t="shared" si="157"/>
        <v>230.24212796429291</v>
      </c>
      <c r="AG396">
        <f t="shared" si="158"/>
        <v>-1032.3106753300681</v>
      </c>
      <c r="AH396">
        <f t="shared" si="159"/>
        <v>486.73639460470406</v>
      </c>
      <c r="AI396">
        <f t="shared" si="165"/>
        <v>512670961.86159384</v>
      </c>
      <c r="AJ396">
        <f t="shared" si="160"/>
        <v>1813963096.2420001</v>
      </c>
      <c r="AK396">
        <f t="shared" si="161"/>
        <v>182593635.11133635</v>
      </c>
    </row>
    <row r="397" spans="11:37" x14ac:dyDescent="0.25">
      <c r="K397">
        <v>395</v>
      </c>
      <c r="L397">
        <f t="shared" si="162"/>
        <v>2.4780530640928395</v>
      </c>
      <c r="M397">
        <f t="shared" si="163"/>
        <v>-4726.9026316744821</v>
      </c>
      <c r="N397">
        <f t="shared" si="164"/>
        <v>3695.455521403127</v>
      </c>
      <c r="O397">
        <f t="shared" si="148"/>
        <v>1948.726263119044</v>
      </c>
      <c r="P397">
        <f t="shared" si="149"/>
        <v>-5997.1814212960617</v>
      </c>
      <c r="Q397">
        <f t="shared" si="150"/>
        <v>-12000.869121148993</v>
      </c>
      <c r="R397">
        <f t="shared" si="151"/>
        <v>13727.48280258862</v>
      </c>
      <c r="S397">
        <f t="shared" si="152"/>
        <v>4980.8172222669791</v>
      </c>
      <c r="T397">
        <f t="shared" si="153"/>
        <v>-11076.042145523446</v>
      </c>
      <c r="V397">
        <f t="shared" si="166"/>
        <v>25343.553999349468</v>
      </c>
      <c r="W397">
        <f t="shared" si="167"/>
        <v>-22381.707547726652</v>
      </c>
      <c r="X397">
        <f t="shared" si="168"/>
        <v>5927.3298177255519</v>
      </c>
      <c r="Y397">
        <f t="shared" si="169"/>
        <v>-3057.0391668130214</v>
      </c>
      <c r="Z397">
        <f t="shared" si="170"/>
        <v>-1198.3379086316684</v>
      </c>
      <c r="AA397">
        <f t="shared" si="171"/>
        <v>680.91508697022482</v>
      </c>
      <c r="AC397">
        <f t="shared" si="154"/>
        <v>-6.5421494843233337</v>
      </c>
      <c r="AD397">
        <f t="shared" si="155"/>
        <v>4.5340836195899268</v>
      </c>
      <c r="AE397">
        <f t="shared" si="156"/>
        <v>-200.8368333616115</v>
      </c>
      <c r="AF397">
        <f t="shared" si="157"/>
        <v>199.6355907643603</v>
      </c>
      <c r="AG397">
        <f t="shared" si="158"/>
        <v>-990.95892578573353</v>
      </c>
      <c r="AH397">
        <f t="shared" si="159"/>
        <v>476.74541258627454</v>
      </c>
      <c r="AI397">
        <f t="shared" si="165"/>
        <v>682535794.79104328</v>
      </c>
      <c r="AJ397">
        <f t="shared" si="160"/>
        <v>2109806854.179029</v>
      </c>
      <c r="AK397">
        <f t="shared" si="161"/>
        <v>289914255.65111768</v>
      </c>
    </row>
    <row r="398" spans="11:37" x14ac:dyDescent="0.25">
      <c r="K398">
        <v>396</v>
      </c>
      <c r="L398">
        <f t="shared" si="162"/>
        <v>2.4843425388748011</v>
      </c>
      <c r="M398">
        <f t="shared" si="163"/>
        <v>-4750.0514608480744</v>
      </c>
      <c r="N398">
        <f t="shared" si="164"/>
        <v>3665.6528912725871</v>
      </c>
      <c r="O398">
        <f t="shared" si="148"/>
        <v>1939.3124059217832</v>
      </c>
      <c r="P398">
        <f t="shared" si="149"/>
        <v>-6009.3011575491482</v>
      </c>
      <c r="Q398">
        <f t="shared" si="150"/>
        <v>-12024.218573508757</v>
      </c>
      <c r="R398">
        <f t="shared" si="151"/>
        <v>13697.42188299695</v>
      </c>
      <c r="S398">
        <f t="shared" si="152"/>
        <v>4956.2370238228204</v>
      </c>
      <c r="T398">
        <f t="shared" si="153"/>
        <v>-11107.687571617058</v>
      </c>
      <c r="V398">
        <f t="shared" si="166"/>
        <v>28157.426669633285</v>
      </c>
      <c r="W398">
        <f t="shared" si="167"/>
        <v>-23825.112745261886</v>
      </c>
      <c r="X398">
        <f t="shared" si="168"/>
        <v>5328.1608634097174</v>
      </c>
      <c r="Y398">
        <f t="shared" si="169"/>
        <v>-2716.5816233279093</v>
      </c>
      <c r="Z398">
        <f t="shared" si="170"/>
        <v>-1105.4292242192901</v>
      </c>
      <c r="AA398">
        <f t="shared" si="171"/>
        <v>625.02667994379874</v>
      </c>
      <c r="AC398">
        <f t="shared" si="154"/>
        <v>-5.3841270376805079</v>
      </c>
      <c r="AD398">
        <f t="shared" si="155"/>
        <v>3.6191606991262</v>
      </c>
      <c r="AE398">
        <f t="shared" si="156"/>
        <v>-184.67581882872142</v>
      </c>
      <c r="AF398">
        <f t="shared" si="157"/>
        <v>176.50763161228051</v>
      </c>
      <c r="AG398">
        <f t="shared" si="158"/>
        <v>-915.36927835288805</v>
      </c>
      <c r="AH398">
        <f t="shared" si="159"/>
        <v>444.89988763239205</v>
      </c>
      <c r="AI398">
        <f t="shared" si="165"/>
        <v>856339826.52498698</v>
      </c>
      <c r="AJ398">
        <f t="shared" si="160"/>
        <v>2396620552.0883689</v>
      </c>
      <c r="AK398">
        <f t="shared" si="161"/>
        <v>407574758.22969389</v>
      </c>
    </row>
    <row r="399" spans="11:37" x14ac:dyDescent="0.25">
      <c r="K399">
        <v>397</v>
      </c>
      <c r="L399">
        <f t="shared" si="162"/>
        <v>2.4906320136567626</v>
      </c>
      <c r="M399">
        <f t="shared" si="163"/>
        <v>-4773.0123905135015</v>
      </c>
      <c r="N399">
        <f t="shared" si="164"/>
        <v>3635.7052575813391</v>
      </c>
      <c r="O399">
        <f t="shared" si="148"/>
        <v>1929.9749611911759</v>
      </c>
      <c r="P399">
        <f t="shared" si="149"/>
        <v>-6021.4798619169223</v>
      </c>
      <c r="Q399">
        <f t="shared" si="150"/>
        <v>-12047.378497897953</v>
      </c>
      <c r="R399">
        <f t="shared" si="151"/>
        <v>13667.214703147045</v>
      </c>
      <c r="S399">
        <f t="shared" si="152"/>
        <v>4931.8563433397467</v>
      </c>
      <c r="T399">
        <f t="shared" si="153"/>
        <v>-11139.486967324881</v>
      </c>
      <c r="V399">
        <f t="shared" si="166"/>
        <v>30683.328448310735</v>
      </c>
      <c r="W399">
        <f t="shared" si="167"/>
        <v>-25105.275221932865</v>
      </c>
      <c r="X399">
        <f t="shared" si="168"/>
        <v>4775.4462513000726</v>
      </c>
      <c r="Y399">
        <f t="shared" si="169"/>
        <v>-2404.0682833560099</v>
      </c>
      <c r="Z399">
        <f t="shared" si="170"/>
        <v>-1012.4530797823863</v>
      </c>
      <c r="AA399">
        <f t="shared" si="171"/>
        <v>570.39067738416634</v>
      </c>
      <c r="AC399">
        <f t="shared" si="154"/>
        <v>-4.5813497366921325</v>
      </c>
      <c r="AD399">
        <f t="shared" si="155"/>
        <v>3.0081655592830931</v>
      </c>
      <c r="AE399">
        <f t="shared" si="156"/>
        <v>-171.43192633160578</v>
      </c>
      <c r="AF399">
        <f t="shared" si="157"/>
        <v>158.72224980594777</v>
      </c>
      <c r="AG399">
        <f t="shared" si="158"/>
        <v>-836.4398037140885</v>
      </c>
      <c r="AH399">
        <f t="shared" si="159"/>
        <v>408.6602620189355</v>
      </c>
      <c r="AI399">
        <f t="shared" si="165"/>
        <v>1028846672.4600964</v>
      </c>
      <c r="AJ399">
        <f t="shared" si="160"/>
        <v>2670028311.4078317</v>
      </c>
      <c r="AK399">
        <f t="shared" si="161"/>
        <v>529916663.01171046</v>
      </c>
    </row>
    <row r="400" spans="11:37" x14ac:dyDescent="0.25">
      <c r="K400">
        <v>398</v>
      </c>
      <c r="L400">
        <f t="shared" si="162"/>
        <v>2.4969214884387241</v>
      </c>
      <c r="M400">
        <f t="shared" si="163"/>
        <v>-4795.7845123969437</v>
      </c>
      <c r="N400">
        <f t="shared" si="164"/>
        <v>3605.6138049787878</v>
      </c>
      <c r="O400">
        <f t="shared" si="148"/>
        <v>1920.7142982919097</v>
      </c>
      <c r="P400">
        <f t="shared" si="149"/>
        <v>-6033.7170526419595</v>
      </c>
      <c r="Q400">
        <f t="shared" si="150"/>
        <v>-12070.34797817105</v>
      </c>
      <c r="R400">
        <f t="shared" si="151"/>
        <v>13636.862457955271</v>
      </c>
      <c r="S400">
        <f t="shared" si="152"/>
        <v>4907.6761452531791</v>
      </c>
      <c r="T400">
        <f t="shared" si="153"/>
        <v>-11171.43907474669</v>
      </c>
      <c r="V400">
        <f t="shared" si="166"/>
        <v>32944.494938987977</v>
      </c>
      <c r="W400">
        <f t="shared" si="167"/>
        <v>-26236.010528937852</v>
      </c>
      <c r="X400">
        <f t="shared" si="168"/>
        <v>4269.2197114088794</v>
      </c>
      <c r="Y400">
        <f t="shared" si="169"/>
        <v>-2118.8729446639268</v>
      </c>
      <c r="Z400">
        <f t="shared" si="170"/>
        <v>-929.75042530560427</v>
      </c>
      <c r="AA400">
        <f t="shared" si="171"/>
        <v>522.10543153323931</v>
      </c>
      <c r="AC400">
        <f t="shared" si="154"/>
        <v>-4.0035787026221499</v>
      </c>
      <c r="AD400">
        <f t="shared" si="155"/>
        <v>2.5800507604322793</v>
      </c>
      <c r="AE400">
        <f t="shared" si="156"/>
        <v>-160.56378372518523</v>
      </c>
      <c r="AF400">
        <f t="shared" si="157"/>
        <v>144.81218817816287</v>
      </c>
      <c r="AG400">
        <f t="shared" si="158"/>
        <v>-765.18306287779683</v>
      </c>
      <c r="AH400">
        <f t="shared" si="159"/>
        <v>374.71319259464417</v>
      </c>
      <c r="AI400">
        <f t="shared" si="165"/>
        <v>1196306198.5078297</v>
      </c>
      <c r="AJ400">
        <f t="shared" si="160"/>
        <v>2927279558.6256995</v>
      </c>
      <c r="AK400">
        <f t="shared" si="161"/>
        <v>652697780.61164713</v>
      </c>
    </row>
    <row r="401" spans="11:37" x14ac:dyDescent="0.25">
      <c r="K401">
        <v>399</v>
      </c>
      <c r="L401">
        <f t="shared" si="162"/>
        <v>2.5032109632206856</v>
      </c>
      <c r="M401">
        <f t="shared" si="163"/>
        <v>-4818.3669256933163</v>
      </c>
      <c r="N401">
        <f t="shared" si="164"/>
        <v>3575.3797238034367</v>
      </c>
      <c r="O401">
        <f t="shared" si="148"/>
        <v>1911.5307835513847</v>
      </c>
      <c r="P401">
        <f t="shared" si="149"/>
        <v>-6046.012245653269</v>
      </c>
      <c r="Q401">
        <f t="shared" si="150"/>
        <v>-12093.126105715992</v>
      </c>
      <c r="R401">
        <f t="shared" si="151"/>
        <v>13606.366348076401</v>
      </c>
      <c r="S401">
        <f t="shared" si="152"/>
        <v>4883.6973860679809</v>
      </c>
      <c r="T401">
        <f t="shared" si="153"/>
        <v>-11203.542629941385</v>
      </c>
      <c r="V401">
        <f t="shared" si="166"/>
        <v>34962.885991529212</v>
      </c>
      <c r="W401">
        <f t="shared" si="167"/>
        <v>-27230.183822328159</v>
      </c>
      <c r="X401">
        <f t="shared" si="168"/>
        <v>3804.3444987560774</v>
      </c>
      <c r="Y401">
        <f t="shared" si="169"/>
        <v>-1857.8202288973071</v>
      </c>
      <c r="Z401">
        <f t="shared" si="170"/>
        <v>-859.52110038481669</v>
      </c>
      <c r="AA401">
        <f t="shared" si="171"/>
        <v>481.11818824531747</v>
      </c>
      <c r="AC401">
        <f t="shared" si="154"/>
        <v>-3.5750007753156141</v>
      </c>
      <c r="AD401">
        <f t="shared" si="155"/>
        <v>2.2686118970447682</v>
      </c>
      <c r="AE401">
        <f t="shared" si="156"/>
        <v>-151.61682150728427</v>
      </c>
      <c r="AF401">
        <f t="shared" si="157"/>
        <v>133.77422946887484</v>
      </c>
      <c r="AG401">
        <f t="shared" si="158"/>
        <v>-704.32927810221679</v>
      </c>
      <c r="AH401">
        <f t="shared" si="159"/>
        <v>345.07534687939784</v>
      </c>
      <c r="AI401">
        <f t="shared" si="165"/>
        <v>1355985528.1731102</v>
      </c>
      <c r="AJ401">
        <f t="shared" si="160"/>
        <v>3166579382.0544767</v>
      </c>
      <c r="AK401">
        <f t="shared" si="161"/>
        <v>772723073.35402274</v>
      </c>
    </row>
    <row r="402" spans="11:37" x14ac:dyDescent="0.25">
      <c r="K402">
        <v>400</v>
      </c>
      <c r="L402">
        <f t="shared" si="162"/>
        <v>2.5095004380026471</v>
      </c>
      <c r="M402">
        <f t="shared" si="163"/>
        <v>-4840.7587371019081</v>
      </c>
      <c r="N402">
        <f t="shared" si="164"/>
        <v>3545.0042100357991</v>
      </c>
      <c r="O402">
        <f t="shared" si="148"/>
        <v>1902.4247802452242</v>
      </c>
      <c r="P402">
        <f t="shared" si="149"/>
        <v>-6058.3649545854414</v>
      </c>
      <c r="Q402">
        <f t="shared" si="150"/>
        <v>-12115.711979490125</v>
      </c>
      <c r="R402">
        <f t="shared" si="151"/>
        <v>13575.72757985611</v>
      </c>
      <c r="S402">
        <f t="shared" si="152"/>
        <v>4859.9210143206237</v>
      </c>
      <c r="T402">
        <f t="shared" si="153"/>
        <v>-11235.796362976987</v>
      </c>
      <c r="V402">
        <f t="shared" si="166"/>
        <v>36757.618103359149</v>
      </c>
      <c r="W402">
        <f t="shared" si="167"/>
        <v>-28098.954163246148</v>
      </c>
      <c r="X402">
        <f t="shared" si="168"/>
        <v>3374.5839485636689</v>
      </c>
      <c r="Y402">
        <f t="shared" si="169"/>
        <v>-1617.2611347746483</v>
      </c>
      <c r="Z402">
        <f t="shared" si="170"/>
        <v>-801.07138897602897</v>
      </c>
      <c r="AA402">
        <f t="shared" si="171"/>
        <v>446.90947421598435</v>
      </c>
      <c r="AC402">
        <f t="shared" si="154"/>
        <v>-3.2495925425087342</v>
      </c>
      <c r="AD402">
        <f t="shared" si="155"/>
        <v>2.035423880375423</v>
      </c>
      <c r="AE402">
        <f t="shared" si="156"/>
        <v>-144.23191188123585</v>
      </c>
      <c r="AF402">
        <f t="shared" si="157"/>
        <v>124.91493042287929</v>
      </c>
      <c r="AG402">
        <f t="shared" si="158"/>
        <v>-653.58988455228439</v>
      </c>
      <c r="AH402">
        <f t="shared" si="159"/>
        <v>319.95911991272965</v>
      </c>
      <c r="AI402">
        <f t="shared" si="165"/>
        <v>1505846562.8957057</v>
      </c>
      <c r="AJ402">
        <f t="shared" si="160"/>
        <v>3386704789.4487209</v>
      </c>
      <c r="AK402">
        <f t="shared" si="161"/>
        <v>887552726.7360369</v>
      </c>
    </row>
    <row r="403" spans="11:37" x14ac:dyDescent="0.25">
      <c r="K403">
        <v>401</v>
      </c>
      <c r="L403">
        <f t="shared" si="162"/>
        <v>2.5157899127846086</v>
      </c>
      <c r="M403">
        <f t="shared" si="163"/>
        <v>-4862.9590608617154</v>
      </c>
      <c r="N403">
        <f t="shared" si="164"/>
        <v>3514.4884652510877</v>
      </c>
      <c r="O403">
        <f t="shared" si="148"/>
        <v>1893.3966485829026</v>
      </c>
      <c r="P403">
        <f t="shared" si="149"/>
        <v>-6070.7746907978908</v>
      </c>
      <c r="Q403">
        <f t="shared" si="150"/>
        <v>-12138.10470605585</v>
      </c>
      <c r="R403">
        <f t="shared" si="151"/>
        <v>13544.947365283264</v>
      </c>
      <c r="S403">
        <f t="shared" si="152"/>
        <v>4836.3479705416685</v>
      </c>
      <c r="T403">
        <f t="shared" si="153"/>
        <v>-11268.198997980886</v>
      </c>
      <c r="V403">
        <f t="shared" si="166"/>
        <v>38344.776154018982</v>
      </c>
      <c r="W403">
        <f t="shared" si="167"/>
        <v>-28851.721046356473</v>
      </c>
      <c r="X403">
        <f t="shared" si="168"/>
        <v>2974.0482540756543</v>
      </c>
      <c r="Y403">
        <f t="shared" si="169"/>
        <v>-1393.8063976666563</v>
      </c>
      <c r="Z403">
        <f t="shared" si="170"/>
        <v>-752.89843043592941</v>
      </c>
      <c r="AA403">
        <f t="shared" si="171"/>
        <v>418.56736954549558</v>
      </c>
      <c r="AC403">
        <f t="shared" si="154"/>
        <v>-2.9982735264981368</v>
      </c>
      <c r="AD403">
        <f t="shared" si="155"/>
        <v>1.8570144353333455</v>
      </c>
      <c r="AE403">
        <f t="shared" si="156"/>
        <v>-138.13155219835812</v>
      </c>
      <c r="AF403">
        <f t="shared" si="157"/>
        <v>117.74704662148406</v>
      </c>
      <c r="AG403">
        <f t="shared" si="158"/>
        <v>-611.76860471107318</v>
      </c>
      <c r="AH403">
        <f t="shared" si="159"/>
        <v>298.96330848867819</v>
      </c>
      <c r="AI403">
        <f t="shared" si="165"/>
        <v>1644337233.9588299</v>
      </c>
      <c r="AJ403">
        <f t="shared" si="160"/>
        <v>3586789907.4097595</v>
      </c>
      <c r="AK403">
        <f t="shared" si="161"/>
        <v>995296511.16751802</v>
      </c>
    </row>
    <row r="404" spans="11:37" x14ac:dyDescent="0.25">
      <c r="K404">
        <v>402</v>
      </c>
      <c r="L404">
        <f t="shared" si="162"/>
        <v>2.5220793875665701</v>
      </c>
      <c r="M404">
        <f t="shared" si="163"/>
        <v>-4884.9670187864804</v>
      </c>
      <c r="N404">
        <f t="shared" si="164"/>
        <v>3483.8336965716849</v>
      </c>
      <c r="O404">
        <f t="shared" si="148"/>
        <v>1884.4467456934981</v>
      </c>
      <c r="P404">
        <f t="shared" si="149"/>
        <v>-6083.2409633941816</v>
      </c>
      <c r="Q404">
        <f t="shared" si="150"/>
        <v>-12160.303399615963</v>
      </c>
      <c r="R404">
        <f t="shared" si="151"/>
        <v>13514.026921941973</v>
      </c>
      <c r="S404">
        <f t="shared" si="152"/>
        <v>4812.979187218556</v>
      </c>
      <c r="T404">
        <f t="shared" si="153"/>
        <v>-11300.749253190299</v>
      </c>
      <c r="V404">
        <f t="shared" si="166"/>
        <v>39737.687977252317</v>
      </c>
      <c r="W404">
        <f t="shared" si="167"/>
        <v>-29496.303323996613</v>
      </c>
      <c r="X404">
        <f t="shared" si="168"/>
        <v>2597.5990388576897</v>
      </c>
      <c r="Y404">
        <f t="shared" si="169"/>
        <v>-1184.5227128939084</v>
      </c>
      <c r="Z404">
        <f t="shared" si="170"/>
        <v>-713.4522453196746</v>
      </c>
      <c r="AA404">
        <f t="shared" si="171"/>
        <v>395.17919668672698</v>
      </c>
      <c r="AC404">
        <f t="shared" si="154"/>
        <v>-2.8020094262966451</v>
      </c>
      <c r="AD404">
        <f t="shared" si="155"/>
        <v>1.7184148504765393</v>
      </c>
      <c r="AE404">
        <f t="shared" si="156"/>
        <v>-133.1027995842681</v>
      </c>
      <c r="AF404">
        <f t="shared" si="157"/>
        <v>111.92232373090546</v>
      </c>
      <c r="AG404">
        <f t="shared" si="158"/>
        <v>-577.54743630910991</v>
      </c>
      <c r="AH404">
        <f t="shared" si="159"/>
        <v>281.538458105345</v>
      </c>
      <c r="AI404">
        <f t="shared" si="165"/>
        <v>1770256666.3788402</v>
      </c>
      <c r="AJ404">
        <f t="shared" si="160"/>
        <v>3766203505.3175421</v>
      </c>
      <c r="AK404">
        <f t="shared" si="161"/>
        <v>1094472896.2937322</v>
      </c>
    </row>
    <row r="405" spans="11:37" x14ac:dyDescent="0.25">
      <c r="K405">
        <v>403</v>
      </c>
      <c r="L405">
        <f t="shared" si="162"/>
        <v>2.5283688623485316</v>
      </c>
      <c r="M405">
        <f t="shared" si="163"/>
        <v>-4906.7817402994297</v>
      </c>
      <c r="N405">
        <f t="shared" si="164"/>
        <v>3453.0411166193926</v>
      </c>
      <c r="O405">
        <f t="shared" si="148"/>
        <v>1875.5754256115654</v>
      </c>
      <c r="P405">
        <f t="shared" si="149"/>
        <v>-6095.763279241447</v>
      </c>
      <c r="Q405">
        <f t="shared" si="150"/>
        <v>-12182.307182048691</v>
      </c>
      <c r="R405">
        <f t="shared" si="151"/>
        <v>13482.967472963428</v>
      </c>
      <c r="S405">
        <f t="shared" si="152"/>
        <v>4789.8155887587227</v>
      </c>
      <c r="T405">
        <f t="shared" si="153"/>
        <v>-11333.445841002975</v>
      </c>
      <c r="V405">
        <f t="shared" si="166"/>
        <v>40947.305966016203</v>
      </c>
      <c r="W405">
        <f t="shared" si="167"/>
        <v>-30039.167280857728</v>
      </c>
      <c r="X405">
        <f t="shared" si="168"/>
        <v>2240.8729161978526</v>
      </c>
      <c r="Y405">
        <f t="shared" si="169"/>
        <v>-986.93311455054493</v>
      </c>
      <c r="Z405">
        <f t="shared" si="170"/>
        <v>-681.38018120481433</v>
      </c>
      <c r="AA405">
        <f t="shared" si="171"/>
        <v>375.9543830201743</v>
      </c>
      <c r="AC405">
        <f t="shared" si="154"/>
        <v>-2.6479681741159609</v>
      </c>
      <c r="AD405">
        <f t="shared" si="155"/>
        <v>1.6097341975085633</v>
      </c>
      <c r="AE405">
        <f t="shared" si="156"/>
        <v>-128.98248568289986</v>
      </c>
      <c r="AF405">
        <f t="shared" si="157"/>
        <v>107.18801421064283</v>
      </c>
      <c r="AG405">
        <f t="shared" si="158"/>
        <v>-549.74972734779851</v>
      </c>
      <c r="AH405">
        <f t="shared" si="159"/>
        <v>267.15663461202291</v>
      </c>
      <c r="AI405">
        <f t="shared" si="165"/>
        <v>1882666525.8001363</v>
      </c>
      <c r="AJ405">
        <f t="shared" si="160"/>
        <v>3924476799.5234447</v>
      </c>
      <c r="AK405">
        <f t="shared" si="161"/>
        <v>1183912299.0558438</v>
      </c>
    </row>
    <row r="406" spans="11:37" x14ac:dyDescent="0.25">
      <c r="K406">
        <v>404</v>
      </c>
      <c r="L406">
        <f t="shared" si="162"/>
        <v>2.5346583371304932</v>
      </c>
      <c r="M406">
        <f t="shared" si="163"/>
        <v>-4928.4023624677147</v>
      </c>
      <c r="N406">
        <f t="shared" si="164"/>
        <v>3422.1119434674611</v>
      </c>
      <c r="O406">
        <f t="shared" si="148"/>
        <v>1866.7830392631292</v>
      </c>
      <c r="P406">
        <f t="shared" si="149"/>
        <v>-6108.3411429898988</v>
      </c>
      <c r="Q406">
        <f t="shared" si="150"/>
        <v>-12204.115182942434</v>
      </c>
      <c r="R406">
        <f t="shared" si="151"/>
        <v>13451.770246977512</v>
      </c>
      <c r="S406">
        <f t="shared" si="152"/>
        <v>4766.8580914530312</v>
      </c>
      <c r="T406">
        <f t="shared" si="153"/>
        <v>-11366.287468028135</v>
      </c>
      <c r="V406">
        <f t="shared" si="166"/>
        <v>41982.569901464529</v>
      </c>
      <c r="W406">
        <f t="shared" si="167"/>
        <v>-30485.639540255477</v>
      </c>
      <c r="X406">
        <f t="shared" si="168"/>
        <v>1900.1828255954456</v>
      </c>
      <c r="Y406">
        <f t="shared" si="169"/>
        <v>-798.95592304045772</v>
      </c>
      <c r="Z406">
        <f t="shared" si="170"/>
        <v>-655.57836121240246</v>
      </c>
      <c r="AA406">
        <f t="shared" si="171"/>
        <v>360.24711411010992</v>
      </c>
      <c r="AC406">
        <f t="shared" si="154"/>
        <v>-2.5272953134091676</v>
      </c>
      <c r="AD406">
        <f t="shared" si="155"/>
        <v>1.5242483906066493</v>
      </c>
      <c r="AE406">
        <f t="shared" si="156"/>
        <v>-125.64569205470593</v>
      </c>
      <c r="AF406">
        <f t="shared" si="157"/>
        <v>103.3584739239481</v>
      </c>
      <c r="AG406">
        <f t="shared" si="158"/>
        <v>-527.4053738442874</v>
      </c>
      <c r="AH406">
        <f t="shared" si="159"/>
        <v>255.36439179555521</v>
      </c>
      <c r="AI406">
        <f t="shared" si="165"/>
        <v>1980831385.4287732</v>
      </c>
      <c r="AJ406">
        <f t="shared" si="160"/>
        <v>4061259329.7094388</v>
      </c>
      <c r="AK406">
        <f t="shared" si="161"/>
        <v>1262689809.4727888</v>
      </c>
    </row>
    <row r="407" spans="11:37" x14ac:dyDescent="0.25">
      <c r="K407">
        <v>405</v>
      </c>
      <c r="L407">
        <f t="shared" si="162"/>
        <v>2.5409478119124547</v>
      </c>
      <c r="M407">
        <f t="shared" si="163"/>
        <v>-4949.828030036545</v>
      </c>
      <c r="N407">
        <f t="shared" si="164"/>
        <v>3391.0474005924102</v>
      </c>
      <c r="O407">
        <f t="shared" si="148"/>
        <v>1858.069934451805</v>
      </c>
      <c r="P407">
        <f t="shared" si="149"/>
        <v>-6120.9740570924196</v>
      </c>
      <c r="Q407">
        <f t="shared" si="150"/>
        <v>-12225.726539630195</v>
      </c>
      <c r="R407">
        <f t="shared" si="151"/>
        <v>13420.43647806421</v>
      </c>
      <c r="S407">
        <f t="shared" si="152"/>
        <v>4744.1076034395292</v>
      </c>
      <c r="T407">
        <f t="shared" si="153"/>
        <v>-11399.272835137626</v>
      </c>
      <c r="V407">
        <f t="shared" si="166"/>
        <v>42850.714019110703</v>
      </c>
      <c r="W407">
        <f t="shared" si="167"/>
        <v>-30840.086612511943</v>
      </c>
      <c r="X407">
        <f t="shared" si="168"/>
        <v>1572.3936449892444</v>
      </c>
      <c r="Y407">
        <f t="shared" si="169"/>
        <v>-618.8323659854027</v>
      </c>
      <c r="Z407">
        <f t="shared" si="170"/>
        <v>-635.17702724737967</v>
      </c>
      <c r="AA407">
        <f t="shared" si="171"/>
        <v>347.54502505801076</v>
      </c>
      <c r="AC407">
        <f t="shared" si="154"/>
        <v>-2.4337814664371056</v>
      </c>
      <c r="AD407">
        <f t="shared" si="155"/>
        <v>1.4572880189608002</v>
      </c>
      <c r="AE407">
        <f t="shared" si="156"/>
        <v>-122.99714055771661</v>
      </c>
      <c r="AF407">
        <f t="shared" si="157"/>
        <v>100.2963532527104</v>
      </c>
      <c r="AG407">
        <f t="shared" si="158"/>
        <v>-509.74610522322598</v>
      </c>
      <c r="AH407">
        <f t="shared" si="159"/>
        <v>245.79138378633959</v>
      </c>
      <c r="AI407">
        <f t="shared" si="165"/>
        <v>2064177748.0912147</v>
      </c>
      <c r="AJ407">
        <f t="shared" si="160"/>
        <v>4176291084.4655428</v>
      </c>
      <c r="AK407">
        <f t="shared" si="161"/>
        <v>1330077755.4572766</v>
      </c>
    </row>
    <row r="408" spans="11:37" x14ac:dyDescent="0.25">
      <c r="K408">
        <v>406</v>
      </c>
      <c r="L408">
        <f t="shared" si="162"/>
        <v>2.5472372866944162</v>
      </c>
      <c r="M408">
        <f t="shared" si="163"/>
        <v>-4971.0578954630164</v>
      </c>
      <c r="N408">
        <f t="shared" si="164"/>
        <v>3359.8487168256261</v>
      </c>
      <c r="O408">
        <f t="shared" si="148"/>
        <v>1849.43645584504</v>
      </c>
      <c r="P408">
        <f t="shared" si="149"/>
        <v>-6133.6615218242459</v>
      </c>
      <c r="Q408">
        <f t="shared" si="150"/>
        <v>-12247.140397223695</v>
      </c>
      <c r="R408">
        <f t="shared" si="151"/>
        <v>13388.967405704781</v>
      </c>
      <c r="S408">
        <f t="shared" si="152"/>
        <v>4721.5650246675204</v>
      </c>
      <c r="T408">
        <f t="shared" si="153"/>
        <v>-11432.400637517323</v>
      </c>
      <c r="V408">
        <f t="shared" si="166"/>
        <v>43557.513713199405</v>
      </c>
      <c r="W408">
        <f t="shared" si="167"/>
        <v>-31106.059667372392</v>
      </c>
      <c r="X408">
        <f t="shared" si="168"/>
        <v>1254.8051313655546</v>
      </c>
      <c r="Y408">
        <f t="shared" si="169"/>
        <v>-445.05985345639732</v>
      </c>
      <c r="Z408">
        <f t="shared" si="170"/>
        <v>-619.50815820320349</v>
      </c>
      <c r="AA408">
        <f t="shared" si="171"/>
        <v>337.44917876780266</v>
      </c>
      <c r="AC408">
        <f t="shared" si="154"/>
        <v>-2.36304043269373</v>
      </c>
      <c r="AD408">
        <f t="shared" si="155"/>
        <v>1.4055674895935495</v>
      </c>
      <c r="AE408">
        <f t="shared" si="156"/>
        <v>-120.96489091956842</v>
      </c>
      <c r="AF408">
        <f t="shared" si="157"/>
        <v>97.899975020428869</v>
      </c>
      <c r="AG408">
        <f t="shared" si="158"/>
        <v>-496.18022685094132</v>
      </c>
      <c r="AH408">
        <f t="shared" si="159"/>
        <v>238.14363625778023</v>
      </c>
      <c r="AI408">
        <f t="shared" si="165"/>
        <v>2132265423.72751</v>
      </c>
      <c r="AJ408">
        <f t="shared" si="160"/>
        <v>4269384424.6282759</v>
      </c>
      <c r="AK408">
        <f t="shared" si="161"/>
        <v>1385511884.6205258</v>
      </c>
    </row>
    <row r="409" spans="11:37" x14ac:dyDescent="0.25">
      <c r="K409">
        <v>407</v>
      </c>
      <c r="L409">
        <f t="shared" si="162"/>
        <v>2.5535267614763777</v>
      </c>
      <c r="M409">
        <f t="shared" si="163"/>
        <v>-4992.0911189496455</v>
      </c>
      <c r="N409">
        <f t="shared" si="164"/>
        <v>3328.5171263047569</v>
      </c>
      <c r="O409">
        <f t="shared" si="148"/>
        <v>1840.8829449604775</v>
      </c>
      <c r="P409">
        <f t="shared" si="149"/>
        <v>-6146.403035302732</v>
      </c>
      <c r="Q409">
        <f t="shared" si="150"/>
        <v>-12268.355908647209</v>
      </c>
      <c r="R409">
        <f t="shared" si="151"/>
        <v>13357.364274732732</v>
      </c>
      <c r="S409">
        <f t="shared" si="152"/>
        <v>4699.2312468619684</v>
      </c>
      <c r="T409">
        <f t="shared" si="153"/>
        <v>-11465.669564718733</v>
      </c>
      <c r="V409">
        <f t="shared" si="166"/>
        <v>44107.477759106783</v>
      </c>
      <c r="W409">
        <f t="shared" si="167"/>
        <v>-31286.408446754616</v>
      </c>
      <c r="X409">
        <f t="shared" si="168"/>
        <v>945.0510522639529</v>
      </c>
      <c r="Y409">
        <f t="shared" si="169"/>
        <v>-276.33526407249599</v>
      </c>
      <c r="Z409">
        <f t="shared" si="170"/>
        <v>-608.07294916481214</v>
      </c>
      <c r="AA409">
        <f t="shared" si="171"/>
        <v>329.65442090215396</v>
      </c>
      <c r="AC409">
        <f t="shared" si="154"/>
        <v>-2.3119908854931115</v>
      </c>
      <c r="AD409">
        <f t="shared" si="155"/>
        <v>1.3667687280372389</v>
      </c>
      <c r="AE409">
        <f t="shared" si="156"/>
        <v>-119.49579246725223</v>
      </c>
      <c r="AF409">
        <f t="shared" si="157"/>
        <v>96.094783508252135</v>
      </c>
      <c r="AG409">
        <f t="shared" si="158"/>
        <v>-486.26516581206675</v>
      </c>
      <c r="AH409">
        <f t="shared" si="159"/>
        <v>232.19286866586458</v>
      </c>
      <c r="AI409">
        <f t="shared" si="165"/>
        <v>2184767369.2549343</v>
      </c>
      <c r="AJ409">
        <f t="shared" si="160"/>
        <v>4340412178.9655895</v>
      </c>
      <c r="AK409">
        <f t="shared" si="161"/>
        <v>1428567139.1824839</v>
      </c>
    </row>
    <row r="410" spans="11:37" x14ac:dyDescent="0.25">
      <c r="K410">
        <v>408</v>
      </c>
      <c r="L410">
        <f t="shared" si="162"/>
        <v>2.5598162362583392</v>
      </c>
      <c r="M410">
        <f t="shared" si="163"/>
        <v>-5012.9268684775825</v>
      </c>
      <c r="N410">
        <f t="shared" si="164"/>
        <v>3297.0538684248909</v>
      </c>
      <c r="O410">
        <f t="shared" si="148"/>
        <v>1832.4097401524496</v>
      </c>
      <c r="P410">
        <f t="shared" si="149"/>
        <v>-6159.1980935072115</v>
      </c>
      <c r="Q410">
        <f t="shared" si="150"/>
        <v>-12289.372234671057</v>
      </c>
      <c r="R410">
        <f t="shared" si="151"/>
        <v>13325.628335284573</v>
      </c>
      <c r="S410">
        <f t="shared" si="152"/>
        <v>4677.1071534882194</v>
      </c>
      <c r="T410">
        <f t="shared" si="153"/>
        <v>-11499.078300710837</v>
      </c>
      <c r="V410">
        <f t="shared" si="166"/>
        <v>44503.994166593155</v>
      </c>
      <c r="W410">
        <f t="shared" si="167"/>
        <v>-31383.369276178095</v>
      </c>
      <c r="X410">
        <f t="shared" si="168"/>
        <v>641.01457768154683</v>
      </c>
      <c r="Y410">
        <f t="shared" si="169"/>
        <v>-111.50805362141901</v>
      </c>
      <c r="Z410">
        <f t="shared" si="170"/>
        <v>-600.51483299941094</v>
      </c>
      <c r="AA410">
        <f t="shared" si="171"/>
        <v>323.93293997086346</v>
      </c>
      <c r="AC410">
        <f t="shared" si="154"/>
        <v>-2.2785257861072159</v>
      </c>
      <c r="AD410">
        <f t="shared" si="155"/>
        <v>1.3392779407734041</v>
      </c>
      <c r="AE410">
        <f t="shared" si="156"/>
        <v>-118.55226156988311</v>
      </c>
      <c r="AF410">
        <f t="shared" si="157"/>
        <v>94.82754261437978</v>
      </c>
      <c r="AG410">
        <f t="shared" si="158"/>
        <v>-479.68404564342057</v>
      </c>
      <c r="AH410">
        <f t="shared" si="159"/>
        <v>227.76611941571028</v>
      </c>
      <c r="AI410">
        <f t="shared" si="165"/>
        <v>2221455542.9246812</v>
      </c>
      <c r="AJ410">
        <f t="shared" si="160"/>
        <v>4389299818.0426159</v>
      </c>
      <c r="AK410">
        <f t="shared" si="161"/>
        <v>1458940402.2879107</v>
      </c>
    </row>
    <row r="411" spans="11:37" x14ac:dyDescent="0.25">
      <c r="K411">
        <v>409</v>
      </c>
      <c r="L411">
        <f t="shared" si="162"/>
        <v>2.5661057110403007</v>
      </c>
      <c r="M411">
        <f t="shared" si="163"/>
        <v>-5033.5643198395283</v>
      </c>
      <c r="N411">
        <f t="shared" si="164"/>
        <v>3265.4601877895288</v>
      </c>
      <c r="O411">
        <f t="shared" si="148"/>
        <v>1824.0171765985917</v>
      </c>
      <c r="P411">
        <f t="shared" si="149"/>
        <v>-6172.0461902989246</v>
      </c>
      <c r="Q411">
        <f t="shared" si="150"/>
        <v>-12310.188543944805</v>
      </c>
      <c r="R411">
        <f t="shared" si="151"/>
        <v>13293.760842750371</v>
      </c>
      <c r="S411">
        <f t="shared" si="152"/>
        <v>4655.1936197170608</v>
      </c>
      <c r="T411">
        <f t="shared" si="153"/>
        <v>-11532.625523932151</v>
      </c>
      <c r="V411">
        <f t="shared" si="166"/>
        <v>44749.437101309006</v>
      </c>
      <c r="W411">
        <f t="shared" si="167"/>
        <v>-31398.631685492444</v>
      </c>
      <c r="X411">
        <f t="shared" si="168"/>
        <v>340.75716118184135</v>
      </c>
      <c r="Y411">
        <f t="shared" si="169"/>
        <v>50.45841636401272</v>
      </c>
      <c r="Z411">
        <f t="shared" si="170"/>
        <v>-596.59930012522364</v>
      </c>
      <c r="AA411">
        <f t="shared" si="171"/>
        <v>320.12152973929881</v>
      </c>
      <c r="AC411">
        <f t="shared" si="154"/>
        <v>-2.2613031132399093</v>
      </c>
      <c r="AD411">
        <f t="shared" si="155"/>
        <v>1.3220185032672758</v>
      </c>
      <c r="AE411">
        <f t="shared" si="156"/>
        <v>-118.11007622200265</v>
      </c>
      <c r="AF411">
        <f t="shared" si="157"/>
        <v>94.062452945996995</v>
      </c>
      <c r="AG411">
        <f t="shared" si="158"/>
        <v>-476.22792078998111</v>
      </c>
      <c r="AH411">
        <f t="shared" si="159"/>
        <v>224.73705829003453</v>
      </c>
      <c r="AI411">
        <f t="shared" si="165"/>
        <v>2242191216.2845001</v>
      </c>
      <c r="AJ411">
        <f t="shared" si="160"/>
        <v>4416020472.4226055</v>
      </c>
      <c r="AK411">
        <f t="shared" si="161"/>
        <v>1476438500.0142674</v>
      </c>
    </row>
    <row r="412" spans="11:37" x14ac:dyDescent="0.25">
      <c r="K412">
        <v>410</v>
      </c>
      <c r="L412">
        <f t="shared" si="162"/>
        <v>2.5723951858222622</v>
      </c>
      <c r="M412">
        <f t="shared" si="163"/>
        <v>-5054.0026566723354</v>
      </c>
      <c r="N412">
        <f t="shared" si="164"/>
        <v>3233.7373341613534</v>
      </c>
      <c r="O412">
        <f t="shared" si="148"/>
        <v>1815.7055862865836</v>
      </c>
      <c r="P412">
        <f t="shared" si="149"/>
        <v>-6184.9468174410495</v>
      </c>
      <c r="Q412">
        <f t="shared" si="150"/>
        <v>-12330.804013030162</v>
      </c>
      <c r="R412">
        <f t="shared" si="151"/>
        <v>13261.763057724085</v>
      </c>
      <c r="S412">
        <f t="shared" si="152"/>
        <v>4633.4915123900919</v>
      </c>
      <c r="T412">
        <f t="shared" si="153"/>
        <v>-11566.309907343002</v>
      </c>
      <c r="V412">
        <f t="shared" si="166"/>
        <v>44845.240769384276</v>
      </c>
      <c r="W412">
        <f t="shared" si="167"/>
        <v>-31333.387286093028</v>
      </c>
      <c r="X412">
        <f t="shared" si="168"/>
        <v>42.457511119229537</v>
      </c>
      <c r="Y412">
        <f t="shared" si="169"/>
        <v>210.51918123366212</v>
      </c>
      <c r="Z412">
        <f t="shared" si="170"/>
        <v>-596.20030311980486</v>
      </c>
      <c r="AA412">
        <f t="shared" si="171"/>
        <v>318.11226866852337</v>
      </c>
      <c r="AC412">
        <f t="shared" si="154"/>
        <v>-2.2596195294264008</v>
      </c>
      <c r="AD412">
        <f t="shared" si="155"/>
        <v>1.3143474132235391</v>
      </c>
      <c r="AE412">
        <f t="shared" si="156"/>
        <v>-118.15697745337089</v>
      </c>
      <c r="AF412">
        <f t="shared" si="157"/>
        <v>93.778669123275037</v>
      </c>
      <c r="AG412">
        <f t="shared" si="158"/>
        <v>-475.78370613700758</v>
      </c>
      <c r="AH412">
        <f t="shared" si="159"/>
        <v>223.0192521320248</v>
      </c>
      <c r="AI412">
        <f t="shared" si="165"/>
        <v>2246918756.1563735</v>
      </c>
      <c r="AJ412">
        <f t="shared" si="160"/>
        <v>4420592066.176115</v>
      </c>
      <c r="AK412">
        <f t="shared" si="161"/>
        <v>1480970344.5138655</v>
      </c>
    </row>
    <row r="413" spans="11:37" x14ac:dyDescent="0.25">
      <c r="K413">
        <v>411</v>
      </c>
      <c r="L413">
        <f t="shared" si="162"/>
        <v>2.5786846606042237</v>
      </c>
      <c r="M413">
        <f t="shared" si="163"/>
        <v>-5074.2410704893018</v>
      </c>
      <c r="N413">
        <f t="shared" si="164"/>
        <v>3201.8865624127893</v>
      </c>
      <c r="O413">
        <f t="shared" si="148"/>
        <v>1807.4752980010176</v>
      </c>
      <c r="P413">
        <f t="shared" si="149"/>
        <v>-6197.8994646187984</v>
      </c>
      <c r="Q413">
        <f t="shared" si="150"/>
        <v>-12351.217826433542</v>
      </c>
      <c r="R413">
        <f t="shared" si="151"/>
        <v>13229.636245953701</v>
      </c>
      <c r="S413">
        <f t="shared" si="152"/>
        <v>4612.0016899854436</v>
      </c>
      <c r="T413">
        <f t="shared" si="153"/>
        <v>-11600.13011847802</v>
      </c>
      <c r="V413">
        <f t="shared" si="166"/>
        <v>44791.944487053916</v>
      </c>
      <c r="W413">
        <f t="shared" si="167"/>
        <v>-31188.363661892632</v>
      </c>
      <c r="X413">
        <f t="shared" si="168"/>
        <v>-255.64264044067289</v>
      </c>
      <c r="Y413">
        <f t="shared" si="169"/>
        <v>369.57531556792378</v>
      </c>
      <c r="Z413">
        <f t="shared" si="170"/>
        <v>-599.29271827927425</v>
      </c>
      <c r="AA413">
        <f t="shared" si="171"/>
        <v>317.84614172108627</v>
      </c>
      <c r="AC413">
        <f t="shared" si="154"/>
        <v>-2.2733453709395057</v>
      </c>
      <c r="AD413">
        <f t="shared" si="155"/>
        <v>1.3159967970175328</v>
      </c>
      <c r="AE413">
        <f t="shared" si="156"/>
        <v>-118.69194499512486</v>
      </c>
      <c r="AF413">
        <f t="shared" si="157"/>
        <v>93.968903617246312</v>
      </c>
      <c r="AG413">
        <f t="shared" si="158"/>
        <v>-478.32742791320993</v>
      </c>
      <c r="AH413">
        <f t="shared" si="159"/>
        <v>222.56124130682241</v>
      </c>
      <c r="AI413">
        <f t="shared" si="165"/>
        <v>2235662270.6906233</v>
      </c>
      <c r="AJ413">
        <f t="shared" si="160"/>
        <v>4403076150.0253592</v>
      </c>
      <c r="AK413">
        <f t="shared" si="161"/>
        <v>1472542519.2399273</v>
      </c>
    </row>
    <row r="414" spans="11:37" x14ac:dyDescent="0.25">
      <c r="K414">
        <v>412</v>
      </c>
      <c r="L414">
        <f t="shared" si="162"/>
        <v>2.5849741353861853</v>
      </c>
      <c r="M414">
        <f t="shared" si="163"/>
        <v>-5094.2787607121518</v>
      </c>
      <c r="N414">
        <f t="shared" si="164"/>
        <v>3169.9091324763644</v>
      </c>
      <c r="O414">
        <f t="shared" si="148"/>
        <v>1799.3266373103916</v>
      </c>
      <c r="P414">
        <f t="shared" si="149"/>
        <v>-6210.9036194596119</v>
      </c>
      <c r="Q414">
        <f t="shared" si="150"/>
        <v>-12371.429176638325</v>
      </c>
      <c r="R414">
        <f t="shared" si="151"/>
        <v>13197.38167829116</v>
      </c>
      <c r="S414">
        <f t="shared" si="152"/>
        <v>4590.725002583813</v>
      </c>
      <c r="T414">
        <f t="shared" si="153"/>
        <v>-11634.084819498847</v>
      </c>
      <c r="V414">
        <f t="shared" si="166"/>
        <v>44589.211577048671</v>
      </c>
      <c r="W414">
        <f t="shared" si="167"/>
        <v>-30963.845236393532</v>
      </c>
      <c r="X414">
        <f t="shared" si="168"/>
        <v>-555.28899958031002</v>
      </c>
      <c r="Y414">
        <f t="shared" si="169"/>
        <v>528.49838642846692</v>
      </c>
      <c r="Z414">
        <f t="shared" si="170"/>
        <v>-605.950457972957</v>
      </c>
      <c r="AA414">
        <f t="shared" si="171"/>
        <v>319.30914652626723</v>
      </c>
      <c r="AC414">
        <f t="shared" si="154"/>
        <v>-2.3029102542571076</v>
      </c>
      <c r="AD414">
        <f t="shared" si="155"/>
        <v>1.3270506661852022</v>
      </c>
      <c r="AE414">
        <f t="shared" si="156"/>
        <v>-119.72507767910146</v>
      </c>
      <c r="AF414">
        <f t="shared" si="157"/>
        <v>94.638947349248127</v>
      </c>
      <c r="AG414">
        <f t="shared" si="158"/>
        <v>-483.92247003959847</v>
      </c>
      <c r="AH414">
        <f t="shared" si="159"/>
        <v>223.34314851083388</v>
      </c>
      <c r="AI414">
        <f t="shared" si="165"/>
        <v>2208524787.3107281</v>
      </c>
      <c r="AJ414">
        <f t="shared" si="160"/>
        <v>4363578229.2875986</v>
      </c>
      <c r="AK414">
        <f t="shared" si="161"/>
        <v>1451257912.2533622</v>
      </c>
    </row>
    <row r="415" spans="11:37" x14ac:dyDescent="0.25">
      <c r="K415">
        <v>413</v>
      </c>
      <c r="L415">
        <f t="shared" si="162"/>
        <v>2.5912636101681468</v>
      </c>
      <c r="M415">
        <f t="shared" si="163"/>
        <v>-5114.1149347027094</v>
      </c>
      <c r="N415">
        <f t="shared" si="164"/>
        <v>3137.8063092948714</v>
      </c>
      <c r="O415">
        <f t="shared" si="148"/>
        <v>1791.2599265542312</v>
      </c>
      <c r="P415">
        <f t="shared" si="149"/>
        <v>-6223.9587675534185</v>
      </c>
      <c r="Q415">
        <f t="shared" si="150"/>
        <v>-12391.437264136799</v>
      </c>
      <c r="R415">
        <f t="shared" si="151"/>
        <v>13165.000630642095</v>
      </c>
      <c r="S415">
        <f t="shared" si="152"/>
        <v>4569.6622918348394</v>
      </c>
      <c r="T415">
        <f t="shared" si="153"/>
        <v>-11668.172667247061</v>
      </c>
      <c r="V415">
        <f t="shared" si="166"/>
        <v>44235.823270011897</v>
      </c>
      <c r="W415">
        <f t="shared" si="167"/>
        <v>-30659.682399863515</v>
      </c>
      <c r="X415">
        <f t="shared" si="168"/>
        <v>-858.26422856678846</v>
      </c>
      <c r="Y415">
        <f t="shared" si="169"/>
        <v>688.15295969160047</v>
      </c>
      <c r="Z415">
        <f t="shared" si="170"/>
        <v>-616.35009993739891</v>
      </c>
      <c r="AA415">
        <f t="shared" si="171"/>
        <v>322.53048591852655</v>
      </c>
      <c r="AC415">
        <f t="shared" si="154"/>
        <v>-2.3493367409138202</v>
      </c>
      <c r="AD415">
        <f t="shared" si="155"/>
        <v>1.347953201874095</v>
      </c>
      <c r="AE415">
        <f t="shared" si="156"/>
        <v>-121.27806386973464</v>
      </c>
      <c r="AF415">
        <f t="shared" si="157"/>
        <v>95.808049333952326</v>
      </c>
      <c r="AG415">
        <f t="shared" si="158"/>
        <v>-492.72269932675044</v>
      </c>
      <c r="AH415">
        <f t="shared" si="159"/>
        <v>225.37448338270016</v>
      </c>
      <c r="AI415">
        <f t="shared" si="165"/>
        <v>2165689846.481842</v>
      </c>
      <c r="AJ415">
        <f t="shared" si="160"/>
        <v>4302249541.6574888</v>
      </c>
      <c r="AK415">
        <f t="shared" si="161"/>
        <v>1417317247.8400834</v>
      </c>
    </row>
    <row r="416" spans="11:37" x14ac:dyDescent="0.25">
      <c r="K416">
        <v>414</v>
      </c>
      <c r="L416">
        <f t="shared" si="162"/>
        <v>2.5975530849501083</v>
      </c>
      <c r="M416">
        <f t="shared" si="163"/>
        <v>-5133.7488077942453</v>
      </c>
      <c r="N416">
        <f t="shared" si="164"/>
        <v>3105.5793627713269</v>
      </c>
      <c r="O416">
        <f t="shared" si="148"/>
        <v>1783.2754848303402</v>
      </c>
      <c r="P416">
        <f t="shared" si="149"/>
        <v>-6237.0643924729939</v>
      </c>
      <c r="Q416">
        <f t="shared" si="150"/>
        <v>-12411.241297461795</v>
      </c>
      <c r="R416">
        <f t="shared" si="151"/>
        <v>13132.494383915346</v>
      </c>
      <c r="S416">
        <f t="shared" si="152"/>
        <v>4548.8143909238097</v>
      </c>
      <c r="T416">
        <f t="shared" si="153"/>
        <v>-11702.392313297312</v>
      </c>
      <c r="V416">
        <f t="shared" si="166"/>
        <v>43729.64739323633</v>
      </c>
      <c r="W416">
        <f t="shared" si="167"/>
        <v>-30275.289609277901</v>
      </c>
      <c r="X416">
        <f t="shared" si="168"/>
        <v>-1166.439278535488</v>
      </c>
      <c r="Y416">
        <f t="shared" si="169"/>
        <v>849.4182026508638</v>
      </c>
      <c r="Z416">
        <f t="shared" si="170"/>
        <v>-630.7802012869156</v>
      </c>
      <c r="AA416">
        <f t="shared" si="171"/>
        <v>327.58246947046183</v>
      </c>
      <c r="AC416">
        <f t="shared" si="154"/>
        <v>-2.4143269739069542</v>
      </c>
      <c r="AD416">
        <f t="shared" si="155"/>
        <v>1.3795499756861602</v>
      </c>
      <c r="AE416">
        <f t="shared" si="156"/>
        <v>-123.38528006288736</v>
      </c>
      <c r="AF416">
        <f t="shared" si="157"/>
        <v>97.510198983779205</v>
      </c>
      <c r="AG416">
        <f t="shared" si="158"/>
        <v>-504.98059425012127</v>
      </c>
      <c r="AH416">
        <f t="shared" si="159"/>
        <v>228.69272051099648</v>
      </c>
      <c r="AI416">
        <f t="shared" si="165"/>
        <v>2107425588.8048272</v>
      </c>
      <c r="AJ416">
        <f t="shared" si="160"/>
        <v>4219290382.4385462</v>
      </c>
      <c r="AK416">
        <f t="shared" si="161"/>
        <v>1371023585.9193678</v>
      </c>
    </row>
    <row r="417" spans="11:37" x14ac:dyDescent="0.25">
      <c r="K417">
        <v>415</v>
      </c>
      <c r="L417">
        <f t="shared" si="162"/>
        <v>2.6038425597320698</v>
      </c>
      <c r="M417">
        <f t="shared" si="163"/>
        <v>-5153.1796033225228</v>
      </c>
      <c r="N417">
        <f t="shared" si="164"/>
        <v>3073.2295677187435</v>
      </c>
      <c r="O417">
        <f t="shared" si="148"/>
        <v>1775.3736279821742</v>
      </c>
      <c r="P417">
        <f t="shared" si="149"/>
        <v>-6250.2199757943781</v>
      </c>
      <c r="Q417">
        <f t="shared" si="150"/>
        <v>-12430.840493217984</v>
      </c>
      <c r="R417">
        <f t="shared" si="151"/>
        <v>13099.864223972305</v>
      </c>
      <c r="S417">
        <f t="shared" si="152"/>
        <v>4528.1821245387018</v>
      </c>
      <c r="T417">
        <f t="shared" si="153"/>
        <v>-11736.742404010647</v>
      </c>
      <c r="V417">
        <f t="shared" si="166"/>
        <v>43067.580228807725</v>
      </c>
      <c r="W417">
        <f t="shared" si="167"/>
        <v>-29809.632699268663</v>
      </c>
      <c r="X417">
        <f t="shared" si="168"/>
        <v>-1481.8293791789458</v>
      </c>
      <c r="Y417">
        <f t="shared" si="169"/>
        <v>1013.2094373860947</v>
      </c>
      <c r="Z417">
        <f t="shared" si="170"/>
        <v>-649.65671409204663</v>
      </c>
      <c r="AA417">
        <f t="shared" si="171"/>
        <v>334.58165417342627</v>
      </c>
      <c r="AC417">
        <f t="shared" si="154"/>
        <v>-2.5004158226764428</v>
      </c>
      <c r="AD417">
        <f t="shared" si="155"/>
        <v>1.4231690181571723</v>
      </c>
      <c r="AE417">
        <f t="shared" si="156"/>
        <v>-126.09561279158406</v>
      </c>
      <c r="AF417">
        <f t="shared" si="157"/>
        <v>99.796463726421507</v>
      </c>
      <c r="AG417">
        <f t="shared" si="158"/>
        <v>-521.06068547778614</v>
      </c>
      <c r="AH417">
        <f t="shared" si="159"/>
        <v>233.36202142884758</v>
      </c>
      <c r="AI417">
        <f t="shared" si="165"/>
        <v>2034091612.8096383</v>
      </c>
      <c r="AJ417">
        <f t="shared" si="160"/>
        <v>4114955227.0054035</v>
      </c>
      <c r="AK417">
        <f t="shared" si="161"/>
        <v>1312790082.8758831</v>
      </c>
    </row>
    <row r="418" spans="11:37" x14ac:dyDescent="0.25">
      <c r="K418">
        <v>416</v>
      </c>
      <c r="L418">
        <f t="shared" si="162"/>
        <v>2.6101320345140313</v>
      </c>
      <c r="M418">
        <f t="shared" si="163"/>
        <v>-5172.4065526565146</v>
      </c>
      <c r="N418">
        <f t="shared" si="164"/>
        <v>3040.7582038096925</v>
      </c>
      <c r="O418">
        <f t="shared" si="148"/>
        <v>1767.5546685863505</v>
      </c>
      <c r="P418">
        <f t="shared" si="149"/>
        <v>-6263.4249971173913</v>
      </c>
      <c r="Q418">
        <f t="shared" si="150"/>
        <v>-12450.234076112871</v>
      </c>
      <c r="R418">
        <f t="shared" si="151"/>
        <v>13067.111441576044</v>
      </c>
      <c r="S418">
        <f t="shared" si="152"/>
        <v>4507.7663088375575</v>
      </c>
      <c r="T418">
        <f t="shared" si="153"/>
        <v>-11771.221580588075</v>
      </c>
      <c r="V418">
        <f t="shared" si="166"/>
        <v>42245.458449956743</v>
      </c>
      <c r="W418">
        <f t="shared" si="167"/>
        <v>-29261.205273803935</v>
      </c>
      <c r="X418">
        <f t="shared" si="168"/>
        <v>-1806.6577362249691</v>
      </c>
      <c r="Y418">
        <f t="shared" si="169"/>
        <v>1180.5002644728079</v>
      </c>
      <c r="Z418">
        <f t="shared" si="170"/>
        <v>-673.54498384365797</v>
      </c>
      <c r="AA418">
        <f t="shared" si="171"/>
        <v>343.69043001916339</v>
      </c>
      <c r="AC418">
        <f t="shared" si="154"/>
        <v>-2.6112160776078603</v>
      </c>
      <c r="AD418">
        <f t="shared" si="155"/>
        <v>1.4807559865159701</v>
      </c>
      <c r="AE418">
        <f t="shared" si="156"/>
        <v>-129.47516664946215</v>
      </c>
      <c r="AF418">
        <f t="shared" si="157"/>
        <v>102.73867163476577</v>
      </c>
      <c r="AG418">
        <f t="shared" si="158"/>
        <v>-541.45860111658794</v>
      </c>
      <c r="AH418">
        <f t="shared" si="159"/>
        <v>239.47100239788168</v>
      </c>
      <c r="AI418">
        <f t="shared" si="165"/>
        <v>1946149116.2960887</v>
      </c>
      <c r="AJ418">
        <f t="shared" si="160"/>
        <v>3989560090.1358662</v>
      </c>
      <c r="AK418">
        <f t="shared" si="161"/>
        <v>1243151566.50946</v>
      </c>
    </row>
    <row r="419" spans="11:37" x14ac:dyDescent="0.25">
      <c r="K419">
        <v>417</v>
      </c>
      <c r="L419">
        <f t="shared" si="162"/>
        <v>2.6164215092959928</v>
      </c>
      <c r="M419">
        <f t="shared" si="163"/>
        <v>-5191.4288952288161</v>
      </c>
      <c r="N419">
        <f t="shared" si="164"/>
        <v>3008.1665555256932</v>
      </c>
      <c r="O419">
        <f t="shared" si="148"/>
        <v>1759.8189159402814</v>
      </c>
      <c r="P419">
        <f t="shared" si="149"/>
        <v>-6276.6789340862179</v>
      </c>
      <c r="Q419">
        <f t="shared" si="150"/>
        <v>-12469.421278987465</v>
      </c>
      <c r="R419">
        <f t="shared" si="151"/>
        <v>13034.23733234025</v>
      </c>
      <c r="S419">
        <f t="shared" si="152"/>
        <v>4487.5677514162016</v>
      </c>
      <c r="T419">
        <f t="shared" si="153"/>
        <v>-11805.828479124302</v>
      </c>
      <c r="V419">
        <f t="shared" si="166"/>
        <v>41257.936458863805</v>
      </c>
      <c r="W419">
        <f t="shared" si="167"/>
        <v>-28627.993837815135</v>
      </c>
      <c r="X419">
        <f t="shared" si="168"/>
        <v>-2143.4302281467981</v>
      </c>
      <c r="Y419">
        <f t="shared" si="169"/>
        <v>1352.3454794823897</v>
      </c>
      <c r="Z419">
        <f t="shared" si="170"/>
        <v>-703.1883823855228</v>
      </c>
      <c r="AA419">
        <f t="shared" si="171"/>
        <v>355.11745902861753</v>
      </c>
      <c r="AC419">
        <f t="shared" si="154"/>
        <v>-2.7518000823662314</v>
      </c>
      <c r="AD419">
        <f t="shared" si="155"/>
        <v>1.5550890415186427</v>
      </c>
      <c r="AE419">
        <f t="shared" si="156"/>
        <v>-133.6111066412746</v>
      </c>
      <c r="AF419">
        <f t="shared" si="157"/>
        <v>106.43492126371169</v>
      </c>
      <c r="AG419">
        <f t="shared" si="158"/>
        <v>-566.82547566188202</v>
      </c>
      <c r="AH419">
        <f t="shared" si="159"/>
        <v>247.12744872338723</v>
      </c>
      <c r="AI419">
        <f t="shared" si="165"/>
        <v>1844175141.389874</v>
      </c>
      <c r="AJ419">
        <f t="shared" si="160"/>
        <v>3843492826.5918512</v>
      </c>
      <c r="AK419">
        <f t="shared" si="161"/>
        <v>1162780807.7098944</v>
      </c>
    </row>
    <row r="420" spans="11:37" x14ac:dyDescent="0.25">
      <c r="K420">
        <v>418</v>
      </c>
      <c r="L420">
        <f t="shared" si="162"/>
        <v>2.6227109840779543</v>
      </c>
      <c r="M420">
        <f t="shared" si="163"/>
        <v>-5210.2458785657227</v>
      </c>
      <c r="N420">
        <f t="shared" si="164"/>
        <v>2975.4559121063953</v>
      </c>
      <c r="O420">
        <f t="shared" si="148"/>
        <v>1752.1666760499393</v>
      </c>
      <c r="P420">
        <f t="shared" si="149"/>
        <v>-6289.9812624100659</v>
      </c>
      <c r="Q420">
        <f t="shared" si="150"/>
        <v>-12488.401342846626</v>
      </c>
      <c r="R420">
        <f t="shared" si="151"/>
        <v>13001.243196677984</v>
      </c>
      <c r="S420">
        <f t="shared" si="152"/>
        <v>4467.5872512762962</v>
      </c>
      <c r="T420">
        <f t="shared" si="153"/>
        <v>-11840.561730661693</v>
      </c>
      <c r="V420">
        <f t="shared" si="166"/>
        <v>40098.322796992215</v>
      </c>
      <c r="W420">
        <f t="shared" si="167"/>
        <v>-27907.431415695362</v>
      </c>
      <c r="X420">
        <f t="shared" si="168"/>
        <v>-2495.0244193395592</v>
      </c>
      <c r="Y420">
        <f t="shared" si="169"/>
        <v>1529.9042089966983</v>
      </c>
      <c r="Z420">
        <f t="shared" si="170"/>
        <v>-739.54194652695287</v>
      </c>
      <c r="AA420">
        <f t="shared" si="171"/>
        <v>369.11359221165196</v>
      </c>
      <c r="AC420">
        <f t="shared" si="154"/>
        <v>-2.9292940431100227</v>
      </c>
      <c r="AD420">
        <f t="shared" si="155"/>
        <v>1.6501182716746592</v>
      </c>
      <c r="AE420">
        <f t="shared" si="156"/>
        <v>-138.61699316929059</v>
      </c>
      <c r="AF420">
        <f t="shared" si="157"/>
        <v>111.0176908461285</v>
      </c>
      <c r="AG420">
        <f t="shared" si="158"/>
        <v>-597.9956593145522</v>
      </c>
      <c r="AH420">
        <f t="shared" si="159"/>
        <v>256.44578309384883</v>
      </c>
      <c r="AI420">
        <f t="shared" si="165"/>
        <v>1728882174.0237818</v>
      </c>
      <c r="AJ420">
        <f t="shared" si="160"/>
        <v>3677227474.248723</v>
      </c>
      <c r="AK420">
        <f t="shared" si="161"/>
        <v>1072510820.9428208</v>
      </c>
    </row>
    <row r="421" spans="11:37" x14ac:dyDescent="0.25">
      <c r="K421">
        <v>419</v>
      </c>
      <c r="L421">
        <f t="shared" si="162"/>
        <v>2.6290004588599158</v>
      </c>
      <c r="M421">
        <f t="shared" si="163"/>
        <v>-5228.8567583170015</v>
      </c>
      <c r="N421">
        <f t="shared" si="164"/>
        <v>2942.6275674985818</v>
      </c>
      <c r="O421">
        <f t="shared" si="148"/>
        <v>1744.5982516177528</v>
      </c>
      <c r="P421">
        <f t="shared" si="149"/>
        <v>-6303.3314558839102</v>
      </c>
      <c r="Q421">
        <f t="shared" si="150"/>
        <v>-12507.173516889081</v>
      </c>
      <c r="R421">
        <f t="shared" si="151"/>
        <v>12968.130339750236</v>
      </c>
      <c r="S421">
        <f t="shared" si="152"/>
        <v>4447.8255987937309</v>
      </c>
      <c r="T421">
        <f t="shared" si="153"/>
        <v>-11875.419961244423</v>
      </c>
      <c r="V421">
        <f t="shared" si="166"/>
        <v>38758.367844006563</v>
      </c>
      <c r="W421">
        <f t="shared" si="167"/>
        <v>-27096.340112170557</v>
      </c>
      <c r="X421">
        <f t="shared" si="168"/>
        <v>-2864.7953926030359</v>
      </c>
      <c r="Y421">
        <f t="shared" si="169"/>
        <v>1714.4610051025243</v>
      </c>
      <c r="Z421">
        <f t="shared" si="170"/>
        <v>-783.80462326045756</v>
      </c>
      <c r="AA421">
        <f t="shared" si="171"/>
        <v>385.95600330828194</v>
      </c>
      <c r="AC421">
        <f t="shared" si="154"/>
        <v>-3.153817893026408</v>
      </c>
      <c r="AD421">
        <f t="shared" si="155"/>
        <v>1.7715090562274121</v>
      </c>
      <c r="AE421">
        <f t="shared" si="156"/>
        <v>-144.64010628188555</v>
      </c>
      <c r="AF421">
        <f t="shared" si="157"/>
        <v>116.66577507962838</v>
      </c>
      <c r="AG421">
        <f t="shared" si="158"/>
        <v>-636.01069908554564</v>
      </c>
      <c r="AH421">
        <f t="shared" si="159"/>
        <v>267.51871917242613</v>
      </c>
      <c r="AI421">
        <f t="shared" si="165"/>
        <v>1601144980.8748879</v>
      </c>
      <c r="AJ421">
        <f t="shared" si="160"/>
        <v>3491344365.8805552</v>
      </c>
      <c r="AK421">
        <f t="shared" si="161"/>
        <v>973365165.16049719</v>
      </c>
    </row>
    <row r="422" spans="11:37" x14ac:dyDescent="0.25">
      <c r="K422">
        <v>420</v>
      </c>
      <c r="L422">
        <f t="shared" si="162"/>
        <v>2.6352899336418774</v>
      </c>
      <c r="M422">
        <f t="shared" si="163"/>
        <v>-5247.2607982853324</v>
      </c>
      <c r="N422">
        <f t="shared" si="164"/>
        <v>2909.6828203049859</v>
      </c>
      <c r="O422">
        <f t="shared" si="148"/>
        <v>1737.1139420306313</v>
      </c>
      <c r="P422">
        <f t="shared" si="149"/>
        <v>-6316.7289864093054</v>
      </c>
      <c r="Q422">
        <f t="shared" si="150"/>
        <v>-12525.737058537139</v>
      </c>
      <c r="R422">
        <f t="shared" si="151"/>
        <v>12934.900071414297</v>
      </c>
      <c r="S422">
        <f t="shared" si="152"/>
        <v>4428.2835756873574</v>
      </c>
      <c r="T422">
        <f t="shared" si="153"/>
        <v>-11910.401791972823</v>
      </c>
      <c r="V422">
        <f t="shared" si="166"/>
        <v>37227.994569797491</v>
      </c>
      <c r="W422">
        <f t="shared" si="167"/>
        <v>-26190.865109205759</v>
      </c>
      <c r="X422">
        <f t="shared" si="168"/>
        <v>-3256.6977042332646</v>
      </c>
      <c r="Y422">
        <f t="shared" si="169"/>
        <v>1907.4390067566653</v>
      </c>
      <c r="Z422">
        <f t="shared" si="170"/>
        <v>-837.43139411563232</v>
      </c>
      <c r="AA422">
        <f t="shared" si="171"/>
        <v>405.90485061992484</v>
      </c>
      <c r="AC422">
        <f t="shared" si="154"/>
        <v>-3.4400087192439028</v>
      </c>
      <c r="AD422">
        <f t="shared" si="155"/>
        <v>1.9275339332907351</v>
      </c>
      <c r="AE422">
        <f t="shared" si="156"/>
        <v>-151.87141126722452</v>
      </c>
      <c r="AF422">
        <f t="shared" si="157"/>
        <v>123.6220154834442</v>
      </c>
      <c r="AG422">
        <f t="shared" si="158"/>
        <v>-682.11997412916389</v>
      </c>
      <c r="AH422">
        <f t="shared" si="159"/>
        <v>280.35530120318992</v>
      </c>
      <c r="AI422">
        <f t="shared" si="165"/>
        <v>1462037525.2600245</v>
      </c>
      <c r="AJ422">
        <f t="shared" si="160"/>
        <v>3286558755.4882884</v>
      </c>
      <c r="AK422">
        <f t="shared" si="161"/>
        <v>866599150.18536043</v>
      </c>
    </row>
    <row r="423" spans="11:37" x14ac:dyDescent="0.25">
      <c r="K423">
        <v>421</v>
      </c>
      <c r="L423">
        <f t="shared" si="162"/>
        <v>2.6415794084238389</v>
      </c>
      <c r="M423">
        <f t="shared" si="163"/>
        <v>-5265.4572704554339</v>
      </c>
      <c r="N423">
        <f t="shared" si="164"/>
        <v>2876.6229737329181</v>
      </c>
      <c r="O423">
        <f t="shared" si="148"/>
        <v>1729.7140433481236</v>
      </c>
      <c r="P423">
        <f t="shared" si="149"/>
        <v>-6330.1733240152798</v>
      </c>
      <c r="Q423">
        <f t="shared" si="150"/>
        <v>-12544.091233466046</v>
      </c>
      <c r="R423">
        <f t="shared" si="151"/>
        <v>12901.553706171937</v>
      </c>
      <c r="S423">
        <f t="shared" si="152"/>
        <v>4408.9619549880717</v>
      </c>
      <c r="T423">
        <f t="shared" si="153"/>
        <v>-11945.505839057929</v>
      </c>
      <c r="V423">
        <f t="shared" si="166"/>
        <v>35494.96679341641</v>
      </c>
      <c r="W423">
        <f t="shared" si="167"/>
        <v>-25186.407499499936</v>
      </c>
      <c r="X423">
        <f t="shared" si="168"/>
        <v>-3675.4134012910808</v>
      </c>
      <c r="Y423">
        <f t="shared" si="169"/>
        <v>2110.3914320666277</v>
      </c>
      <c r="Z423">
        <f t="shared" si="170"/>
        <v>-902.07578359670424</v>
      </c>
      <c r="AA423">
        <f t="shared" si="171"/>
        <v>429.09845538869064</v>
      </c>
      <c r="AC423">
        <f t="shared" si="154"/>
        <v>-3.8095691515661749</v>
      </c>
      <c r="AD423">
        <f t="shared" si="155"/>
        <v>2.1305863635725331</v>
      </c>
      <c r="AE423">
        <f t="shared" si="156"/>
        <v>-160.55893162247273</v>
      </c>
      <c r="AF423">
        <f t="shared" si="157"/>
        <v>132.22000529693247</v>
      </c>
      <c r="AG423">
        <f t="shared" si="158"/>
        <v>-737.70728282266532</v>
      </c>
      <c r="AH423">
        <f t="shared" si="159"/>
        <v>294.74786372818562</v>
      </c>
      <c r="AI423">
        <f t="shared" si="165"/>
        <v>1312884285.9894714</v>
      </c>
      <c r="AJ423">
        <f t="shared" si="160"/>
        <v>3063762419.0201607</v>
      </c>
      <c r="AK423">
        <f t="shared" si="161"/>
        <v>753756229.54327393</v>
      </c>
    </row>
    <row r="424" spans="11:37" x14ac:dyDescent="0.25">
      <c r="K424">
        <v>422</v>
      </c>
      <c r="L424">
        <f t="shared" si="162"/>
        <v>2.6478688832058004</v>
      </c>
      <c r="M424">
        <f t="shared" si="163"/>
        <v>-5283.4454550228556</v>
      </c>
      <c r="N424">
        <f t="shared" si="164"/>
        <v>2843.4493355427189</v>
      </c>
      <c r="O424">
        <f t="shared" si="148"/>
        <v>1722.3988482907052</v>
      </c>
      <c r="P424">
        <f t="shared" si="149"/>
        <v>-6343.6639368792949</v>
      </c>
      <c r="Q424">
        <f t="shared" si="150"/>
        <v>-12562.235315633054</v>
      </c>
      <c r="R424">
        <f t="shared" si="151"/>
        <v>12868.092563117421</v>
      </c>
      <c r="S424">
        <f t="shared" si="152"/>
        <v>4389.8615010082303</v>
      </c>
      <c r="T424">
        <f t="shared" si="153"/>
        <v>-11980.730713876223</v>
      </c>
      <c r="V424">
        <f t="shared" si="166"/>
        <v>33544.50061982128</v>
      </c>
      <c r="W424">
        <f t="shared" si="167"/>
        <v>-24077.574476543035</v>
      </c>
      <c r="X424">
        <f t="shared" si="168"/>
        <v>-4126.4512930894325</v>
      </c>
      <c r="Y424">
        <f t="shared" si="169"/>
        <v>2324.9406597609732</v>
      </c>
      <c r="Z424">
        <f t="shared" si="170"/>
        <v>-979.33762665759593</v>
      </c>
      <c r="AA424">
        <f t="shared" si="171"/>
        <v>455.31322323040388</v>
      </c>
      <c r="AC424">
        <f t="shared" si="154"/>
        <v>-4.2956927880520697</v>
      </c>
      <c r="AD424">
        <f t="shared" si="155"/>
        <v>2.3998573014575078</v>
      </c>
      <c r="AE424">
        <f t="shared" si="156"/>
        <v>-171.02516760254028</v>
      </c>
      <c r="AF424">
        <f t="shared" si="157"/>
        <v>142.92496591872691</v>
      </c>
      <c r="AG424">
        <f t="shared" si="158"/>
        <v>-804.01676626700362</v>
      </c>
      <c r="AH424">
        <f t="shared" si="159"/>
        <v>309.98840001021944</v>
      </c>
      <c r="AI424">
        <f t="shared" si="165"/>
        <v>1155332614.559865</v>
      </c>
      <c r="AJ424">
        <f t="shared" si="160"/>
        <v>2824085639.0038624</v>
      </c>
      <c r="AK424">
        <f t="shared" si="161"/>
        <v>636745867.81395018</v>
      </c>
    </row>
    <row r="425" spans="11:37" x14ac:dyDescent="0.25">
      <c r="K425">
        <v>423</v>
      </c>
      <c r="L425">
        <f t="shared" si="162"/>
        <v>2.6541583579877619</v>
      </c>
      <c r="M425">
        <f t="shared" si="163"/>
        <v>-5301.2246404224597</v>
      </c>
      <c r="N425">
        <f t="shared" si="164"/>
        <v>2810.1632179960238</v>
      </c>
      <c r="O425">
        <f t="shared" si="148"/>
        <v>1715.1686462282</v>
      </c>
      <c r="P425">
        <f t="shared" si="149"/>
        <v>-6357.2002913482838</v>
      </c>
      <c r="Q425">
        <f t="shared" si="150"/>
        <v>-12580.168587306121</v>
      </c>
      <c r="R425">
        <f t="shared" si="151"/>
        <v>12834.517965885323</v>
      </c>
      <c r="S425">
        <f t="shared" si="152"/>
        <v>4370.9829693114189</v>
      </c>
      <c r="T425">
        <f t="shared" si="153"/>
        <v>-12016.075023024556</v>
      </c>
      <c r="V425">
        <f t="shared" si="166"/>
        <v>31358.857769944363</v>
      </c>
      <c r="W425">
        <f t="shared" si="167"/>
        <v>-22858.189993758751</v>
      </c>
      <c r="X425">
        <f t="shared" si="168"/>
        <v>-4616.1201064182305</v>
      </c>
      <c r="Y425">
        <f t="shared" si="169"/>
        <v>2552.5972713761753</v>
      </c>
      <c r="Z425">
        <f t="shared" si="170"/>
        <v>-1070.0078474119898</v>
      </c>
      <c r="AA425">
        <f t="shared" si="171"/>
        <v>483.43007677910146</v>
      </c>
      <c r="AC425">
        <f t="shared" si="154"/>
        <v>-4.9510852873624582</v>
      </c>
      <c r="AD425">
        <f t="shared" si="155"/>
        <v>2.7663017305684416</v>
      </c>
      <c r="AE425">
        <f t="shared" si="156"/>
        <v>-183.68822193476734</v>
      </c>
      <c r="AF425">
        <f t="shared" si="157"/>
        <v>156.39730359518816</v>
      </c>
      <c r="AG425">
        <f t="shared" si="158"/>
        <v>-881.36854018986003</v>
      </c>
      <c r="AH425">
        <f t="shared" si="159"/>
        <v>324.26647145334482</v>
      </c>
      <c r="AI425">
        <f t="shared" si="165"/>
        <v>991456324.6650821</v>
      </c>
      <c r="AJ425">
        <f t="shared" si="160"/>
        <v>2568992135.8015628</v>
      </c>
      <c r="AK425">
        <f t="shared" si="161"/>
        <v>517951955.21472287</v>
      </c>
    </row>
    <row r="426" spans="11:37" x14ac:dyDescent="0.25">
      <c r="K426">
        <v>424</v>
      </c>
      <c r="L426">
        <f t="shared" si="162"/>
        <v>2.6604478327697234</v>
      </c>
      <c r="M426">
        <f t="shared" si="163"/>
        <v>-5318.7941233565598</v>
      </c>
      <c r="N426">
        <f t="shared" si="164"/>
        <v>2776.7659378038547</v>
      </c>
      <c r="O426">
        <f t="shared" si="148"/>
        <v>1708.0237231683323</v>
      </c>
      <c r="P426">
        <f t="shared" si="149"/>
        <v>-6370.7818519597658</v>
      </c>
      <c r="Q426">
        <f t="shared" si="150"/>
        <v>-12597.890339092317</v>
      </c>
      <c r="R426">
        <f t="shared" si="151"/>
        <v>12800.831242598155</v>
      </c>
      <c r="S426">
        <f t="shared" si="152"/>
        <v>4352.3271066825591</v>
      </c>
      <c r="T426">
        <f t="shared" si="153"/>
        <v>-12051.537368375273</v>
      </c>
      <c r="V426">
        <f t="shared" si="166"/>
        <v>28917.046735808748</v>
      </c>
      <c r="W426">
        <f t="shared" si="167"/>
        <v>-21521.462598473277</v>
      </c>
      <c r="X426">
        <f t="shared" si="168"/>
        <v>-5151.1240301242251</v>
      </c>
      <c r="Y426">
        <f t="shared" si="169"/>
        <v>2794.3123097657262</v>
      </c>
      <c r="Z426">
        <f t="shared" si="170"/>
        <v>-1172.0752011520563</v>
      </c>
      <c r="AA426">
        <f t="shared" si="171"/>
        <v>510.28306322322499</v>
      </c>
      <c r="AC426">
        <f t="shared" si="154"/>
        <v>-5.8632079169548375</v>
      </c>
      <c r="AD426">
        <f t="shared" si="155"/>
        <v>3.2823842972837944</v>
      </c>
      <c r="AE426">
        <f t="shared" si="156"/>
        <v>-199.0827121586122</v>
      </c>
      <c r="AF426">
        <f t="shared" si="157"/>
        <v>173.59253533396361</v>
      </c>
      <c r="AG426">
        <f t="shared" si="158"/>
        <v>-967.12928107648918</v>
      </c>
      <c r="AH426">
        <f t="shared" si="159"/>
        <v>333.40814359197759</v>
      </c>
      <c r="AI426">
        <f t="shared" si="165"/>
        <v>823905870.49270105</v>
      </c>
      <c r="AJ426">
        <f t="shared" si="160"/>
        <v>2300428483.3481064</v>
      </c>
      <c r="AK426">
        <f t="shared" si="161"/>
        <v>400384131.62805825</v>
      </c>
    </row>
    <row r="427" spans="11:37" x14ac:dyDescent="0.25">
      <c r="K427">
        <v>425</v>
      </c>
      <c r="L427">
        <f t="shared" si="162"/>
        <v>2.6667373075516849</v>
      </c>
      <c r="M427">
        <f t="shared" si="163"/>
        <v>-5336.1532088227505</v>
      </c>
      <c r="N427">
        <f t="shared" si="164"/>
        <v>2743.2588160745358</v>
      </c>
      <c r="O427">
        <f t="shared" si="148"/>
        <v>1700.9643617454149</v>
      </c>
      <c r="P427">
        <f t="shared" si="149"/>
        <v>-6384.4080814630224</v>
      </c>
      <c r="Q427">
        <f t="shared" si="150"/>
        <v>-12615.39986996588</v>
      </c>
      <c r="R427">
        <f t="shared" si="151"/>
        <v>12767.033725813848</v>
      </c>
      <c r="S427">
        <f t="shared" si="152"/>
        <v>4333.894651098376</v>
      </c>
      <c r="T427">
        <f t="shared" si="153"/>
        <v>-12087.116347131523</v>
      </c>
      <c r="V427">
        <f t="shared" si="166"/>
        <v>26194.975320602629</v>
      </c>
      <c r="W427">
        <f t="shared" si="167"/>
        <v>-20060.521060687512</v>
      </c>
      <c r="X427">
        <f t="shared" si="168"/>
        <v>-5737.1616307002532</v>
      </c>
      <c r="Y427">
        <f t="shared" si="169"/>
        <v>3049.4538413773389</v>
      </c>
      <c r="Z427">
        <f t="shared" si="170"/>
        <v>-1275.8731059171498</v>
      </c>
      <c r="AA427">
        <f t="shared" si="171"/>
        <v>528.31628968040241</v>
      </c>
      <c r="AC427">
        <f t="shared" si="154"/>
        <v>-7.1847090642759035</v>
      </c>
      <c r="AD427">
        <f t="shared" si="155"/>
        <v>4.0424560689002709</v>
      </c>
      <c r="AE427">
        <f t="shared" si="156"/>
        <v>-217.86541162176326</v>
      </c>
      <c r="AF427">
        <f t="shared" si="157"/>
        <v>195.91817128137396</v>
      </c>
      <c r="AG427">
        <f t="shared" si="158"/>
        <v>-1050.8229852311106</v>
      </c>
      <c r="AH427">
        <f t="shared" si="159"/>
        <v>328.35566233012821</v>
      </c>
      <c r="AI427">
        <f t="shared" si="165"/>
        <v>656126563.43084979</v>
      </c>
      <c r="AJ427">
        <f t="shared" si="160"/>
        <v>2021064460.4748559</v>
      </c>
      <c r="AK427">
        <f t="shared" si="161"/>
        <v>287886099.04059011</v>
      </c>
    </row>
    <row r="428" spans="11:37" x14ac:dyDescent="0.25">
      <c r="K428">
        <v>426</v>
      </c>
      <c r="L428">
        <f t="shared" si="162"/>
        <v>2.6730267823336464</v>
      </c>
      <c r="M428">
        <f t="shared" si="163"/>
        <v>-5353.3012101413915</v>
      </c>
      <c r="N428">
        <f t="shared" si="164"/>
        <v>2709.6431782614318</v>
      </c>
      <c r="O428">
        <f t="shared" si="148"/>
        <v>1693.9908412091672</v>
      </c>
      <c r="P428">
        <f t="shared" si="149"/>
        <v>-6398.0784408403506</v>
      </c>
      <c r="Q428">
        <f t="shared" si="150"/>
        <v>-12632.696487295951</v>
      </c>
      <c r="R428">
        <f t="shared" si="151"/>
        <v>12733.12675247303</v>
      </c>
      <c r="S428">
        <f t="shared" si="152"/>
        <v>4315.686331698199</v>
      </c>
      <c r="T428">
        <f t="shared" si="153"/>
        <v>-12122.810551882736</v>
      </c>
      <c r="V428">
        <f t="shared" si="166"/>
        <v>23166.910367012857</v>
      </c>
      <c r="W428">
        <f t="shared" si="167"/>
        <v>-18469.754603788791</v>
      </c>
      <c r="X428">
        <f t="shared" si="168"/>
        <v>-6375.098183658828</v>
      </c>
      <c r="Y428">
        <f t="shared" si="169"/>
        <v>3313.6119862175401</v>
      </c>
      <c r="Z428">
        <f t="shared" si="170"/>
        <v>-1353.5426264268115</v>
      </c>
      <c r="AA428">
        <f t="shared" si="171"/>
        <v>521.51879016272756</v>
      </c>
      <c r="AC428">
        <f t="shared" si="154"/>
        <v>-9.1967863901896916</v>
      </c>
      <c r="AD428">
        <f t="shared" si="155"/>
        <v>5.228387151731126</v>
      </c>
      <c r="AE428">
        <f t="shared" si="156"/>
        <v>-240.75845895901455</v>
      </c>
      <c r="AF428">
        <f t="shared" si="157"/>
        <v>225.47218602286347</v>
      </c>
      <c r="AG428">
        <f t="shared" si="158"/>
        <v>-1103.5873810776072</v>
      </c>
      <c r="AH428">
        <f t="shared" si="159"/>
        <v>290.81821698813297</v>
      </c>
      <c r="AI428">
        <f t="shared" si="165"/>
        <v>492667672.95913965</v>
      </c>
      <c r="AJ428">
        <f t="shared" si="160"/>
        <v>1734681477.5223689</v>
      </c>
      <c r="AK428">
        <f t="shared" si="161"/>
        <v>185406725.62346417</v>
      </c>
    </row>
    <row r="429" spans="11:37" x14ac:dyDescent="0.25">
      <c r="K429">
        <v>427</v>
      </c>
      <c r="L429">
        <f t="shared" si="162"/>
        <v>2.6793162571156079</v>
      </c>
      <c r="M429">
        <f t="shared" si="163"/>
        <v>-5370.2374489827771</v>
      </c>
      <c r="N429">
        <f t="shared" si="164"/>
        <v>2675.9203541105176</v>
      </c>
      <c r="O429">
        <f t="shared" si="148"/>
        <v>1687.1034374136707</v>
      </c>
      <c r="P429">
        <f t="shared" si="149"/>
        <v>-6411.7923893283896</v>
      </c>
      <c r="Q429">
        <f t="shared" si="150"/>
        <v>-12649.779506873962</v>
      </c>
      <c r="R429">
        <f t="shared" si="151"/>
        <v>12699.111663846143</v>
      </c>
      <c r="S429">
        <f t="shared" si="152"/>
        <v>4297.702868755121</v>
      </c>
      <c r="T429">
        <f t="shared" si="153"/>
        <v>-12158.618570660316</v>
      </c>
      <c r="V429">
        <f t="shared" si="166"/>
        <v>19810.168446880092</v>
      </c>
      <c r="W429">
        <f t="shared" si="167"/>
        <v>-16747.758761909681</v>
      </c>
      <c r="X429">
        <f t="shared" si="168"/>
        <v>-7051.8694968722339</v>
      </c>
      <c r="Y429">
        <f t="shared" si="169"/>
        <v>3574.371381298904</v>
      </c>
      <c r="Z429">
        <f t="shared" si="170"/>
        <v>-1341.8668056832441</v>
      </c>
      <c r="AA429">
        <f t="shared" si="171"/>
        <v>461.63305258342496</v>
      </c>
      <c r="AC429">
        <f t="shared" si="154"/>
        <v>-12.441389196647135</v>
      </c>
      <c r="AD429">
        <f t="shared" si="155"/>
        <v>7.2183794491576929</v>
      </c>
      <c r="AE429">
        <f t="shared" si="156"/>
        <v>-268.29708373459334</v>
      </c>
      <c r="AF429">
        <f t="shared" si="157"/>
        <v>265.36630448288702</v>
      </c>
      <c r="AG429">
        <f t="shared" si="158"/>
        <v>-1061.1283327520036</v>
      </c>
      <c r="AH429">
        <f t="shared" si="159"/>
        <v>189.04836865138023</v>
      </c>
      <c r="AI429">
        <f t="shared" si="165"/>
        <v>339578132.89649522</v>
      </c>
      <c r="AJ429">
        <f t="shared" si="160"/>
        <v>1446775558.4316473</v>
      </c>
      <c r="AK429">
        <f t="shared" si="161"/>
        <v>99294065.645993829</v>
      </c>
    </row>
    <row r="430" spans="11:37" x14ac:dyDescent="0.25">
      <c r="K430">
        <v>428</v>
      </c>
      <c r="L430">
        <f t="shared" si="162"/>
        <v>2.6856057318975695</v>
      </c>
      <c r="M430">
        <f t="shared" si="163"/>
        <v>-5386.9612553939642</v>
      </c>
      <c r="N430">
        <f t="shared" si="164"/>
        <v>2642.0916776077779</v>
      </c>
      <c r="O430">
        <f t="shared" si="148"/>
        <v>1680.3024228064546</v>
      </c>
      <c r="P430">
        <f t="shared" si="149"/>
        <v>-6425.5493844395041</v>
      </c>
      <c r="Q430">
        <f t="shared" si="150"/>
        <v>-12666.648252940711</v>
      </c>
      <c r="R430">
        <f t="shared" si="151"/>
        <v>12664.989805480378</v>
      </c>
      <c r="S430">
        <f t="shared" si="152"/>
        <v>4279.944973647509</v>
      </c>
      <c r="T430">
        <f t="shared" si="153"/>
        <v>-12194.538986993473</v>
      </c>
      <c r="V430">
        <f t="shared" si="166"/>
        <v>16116.50034773357</v>
      </c>
      <c r="W430">
        <f t="shared" si="167"/>
        <v>-14902.868939687301</v>
      </c>
      <c r="X430">
        <f t="shared" si="168"/>
        <v>-7722.8028997138563</v>
      </c>
      <c r="Y430">
        <f t="shared" si="169"/>
        <v>3805.1879075906163</v>
      </c>
      <c r="Z430">
        <f t="shared" si="170"/>
        <v>-1137.7755202652388</v>
      </c>
      <c r="AA430">
        <f t="shared" si="171"/>
        <v>317.84246921417446</v>
      </c>
      <c r="AC430">
        <f t="shared" si="154"/>
        <v>-17.94544920597194</v>
      </c>
      <c r="AD430">
        <f t="shared" si="155"/>
        <v>10.848703994378935</v>
      </c>
      <c r="AE430">
        <f t="shared" si="156"/>
        <v>-300.05058349338623</v>
      </c>
      <c r="AF430">
        <f t="shared" si="157"/>
        <v>320.01200217279097</v>
      </c>
      <c r="AG430">
        <f t="shared" si="158"/>
        <v>-819.77948756588057</v>
      </c>
      <c r="AH430">
        <f t="shared" si="159"/>
        <v>-13.018236952995444</v>
      </c>
      <c r="AI430">
        <f t="shared" si="165"/>
        <v>204754747.30452999</v>
      </c>
      <c r="AJ430">
        <f t="shared" si="160"/>
        <v>1165352047.9160528</v>
      </c>
      <c r="AK430">
        <f t="shared" si="161"/>
        <v>37421010.946702361</v>
      </c>
    </row>
    <row r="431" spans="11:37" x14ac:dyDescent="0.25">
      <c r="K431">
        <v>429</v>
      </c>
      <c r="L431">
        <f t="shared" si="162"/>
        <v>2.691895206679531</v>
      </c>
      <c r="M431">
        <f t="shared" si="163"/>
        <v>-5403.4719678252795</v>
      </c>
      <c r="N431">
        <f t="shared" si="164"/>
        <v>2608.1584869264366</v>
      </c>
      <c r="O431">
        <f t="shared" si="148"/>
        <v>1673.5880664177198</v>
      </c>
      <c r="P431">
        <f t="shared" si="149"/>
        <v>-6439.3488819832492</v>
      </c>
      <c r="Q431">
        <f t="shared" si="150"/>
        <v>-12683.302058213099</v>
      </c>
      <c r="R431">
        <f t="shared" si="151"/>
        <v>12630.762527146466</v>
      </c>
      <c r="S431">
        <f t="shared" si="152"/>
        <v>4262.4133488308571</v>
      </c>
      <c r="T431">
        <f t="shared" si="153"/>
        <v>-12230.570379965278</v>
      </c>
      <c r="V431">
        <f t="shared" si="166"/>
        <v>12112.876957843488</v>
      </c>
      <c r="W431">
        <f t="shared" si="167"/>
        <v>-12960.544677240221</v>
      </c>
      <c r="X431">
        <f t="shared" si="168"/>
        <v>-8291.6906598464757</v>
      </c>
      <c r="Y431">
        <f t="shared" si="169"/>
        <v>3964.1091421977035</v>
      </c>
      <c r="Z431">
        <f t="shared" si="170"/>
        <v>-676.14098359315733</v>
      </c>
      <c r="AA431">
        <f t="shared" si="171"/>
        <v>107.17067569226037</v>
      </c>
      <c r="AC431">
        <f t="shared" si="154"/>
        <v>-26.940347488717588</v>
      </c>
      <c r="AD431">
        <f t="shared" si="155"/>
        <v>17.848964724293854</v>
      </c>
      <c r="AE431">
        <f t="shared" si="156"/>
        <v>-332.6818604223584</v>
      </c>
      <c r="AF431">
        <f t="shared" si="157"/>
        <v>394.84158491135344</v>
      </c>
      <c r="AG431">
        <f t="shared" si="158"/>
        <v>-316.51877568208135</v>
      </c>
      <c r="AH431">
        <f t="shared" si="159"/>
        <v>-305.51987394338693</v>
      </c>
      <c r="AI431">
        <f t="shared" si="165"/>
        <v>97746083.960367933</v>
      </c>
      <c r="AJ431">
        <f t="shared" si="160"/>
        <v>901449567.14356387</v>
      </c>
      <c r="AK431">
        <f t="shared" si="161"/>
        <v>8623627.0525191445</v>
      </c>
    </row>
    <row r="432" spans="11:37" x14ac:dyDescent="0.25">
      <c r="K432">
        <v>430</v>
      </c>
      <c r="L432">
        <f t="shared" si="162"/>
        <v>2.6981846814614925</v>
      </c>
      <c r="M432">
        <f t="shared" si="163"/>
        <v>-5419.7689331564843</v>
      </c>
      <c r="N432">
        <f t="shared" si="164"/>
        <v>2574.1221243740215</v>
      </c>
      <c r="O432">
        <f t="shared" si="148"/>
        <v>1666.9606338496965</v>
      </c>
      <c r="P432">
        <f t="shared" si="149"/>
        <v>-6453.1903360878978</v>
      </c>
      <c r="Q432">
        <f t="shared" si="150"/>
        <v>-12699.740263910506</v>
      </c>
      <c r="R432">
        <f t="shared" si="151"/>
        <v>12596.431182785263</v>
      </c>
      <c r="S432">
        <f t="shared" si="152"/>
        <v>4245.1086878100068</v>
      </c>
      <c r="T432">
        <f t="shared" si="153"/>
        <v>-12266.711324268852</v>
      </c>
      <c r="V432">
        <f t="shared" si="166"/>
        <v>7882.5140049711054</v>
      </c>
      <c r="W432">
        <f t="shared" si="167"/>
        <v>-10965.093771679836</v>
      </c>
      <c r="X432">
        <f t="shared" si="168"/>
        <v>-8629.7611516430552</v>
      </c>
      <c r="Y432">
        <f t="shared" si="169"/>
        <v>4017.6944800438337</v>
      </c>
      <c r="Z432">
        <f t="shared" si="170"/>
        <v>-87.011271091704316</v>
      </c>
      <c r="AA432">
        <f t="shared" si="171"/>
        <v>-53.40019775481926</v>
      </c>
      <c r="AC432">
        <f t="shared" si="154"/>
        <v>-33.065925968404798</v>
      </c>
      <c r="AD432">
        <f t="shared" si="155"/>
        <v>28.561918015482863</v>
      </c>
      <c r="AE432">
        <f t="shared" si="156"/>
        <v>-356.31014230001625</v>
      </c>
      <c r="AF432">
        <f t="shared" si="157"/>
        <v>494.19924077101916</v>
      </c>
      <c r="AG432">
        <f t="shared" si="158"/>
        <v>302.36479717671671</v>
      </c>
      <c r="AH432">
        <f t="shared" si="159"/>
        <v>-576.16135654132131</v>
      </c>
      <c r="AI432">
        <f t="shared" si="165"/>
        <v>28099119.458613709</v>
      </c>
      <c r="AJ432">
        <f t="shared" si="160"/>
        <v>668013920.48980629</v>
      </c>
      <c r="AK432">
        <f t="shared" si="161"/>
        <v>20764215.210480358</v>
      </c>
    </row>
    <row r="433" spans="11:37" x14ac:dyDescent="0.25">
      <c r="K433">
        <v>431</v>
      </c>
      <c r="L433">
        <f t="shared" si="162"/>
        <v>2.704474156243454</v>
      </c>
      <c r="M433">
        <f t="shared" si="163"/>
        <v>-5435.8515067226099</v>
      </c>
      <c r="N433">
        <f t="shared" si="164"/>
        <v>2539.9839363392703</v>
      </c>
      <c r="O433">
        <f t="shared" si="148"/>
        <v>1660.4203872661387</v>
      </c>
      <c r="P433">
        <f t="shared" si="149"/>
        <v>-6467.0731992220299</v>
      </c>
      <c r="Q433">
        <f t="shared" si="150"/>
        <v>-12715.962219780871</v>
      </c>
      <c r="R433">
        <f t="shared" si="151"/>
        <v>12561.99713045421</v>
      </c>
      <c r="S433">
        <f t="shared" si="152"/>
        <v>4228.0316751117089</v>
      </c>
      <c r="T433">
        <f t="shared" si="153"/>
        <v>-12302.960390263752</v>
      </c>
      <c r="V433">
        <f t="shared" si="166"/>
        <v>3556.7570202631146</v>
      </c>
      <c r="W433">
        <f t="shared" si="167"/>
        <v>-8962.9215563772723</v>
      </c>
      <c r="X433">
        <f t="shared" si="168"/>
        <v>-8673.266787188908</v>
      </c>
      <c r="Y433">
        <f t="shared" si="169"/>
        <v>3990.9943811664239</v>
      </c>
      <c r="Z433">
        <f t="shared" si="170"/>
        <v>401.95454851009504</v>
      </c>
      <c r="AA433">
        <f t="shared" si="171"/>
        <v>-63.395098960588598</v>
      </c>
      <c r="AC433">
        <f t="shared" si="154"/>
        <v>4.5848369074689712</v>
      </c>
      <c r="AD433">
        <f t="shared" si="155"/>
        <v>21.344173702866584</v>
      </c>
      <c r="AE433">
        <f t="shared" si="156"/>
        <v>-350.48232330916068</v>
      </c>
      <c r="AF433">
        <f t="shared" si="157"/>
        <v>615.97020130546014</v>
      </c>
      <c r="AG433">
        <f t="shared" si="158"/>
        <v>747.85203491178675</v>
      </c>
      <c r="AH433">
        <f t="shared" si="159"/>
        <v>-700.70947396891529</v>
      </c>
      <c r="AI433">
        <f t="shared" si="165"/>
        <v>2238888.1304272171</v>
      </c>
      <c r="AJ433">
        <f t="shared" si="160"/>
        <v>476011250.50963503</v>
      </c>
      <c r="AK433">
        <f t="shared" si="161"/>
        <v>77961696.230382875</v>
      </c>
    </row>
    <row r="434" spans="11:37" x14ac:dyDescent="0.25">
      <c r="K434">
        <v>432</v>
      </c>
      <c r="L434">
        <f t="shared" si="162"/>
        <v>2.7107636310254155</v>
      </c>
      <c r="M434">
        <f t="shared" si="163"/>
        <v>-5451.719052339462</v>
      </c>
      <c r="N434">
        <f t="shared" si="164"/>
        <v>2505.7452732388651</v>
      </c>
      <c r="O434">
        <f t="shared" si="148"/>
        <v>1653.9675853819522</v>
      </c>
      <c r="P434">
        <f t="shared" si="149"/>
        <v>-6480.9969222161944</v>
      </c>
      <c r="Q434">
        <f t="shared" si="150"/>
        <v>-12731.967284126404</v>
      </c>
      <c r="R434">
        <f t="shared" si="151"/>
        <v>12527.461732273601</v>
      </c>
      <c r="S434">
        <f t="shared" si="152"/>
        <v>4211.1829862575478</v>
      </c>
      <c r="T434">
        <f t="shared" si="153"/>
        <v>-12339.316144032531</v>
      </c>
      <c r="V434">
        <f t="shared" si="166"/>
        <v>-729.63205476757753</v>
      </c>
      <c r="W434">
        <f t="shared" si="167"/>
        <v>-6975.348753164134</v>
      </c>
      <c r="X434">
        <f t="shared" si="168"/>
        <v>-8472.2895129338613</v>
      </c>
      <c r="Y434">
        <f t="shared" si="169"/>
        <v>3959.2968316861297</v>
      </c>
      <c r="Z434">
        <f t="shared" si="170"/>
        <v>672.16024589614881</v>
      </c>
      <c r="AA434">
        <f t="shared" si="171"/>
        <v>55.072410208557017</v>
      </c>
      <c r="AC434">
        <f t="shared" si="154"/>
        <v>43.080410367033586</v>
      </c>
      <c r="AD434">
        <f t="shared" si="155"/>
        <v>-4.912844744852519</v>
      </c>
      <c r="AE434">
        <f t="shared" si="156"/>
        <v>-284.84095994369335</v>
      </c>
      <c r="AF434">
        <f t="shared" si="157"/>
        <v>743.50316250750643</v>
      </c>
      <c r="AG434">
        <f t="shared" si="158"/>
        <v>913.92079547280855</v>
      </c>
      <c r="AH434">
        <f t="shared" si="159"/>
        <v>-683.51790755409695</v>
      </c>
      <c r="AI434">
        <f t="shared" si="165"/>
        <v>21441074.234161373</v>
      </c>
      <c r="AJ434">
        <f t="shared" si="160"/>
        <v>330456259.92262769</v>
      </c>
      <c r="AK434">
        <f t="shared" si="161"/>
        <v>179520031.66404033</v>
      </c>
    </row>
    <row r="435" spans="11:37" x14ac:dyDescent="0.25">
      <c r="K435">
        <v>433</v>
      </c>
      <c r="L435">
        <f t="shared" si="162"/>
        <v>2.717053105807377</v>
      </c>
      <c r="M435">
        <f t="shared" si="163"/>
        <v>-5467.3709423287855</v>
      </c>
      <c r="N435">
        <f t="shared" si="164"/>
        <v>2471.4074894640203</v>
      </c>
      <c r="O435">
        <f t="shared" si="148"/>
        <v>1647.6024834529608</v>
      </c>
      <c r="P435">
        <f t="shared" si="149"/>
        <v>-6494.960954284632</v>
      </c>
      <c r="Q435">
        <f t="shared" si="150"/>
        <v>-12747.754823828967</v>
      </c>
      <c r="R435">
        <f t="shared" si="151"/>
        <v>12492.826354372708</v>
      </c>
      <c r="S435">
        <f t="shared" si="152"/>
        <v>4194.5632877372182</v>
      </c>
      <c r="T435">
        <f t="shared" si="153"/>
        <v>-12375.777147437455</v>
      </c>
      <c r="V435">
        <f t="shared" si="166"/>
        <v>-4881.7567804974897</v>
      </c>
      <c r="W435">
        <f t="shared" si="167"/>
        <v>-4988.8162860449993</v>
      </c>
      <c r="X435">
        <f t="shared" si="168"/>
        <v>-8136.2093899857864</v>
      </c>
      <c r="Y435">
        <f t="shared" si="169"/>
        <v>3986.8330367904082</v>
      </c>
      <c r="Z435">
        <f t="shared" si="170"/>
        <v>796.77250818781522</v>
      </c>
      <c r="AA435">
        <f t="shared" si="171"/>
        <v>228.71828007113811</v>
      </c>
      <c r="AC435">
        <f t="shared" si="154"/>
        <v>33.397027495486071</v>
      </c>
      <c r="AD435">
        <f t="shared" si="155"/>
        <v>-9.5816750818483509</v>
      </c>
      <c r="AE435">
        <f t="shared" si="156"/>
        <v>-131.85142434500779</v>
      </c>
      <c r="AF435">
        <f t="shared" si="157"/>
        <v>840.53268507833889</v>
      </c>
      <c r="AG435">
        <f t="shared" si="158"/>
        <v>895.22690503733691</v>
      </c>
      <c r="AH435">
        <f t="shared" si="159"/>
        <v>-602.23272992535237</v>
      </c>
      <c r="AI435">
        <f t="shared" si="165"/>
        <v>82916794.903777614</v>
      </c>
      <c r="AJ435">
        <f t="shared" si="160"/>
        <v>230192958.33406433</v>
      </c>
      <c r="AK435">
        <f t="shared" si="161"/>
        <v>321690484.22844088</v>
      </c>
    </row>
    <row r="436" spans="11:37" x14ac:dyDescent="0.25">
      <c r="K436">
        <v>434</v>
      </c>
      <c r="L436">
        <f t="shared" si="162"/>
        <v>2.7233425805893385</v>
      </c>
      <c r="M436">
        <f t="shared" si="163"/>
        <v>-5482.806557543091</v>
      </c>
      <c r="N436">
        <f t="shared" si="164"/>
        <v>2436.9719433268988</v>
      </c>
      <c r="O436">
        <f t="shared" si="148"/>
        <v>1641.3253332658096</v>
      </c>
      <c r="P436">
        <f t="shared" si="149"/>
        <v>-6508.9647430470613</v>
      </c>
      <c r="Q436">
        <f t="shared" si="150"/>
        <v>-12763.32421437513</v>
      </c>
      <c r="R436">
        <f t="shared" si="151"/>
        <v>12458.092366835732</v>
      </c>
      <c r="S436">
        <f t="shared" si="152"/>
        <v>4178.1732369821611</v>
      </c>
      <c r="T436">
        <f t="shared" si="153"/>
        <v>-12412.341958177389</v>
      </c>
      <c r="V436">
        <f t="shared" si="166"/>
        <v>-8850.2649119669059</v>
      </c>
      <c r="W436">
        <f t="shared" si="167"/>
        <v>-2966.8099826409029</v>
      </c>
      <c r="X436">
        <f t="shared" si="168"/>
        <v>-7737.8231358918783</v>
      </c>
      <c r="Y436">
        <f t="shared" si="169"/>
        <v>4101.1921768259772</v>
      </c>
      <c r="Z436">
        <f t="shared" si="170"/>
        <v>930.68061171178169</v>
      </c>
      <c r="AA436">
        <f t="shared" si="171"/>
        <v>340.90525925478488</v>
      </c>
      <c r="AC436">
        <f t="shared" si="154"/>
        <v>21.356156444372022</v>
      </c>
      <c r="AD436">
        <f t="shared" si="155"/>
        <v>-7.6102113958585758</v>
      </c>
      <c r="AE436">
        <f t="shared" si="156"/>
        <v>107.32189247899076</v>
      </c>
      <c r="AF436">
        <f t="shared" si="157"/>
        <v>860.47905723745009</v>
      </c>
      <c r="AG436">
        <f t="shared" si="158"/>
        <v>802.00256278841891</v>
      </c>
      <c r="AH436">
        <f t="shared" si="159"/>
        <v>-511.96358658680668</v>
      </c>
      <c r="AI436">
        <f t="shared" si="165"/>
        <v>182380392.69392455</v>
      </c>
      <c r="AJ436">
        <f t="shared" si="160"/>
        <v>170753706.92139512</v>
      </c>
      <c r="AK436">
        <f t="shared" si="161"/>
        <v>500130149.24520141</v>
      </c>
    </row>
    <row r="437" spans="11:37" x14ac:dyDescent="0.25">
      <c r="K437">
        <v>435</v>
      </c>
      <c r="L437">
        <f t="shared" si="162"/>
        <v>2.7296320553713</v>
      </c>
      <c r="M437">
        <f t="shared" si="163"/>
        <v>-5498.0252873901509</v>
      </c>
      <c r="N437">
        <f t="shared" si="164"/>
        <v>2402.439997006888</v>
      </c>
      <c r="O437">
        <f t="shared" si="148"/>
        <v>1635.1363831280055</v>
      </c>
      <c r="P437">
        <f t="shared" si="149"/>
        <v>-6523.0077345505324</v>
      </c>
      <c r="Q437">
        <f t="shared" si="150"/>
        <v>-12778.674839880865</v>
      </c>
      <c r="R437">
        <f t="shared" si="151"/>
        <v>12423.261143647615</v>
      </c>
      <c r="S437">
        <f t="shared" si="152"/>
        <v>4162.0134823395583</v>
      </c>
      <c r="T437">
        <f t="shared" si="153"/>
        <v>-12449.009129844853</v>
      </c>
      <c r="V437">
        <f t="shared" si="166"/>
        <v>-12602.841403448872</v>
      </c>
      <c r="W437">
        <f t="shared" si="167"/>
        <v>-873.60073682106622</v>
      </c>
      <c r="X437">
        <f t="shared" si="168"/>
        <v>-7272.4828300359877</v>
      </c>
      <c r="Y437">
        <f t="shared" si="169"/>
        <v>4271.6448064533697</v>
      </c>
      <c r="Z437">
        <f t="shared" si="170"/>
        <v>1091.2910596976883</v>
      </c>
      <c r="AA437">
        <f t="shared" si="171"/>
        <v>336.63075068608714</v>
      </c>
      <c r="AC437">
        <f t="shared" si="154"/>
        <v>14.149042130095003</v>
      </c>
      <c r="AD437">
        <f t="shared" si="155"/>
        <v>-5.6912774652498905</v>
      </c>
      <c r="AE437">
        <f t="shared" si="156"/>
        <v>383.22552549726402</v>
      </c>
      <c r="AF437">
        <f t="shared" si="157"/>
        <v>776.00827349190195</v>
      </c>
      <c r="AG437">
        <f t="shared" si="158"/>
        <v>693.91649207032924</v>
      </c>
      <c r="AH437">
        <f t="shared" si="159"/>
        <v>-433.68624534056494</v>
      </c>
      <c r="AI437">
        <f t="shared" si="165"/>
        <v>315296617.78104466</v>
      </c>
      <c r="AJ437">
        <f t="shared" si="160"/>
        <v>147070389.6819894</v>
      </c>
      <c r="AK437">
        <f t="shared" si="161"/>
        <v>710443595.65220499</v>
      </c>
    </row>
    <row r="438" spans="11:37" x14ac:dyDescent="0.25">
      <c r="K438">
        <v>436</v>
      </c>
      <c r="L438">
        <f t="shared" si="162"/>
        <v>2.7359215301532616</v>
      </c>
      <c r="M438">
        <f t="shared" si="163"/>
        <v>-5513.0265298571485</v>
      </c>
      <c r="N438">
        <f t="shared" si="164"/>
        <v>2367.8130164967101</v>
      </c>
      <c r="O438">
        <f t="shared" si="148"/>
        <v>1629.035877858093</v>
      </c>
      <c r="P438">
        <f t="shared" si="149"/>
        <v>-6537.0893732913382</v>
      </c>
      <c r="Q438">
        <f t="shared" si="150"/>
        <v>-12793.806093115909</v>
      </c>
      <c r="R438">
        <f t="shared" si="151"/>
        <v>12388.334062639682</v>
      </c>
      <c r="S438">
        <f t="shared" si="152"/>
        <v>4146.0846630466849</v>
      </c>
      <c r="T438">
        <f t="shared" si="153"/>
        <v>-12485.777211983244</v>
      </c>
      <c r="V438">
        <f t="shared" si="166"/>
        <v>-16102.671436004655</v>
      </c>
      <c r="W438">
        <f t="shared" si="167"/>
        <v>1304.3005102413795</v>
      </c>
      <c r="X438">
        <f t="shared" si="168"/>
        <v>-6726.8373001871432</v>
      </c>
      <c r="Y438">
        <f t="shared" si="169"/>
        <v>4439.9601817964131</v>
      </c>
      <c r="Z438">
        <f t="shared" si="170"/>
        <v>1223.4899893135839</v>
      </c>
      <c r="AA438">
        <f t="shared" si="171"/>
        <v>230.9358130620833</v>
      </c>
      <c r="AC438">
        <f t="shared" si="154"/>
        <v>9.9596956608670126</v>
      </c>
      <c r="AD438">
        <f t="shared" si="155"/>
        <v>-4.3901870454699248</v>
      </c>
      <c r="AE438">
        <f t="shared" si="156"/>
        <v>618.89026124601207</v>
      </c>
      <c r="AF438">
        <f t="shared" si="157"/>
        <v>606.75119340809613</v>
      </c>
      <c r="AG438">
        <f t="shared" si="158"/>
        <v>594.6400324067049</v>
      </c>
      <c r="AH438">
        <f t="shared" si="159"/>
        <v>-371.4251933005429</v>
      </c>
      <c r="AI438">
        <f t="shared" si="165"/>
        <v>476463258.10810483</v>
      </c>
      <c r="AJ438">
        <f t="shared" si="160"/>
        <v>154286260.99886525</v>
      </c>
      <c r="AK438">
        <f t="shared" si="161"/>
        <v>947179671.22427046</v>
      </c>
    </row>
    <row r="439" spans="11:37" x14ac:dyDescent="0.25">
      <c r="K439">
        <v>437</v>
      </c>
      <c r="L439">
        <f t="shared" si="162"/>
        <v>2.7422110049352231</v>
      </c>
      <c r="M439">
        <f t="shared" si="163"/>
        <v>-5527.8096915344959</v>
      </c>
      <c r="N439">
        <f t="shared" si="164"/>
        <v>2333.0923715483905</v>
      </c>
      <c r="O439">
        <f t="shared" si="148"/>
        <v>1623.0240587759713</v>
      </c>
      <c r="P439">
        <f t="shared" si="149"/>
        <v>-6551.2091022369877</v>
      </c>
      <c r="Q439">
        <f t="shared" si="150"/>
        <v>-12808.717375527795</v>
      </c>
      <c r="R439">
        <f t="shared" si="151"/>
        <v>12353.312505435144</v>
      </c>
      <c r="S439">
        <f t="shared" si="152"/>
        <v>4130.3874092056203</v>
      </c>
      <c r="T439">
        <f t="shared" si="153"/>
        <v>-12522.644750144202</v>
      </c>
      <c r="V439">
        <f t="shared" si="166"/>
        <v>-19313.153837434027</v>
      </c>
      <c r="W439">
        <f t="shared" si="167"/>
        <v>3553.1475777723463</v>
      </c>
      <c r="X439">
        <f t="shared" si="168"/>
        <v>-6115.092305530351</v>
      </c>
      <c r="Y439">
        <f t="shared" si="169"/>
        <v>4555.428088327455</v>
      </c>
      <c r="Z439">
        <f t="shared" si="170"/>
        <v>1281.4506215910744</v>
      </c>
      <c r="AA439">
        <f t="shared" si="171"/>
        <v>80.249115726251659</v>
      </c>
      <c r="AC439">
        <f t="shared" si="154"/>
        <v>7.4059031286052077</v>
      </c>
      <c r="AD439">
        <f t="shared" si="155"/>
        <v>-3.5307969745692138</v>
      </c>
      <c r="AE439">
        <f t="shared" si="156"/>
        <v>763.03638617910553</v>
      </c>
      <c r="AF439">
        <f t="shared" si="157"/>
        <v>407.2119478514436</v>
      </c>
      <c r="AG439">
        <f t="shared" si="158"/>
        <v>511.0083322833637</v>
      </c>
      <c r="AH439">
        <f t="shared" si="159"/>
        <v>-323.43203515062271</v>
      </c>
      <c r="AI439">
        <f t="shared" si="165"/>
        <v>659677060.53382158</v>
      </c>
      <c r="AJ439">
        <f t="shared" si="160"/>
        <v>187492022.89005464</v>
      </c>
      <c r="AK439">
        <f t="shared" si="161"/>
        <v>1203480272.9396732</v>
      </c>
    </row>
    <row r="440" spans="11:37" x14ac:dyDescent="0.25">
      <c r="K440">
        <v>438</v>
      </c>
      <c r="L440">
        <f t="shared" si="162"/>
        <v>2.7485004797171846</v>
      </c>
      <c r="M440">
        <f t="shared" si="163"/>
        <v>-5542.3741876393078</v>
      </c>
      <c r="N440">
        <f t="shared" si="164"/>
        <v>2298.279435619072</v>
      </c>
      <c r="O440">
        <f t="shared" si="148"/>
        <v>1617.1011636933481</v>
      </c>
      <c r="P440">
        <f t="shared" si="149"/>
        <v>-6565.3663628482436</v>
      </c>
      <c r="Q440">
        <f t="shared" si="150"/>
        <v>-12823.408097265516</v>
      </c>
      <c r="R440">
        <f t="shared" si="151"/>
        <v>12318.197857394438</v>
      </c>
      <c r="S440">
        <f t="shared" si="152"/>
        <v>4114.922341758328</v>
      </c>
      <c r="T440">
        <f t="shared" si="153"/>
        <v>-12559.610285945149</v>
      </c>
      <c r="V440">
        <f t="shared" si="166"/>
        <v>-22210.518662500319</v>
      </c>
      <c r="W440">
        <f t="shared" si="167"/>
        <v>5840.8927614018548</v>
      </c>
      <c r="X440">
        <f t="shared" si="168"/>
        <v>-5474.3669947348135</v>
      </c>
      <c r="Y440">
        <f t="shared" si="169"/>
        <v>4595.5526461905811</v>
      </c>
      <c r="Z440">
        <f t="shared" si="170"/>
        <v>1263.6637574871429</v>
      </c>
      <c r="AA440">
        <f t="shared" si="171"/>
        <v>-63.367150137440262</v>
      </c>
      <c r="AC440">
        <f t="shared" si="154"/>
        <v>5.7641632200826045</v>
      </c>
      <c r="AD440">
        <f t="shared" si="155"/>
        <v>-2.9484127965640039</v>
      </c>
      <c r="AE440">
        <f t="shared" si="156"/>
        <v>814.81550421430143</v>
      </c>
      <c r="AF440">
        <f t="shared" si="157"/>
        <v>226.2661217832167</v>
      </c>
      <c r="AG440">
        <f t="shared" si="158"/>
        <v>443.08409005275888</v>
      </c>
      <c r="AH440">
        <f t="shared" si="159"/>
        <v>-286.68485912409295</v>
      </c>
      <c r="AI440">
        <f t="shared" si="165"/>
        <v>858225035.41357672</v>
      </c>
      <c r="AJ440">
        <f t="shared" si="160"/>
        <v>241624238.30770484</v>
      </c>
      <c r="AK440">
        <f t="shared" si="161"/>
        <v>1471860323.5995336</v>
      </c>
    </row>
    <row r="441" spans="11:37" x14ac:dyDescent="0.25">
      <c r="K441">
        <v>439</v>
      </c>
      <c r="L441">
        <f t="shared" si="162"/>
        <v>2.7547899544991461</v>
      </c>
      <c r="M441">
        <f t="shared" si="163"/>
        <v>-5556.7194420385285</v>
      </c>
      <c r="N441">
        <f t="shared" si="164"/>
        <v>2263.375585816686</v>
      </c>
      <c r="O441">
        <f t="shared" si="148"/>
        <v>1611.2674269043318</v>
      </c>
      <c r="P441">
        <f t="shared" si="149"/>
        <v>-6579.5605951012149</v>
      </c>
      <c r="Q441">
        <f t="shared" si="150"/>
        <v>-12837.877677202861</v>
      </c>
      <c r="R441">
        <f t="shared" si="151"/>
        <v>12282.991507560429</v>
      </c>
      <c r="S441">
        <f t="shared" si="152"/>
        <v>4099.6900724620891</v>
      </c>
      <c r="T441">
        <f t="shared" si="153"/>
        <v>-12596.672357126983</v>
      </c>
      <c r="V441">
        <f t="shared" si="166"/>
        <v>-24789.744190181831</v>
      </c>
      <c r="W441">
        <f t="shared" si="167"/>
        <v>8130.7481907299652</v>
      </c>
      <c r="X441">
        <f t="shared" si="168"/>
        <v>-4842.5351159912425</v>
      </c>
      <c r="Y441">
        <f t="shared" si="169"/>
        <v>4563.8690711218605</v>
      </c>
      <c r="Z441">
        <f t="shared" si="170"/>
        <v>1196.1683622100913</v>
      </c>
      <c r="AA441">
        <f t="shared" si="171"/>
        <v>-175.44538131391135</v>
      </c>
      <c r="AC441">
        <f t="shared" si="154"/>
        <v>4.6569541785185935</v>
      </c>
      <c r="AD441">
        <f t="shared" si="155"/>
        <v>-2.539769296190423</v>
      </c>
      <c r="AE441">
        <f t="shared" si="156"/>
        <v>802.88364189585104</v>
      </c>
      <c r="AF441">
        <f t="shared" si="157"/>
        <v>85.482347067881435</v>
      </c>
      <c r="AG441">
        <f t="shared" si="158"/>
        <v>388.6277661357218</v>
      </c>
      <c r="AH441">
        <f t="shared" si="159"/>
        <v>-258.38795908560235</v>
      </c>
      <c r="AI441">
        <f t="shared" si="165"/>
        <v>1065758546.5370497</v>
      </c>
      <c r="AJ441">
        <f t="shared" si="160"/>
        <v>311733368.88594276</v>
      </c>
      <c r="AK441">
        <f t="shared" si="161"/>
        <v>1745357812.6812482</v>
      </c>
    </row>
    <row r="442" spans="11:37" x14ac:dyDescent="0.25">
      <c r="K442">
        <v>440</v>
      </c>
      <c r="L442">
        <f t="shared" si="162"/>
        <v>2.7610794292811076</v>
      </c>
      <c r="M442">
        <f t="shared" si="163"/>
        <v>-5570.8448872717272</v>
      </c>
      <c r="N442">
        <f t="shared" si="164"/>
        <v>2228.3822028454756</v>
      </c>
      <c r="O442">
        <f t="shared" si="148"/>
        <v>1605.5230791761642</v>
      </c>
      <c r="P442">
        <f t="shared" si="149"/>
        <v>-6593.7912375095066</v>
      </c>
      <c r="Q442">
        <f t="shared" si="150"/>
        <v>-12852.125542961416</v>
      </c>
      <c r="R442">
        <f t="shared" si="151"/>
        <v>12247.694848603471</v>
      </c>
      <c r="S442">
        <f t="shared" si="152"/>
        <v>4084.6912038653036</v>
      </c>
      <c r="T442">
        <f t="shared" si="153"/>
        <v>-12633.829497611912</v>
      </c>
      <c r="V442">
        <f t="shared" si="166"/>
        <v>-27061.490702901188</v>
      </c>
      <c r="W442">
        <f t="shared" si="167"/>
        <v>10390.752053626657</v>
      </c>
      <c r="X442">
        <f t="shared" si="168"/>
        <v>-4244.4509348861966</v>
      </c>
      <c r="Y442">
        <f t="shared" si="169"/>
        <v>4476.1463804649047</v>
      </c>
      <c r="Z442">
        <f t="shared" si="170"/>
        <v>1106.5517209317495</v>
      </c>
      <c r="AA442">
        <f t="shared" si="171"/>
        <v>-253.52182613672989</v>
      </c>
      <c r="AC442">
        <f t="shared" si="154"/>
        <v>3.8784684462863535</v>
      </c>
      <c r="AD442">
        <f t="shared" si="155"/>
        <v>-2.2432308470334634</v>
      </c>
      <c r="AE442">
        <f t="shared" si="156"/>
        <v>757.69033272822981</v>
      </c>
      <c r="AF442">
        <f t="shared" si="157"/>
        <v>-14.931497205851448</v>
      </c>
      <c r="AG442">
        <f t="shared" si="158"/>
        <v>344.9829197572335</v>
      </c>
      <c r="AH442">
        <f t="shared" si="159"/>
        <v>-236.34709808384497</v>
      </c>
      <c r="AI442">
        <f t="shared" si="165"/>
        <v>1276897990.129415</v>
      </c>
      <c r="AJ442">
        <f t="shared" si="160"/>
        <v>393321730.72245234</v>
      </c>
      <c r="AK442">
        <f t="shared" si="161"/>
        <v>2018244382.9699776</v>
      </c>
    </row>
    <row r="443" spans="11:37" x14ac:dyDescent="0.25">
      <c r="K443">
        <v>441</v>
      </c>
      <c r="L443">
        <f t="shared" si="162"/>
        <v>2.7673689040630691</v>
      </c>
      <c r="M443">
        <f t="shared" si="163"/>
        <v>-5584.7499645735461</v>
      </c>
      <c r="N443">
        <f t="shared" si="164"/>
        <v>2193.3006709513811</v>
      </c>
      <c r="O443">
        <f t="shared" si="148"/>
        <v>1599.8683477400914</v>
      </c>
      <c r="P443">
        <f t="shared" si="149"/>
        <v>-6608.0577271464381</v>
      </c>
      <c r="Q443">
        <f t="shared" si="150"/>
        <v>-12866.151130933184</v>
      </c>
      <c r="R443">
        <f t="shared" si="151"/>
        <v>12212.309276766293</v>
      </c>
      <c r="S443">
        <f t="shared" si="152"/>
        <v>4069.9263292836567</v>
      </c>
      <c r="T443">
        <f t="shared" si="153"/>
        <v>-12671.080237561458</v>
      </c>
      <c r="V443">
        <f t="shared" si="166"/>
        <v>-29045.397205227819</v>
      </c>
      <c r="W443">
        <f t="shared" si="167"/>
        <v>12597.135015592017</v>
      </c>
      <c r="X443">
        <f t="shared" si="168"/>
        <v>-3691.1750744203218</v>
      </c>
      <c r="Y443">
        <f t="shared" si="169"/>
        <v>4349.3854673965398</v>
      </c>
      <c r="Z443">
        <f t="shared" si="170"/>
        <v>1013.1144341028141</v>
      </c>
      <c r="AA443">
        <f t="shared" si="171"/>
        <v>-304.32352354963837</v>
      </c>
      <c r="AC443">
        <f t="shared" si="154"/>
        <v>3.3111633894247872</v>
      </c>
      <c r="AD443">
        <f t="shared" si="155"/>
        <v>-2.021633694631273</v>
      </c>
      <c r="AE443">
        <f t="shared" si="156"/>
        <v>700.02161541050475</v>
      </c>
      <c r="AF443">
        <f t="shared" si="157"/>
        <v>-83.349419687725771</v>
      </c>
      <c r="AG443">
        <f t="shared" si="158"/>
        <v>309.78165530288459</v>
      </c>
      <c r="AH443">
        <f t="shared" si="159"/>
        <v>-218.95247016728129</v>
      </c>
      <c r="AI443">
        <f t="shared" si="165"/>
        <v>1487384040.8072646</v>
      </c>
      <c r="AJ443">
        <f t="shared" si="160"/>
        <v>482525782.12784451</v>
      </c>
      <c r="AK443">
        <f t="shared" si="161"/>
        <v>2286144903.9828272</v>
      </c>
    </row>
    <row r="444" spans="11:37" x14ac:dyDescent="0.25">
      <c r="K444">
        <v>442</v>
      </c>
      <c r="L444">
        <f t="shared" si="162"/>
        <v>2.7736583788450306</v>
      </c>
      <c r="M444">
        <f t="shared" si="163"/>
        <v>-5598.4341238957977</v>
      </c>
      <c r="N444">
        <f t="shared" si="164"/>
        <v>2158.1323778672818</v>
      </c>
      <c r="O444">
        <f t="shared" si="148"/>
        <v>1594.3034562823755</v>
      </c>
      <c r="P444">
        <f t="shared" si="149"/>
        <v>-6622.3594996673055</v>
      </c>
      <c r="Q444">
        <f t="shared" si="150"/>
        <v>-12879.953886302894</v>
      </c>
      <c r="R444">
        <f t="shared" si="151"/>
        <v>12176.836191808798</v>
      </c>
      <c r="S444">
        <f t="shared" si="152"/>
        <v>4055.3960327766454</v>
      </c>
      <c r="T444">
        <f t="shared" si="153"/>
        <v>-12708.42310343459</v>
      </c>
      <c r="V444">
        <f t="shared" si="166"/>
        <v>-30764.345438175129</v>
      </c>
      <c r="W444">
        <f t="shared" si="167"/>
        <v>14733.787308846582</v>
      </c>
      <c r="X444">
        <f t="shared" si="168"/>
        <v>-3184.6178573689149</v>
      </c>
      <c r="Y444">
        <f t="shared" si="169"/>
        <v>4197.2237056217209</v>
      </c>
      <c r="Z444">
        <f t="shared" si="170"/>
        <v>925.20801877169401</v>
      </c>
      <c r="AA444">
        <f t="shared" si="171"/>
        <v>-335.89537506545798</v>
      </c>
      <c r="AC444">
        <f t="shared" si="154"/>
        <v>2.8849635749533298</v>
      </c>
      <c r="AD444">
        <f t="shared" si="155"/>
        <v>-1.8519713231611878</v>
      </c>
      <c r="AE444">
        <f t="shared" si="156"/>
        <v>641.1990117651311</v>
      </c>
      <c r="AF444">
        <f t="shared" si="157"/>
        <v>-128.9896386211114</v>
      </c>
      <c r="AG444">
        <f t="shared" si="158"/>
        <v>281.12404343160961</v>
      </c>
      <c r="AH444">
        <f t="shared" si="159"/>
        <v>-205.05376512118539</v>
      </c>
      <c r="AI444">
        <f t="shared" si="165"/>
        <v>1693948451.7167459</v>
      </c>
      <c r="AJ444">
        <f t="shared" si="160"/>
        <v>576132960.41612244</v>
      </c>
      <c r="AK444">
        <f t="shared" si="161"/>
        <v>2545829966.7305956</v>
      </c>
    </row>
    <row r="445" spans="11:37" x14ac:dyDescent="0.25">
      <c r="K445">
        <v>443</v>
      </c>
      <c r="L445">
        <f t="shared" si="162"/>
        <v>2.7799478536269921</v>
      </c>
      <c r="M445">
        <f t="shared" si="163"/>
        <v>-5611.8968239292317</v>
      </c>
      <c r="N445">
        <f t="shared" si="164"/>
        <v>2122.8787147581002</v>
      </c>
      <c r="O445">
        <f t="shared" si="148"/>
        <v>1588.828624935446</v>
      </c>
      <c r="P445">
        <f t="shared" si="149"/>
        <v>-6636.6959893317062</v>
      </c>
      <c r="Q445">
        <f t="shared" si="150"/>
        <v>-12893.533263069952</v>
      </c>
      <c r="R445">
        <f t="shared" si="151"/>
        <v>12141.276996952671</v>
      </c>
      <c r="S445">
        <f t="shared" si="152"/>
        <v>4041.1008891244774</v>
      </c>
      <c r="T445">
        <f t="shared" si="153"/>
        <v>-12745.856618046024</v>
      </c>
      <c r="V445">
        <f t="shared" si="166"/>
        <v>-32241.003364513126</v>
      </c>
      <c r="W445">
        <f t="shared" si="167"/>
        <v>16790.412239774261</v>
      </c>
      <c r="X445">
        <f t="shared" si="168"/>
        <v>-2722.013847983068</v>
      </c>
      <c r="Y445">
        <f t="shared" si="169"/>
        <v>4029.2760180889918</v>
      </c>
      <c r="Z445">
        <f t="shared" si="170"/>
        <v>846.52440055698673</v>
      </c>
      <c r="AA445">
        <f t="shared" si="171"/>
        <v>-354.78165646848527</v>
      </c>
      <c r="AC445">
        <f t="shared" si="154"/>
        <v>2.5564196973154711</v>
      </c>
      <c r="AD445">
        <f t="shared" si="155"/>
        <v>-1.7195525731118335</v>
      </c>
      <c r="AE445">
        <f t="shared" si="156"/>
        <v>586.41554244169197</v>
      </c>
      <c r="AF445">
        <f t="shared" si="157"/>
        <v>-159.22915632043112</v>
      </c>
      <c r="AG445">
        <f t="shared" si="158"/>
        <v>257.55243841797926</v>
      </c>
      <c r="AH445">
        <f t="shared" si="159"/>
        <v>-193.83294757494232</v>
      </c>
      <c r="AI445">
        <f t="shared" si="165"/>
        <v>1894100913.7767825</v>
      </c>
      <c r="AJ445">
        <f t="shared" si="160"/>
        <v>671509930.66557598</v>
      </c>
      <c r="AK445">
        <f t="shared" si="161"/>
        <v>2794932675.6155982</v>
      </c>
    </row>
    <row r="446" spans="11:37" x14ac:dyDescent="0.25">
      <c r="K446">
        <v>444</v>
      </c>
      <c r="L446">
        <f t="shared" si="162"/>
        <v>2.7862373284089537</v>
      </c>
      <c r="M446">
        <f t="shared" si="163"/>
        <v>-5625.1375321249388</v>
      </c>
      <c r="N446">
        <f t="shared" si="164"/>
        <v>2087.5410761657718</v>
      </c>
      <c r="O446">
        <f t="shared" si="148"/>
        <v>1583.4440702691913</v>
      </c>
      <c r="P446">
        <f t="shared" si="149"/>
        <v>-6651.0666290259196</v>
      </c>
      <c r="Q446">
        <f t="shared" si="150"/>
        <v>-12906.888724070022</v>
      </c>
      <c r="R446">
        <f t="shared" si="151"/>
        <v>12105.633098825874</v>
      </c>
      <c r="S446">
        <f t="shared" si="152"/>
        <v>4027.0414638053353</v>
      </c>
      <c r="T446">
        <f t="shared" si="153"/>
        <v>-12783.379300624645</v>
      </c>
      <c r="V446">
        <f t="shared" si="166"/>
        <v>-33496.194738435035</v>
      </c>
      <c r="W446">
        <f t="shared" si="167"/>
        <v>18760.702541760194</v>
      </c>
      <c r="X446">
        <f t="shared" si="168"/>
        <v>-2298.7516477045747</v>
      </c>
      <c r="Y446">
        <f t="shared" si="169"/>
        <v>3851.8851898547491</v>
      </c>
      <c r="Z446">
        <f t="shared" si="170"/>
        <v>777.81696076607636</v>
      </c>
      <c r="AA446">
        <f t="shared" si="171"/>
        <v>-365.6322656014388</v>
      </c>
      <c r="AC446">
        <f t="shared" si="154"/>
        <v>2.2976075087878556</v>
      </c>
      <c r="AD446">
        <f t="shared" si="155"/>
        <v>-1.6146994112975659</v>
      </c>
      <c r="AE446">
        <f t="shared" si="156"/>
        <v>537.55204133329175</v>
      </c>
      <c r="AF446">
        <f t="shared" si="157"/>
        <v>-179.31304937342782</v>
      </c>
      <c r="AG446">
        <f t="shared" si="158"/>
        <v>237.96731192399665</v>
      </c>
      <c r="AH446">
        <f t="shared" si="159"/>
        <v>-184.70451681671341</v>
      </c>
      <c r="AI446">
        <f t="shared" si="165"/>
        <v>2085931740.6069374</v>
      </c>
      <c r="AJ446">
        <f t="shared" si="160"/>
        <v>766505306.89416528</v>
      </c>
      <c r="AK446">
        <f t="shared" si="161"/>
        <v>3031703992.8370771</v>
      </c>
    </row>
    <row r="447" spans="11:37" x14ac:dyDescent="0.25">
      <c r="K447">
        <v>445</v>
      </c>
      <c r="L447">
        <f t="shared" si="162"/>
        <v>2.7925268031909152</v>
      </c>
      <c r="M447">
        <f t="shared" si="163"/>
        <v>-5638.1557247154251</v>
      </c>
      <c r="N447">
        <f t="shared" si="164"/>
        <v>2052.120859954081</v>
      </c>
      <c r="O447">
        <f t="shared" si="148"/>
        <v>1578.1500052823935</v>
      </c>
      <c r="P447">
        <f t="shared" si="149"/>
        <v>-6665.4708502853409</v>
      </c>
      <c r="Q447">
        <f t="shared" si="150"/>
        <v>-12920.019740996293</v>
      </c>
      <c r="R447">
        <f t="shared" si="151"/>
        <v>12069.905907407017</v>
      </c>
      <c r="S447">
        <f t="shared" si="152"/>
        <v>4013.2183129730047</v>
      </c>
      <c r="T447">
        <f t="shared" si="153"/>
        <v>-12820.989666872092</v>
      </c>
      <c r="V447">
        <f t="shared" si="166"/>
        <v>-34548.343442191559</v>
      </c>
      <c r="W447">
        <f t="shared" si="167"/>
        <v>20640.941103487388</v>
      </c>
      <c r="X447">
        <f t="shared" si="168"/>
        <v>-1909.8431673215364</v>
      </c>
      <c r="Y447">
        <f t="shared" si="169"/>
        <v>3669.0690570540296</v>
      </c>
      <c r="Z447">
        <f t="shared" si="170"/>
        <v>718.52347420867432</v>
      </c>
      <c r="AA447">
        <f t="shared" si="171"/>
        <v>-371.56503439548783</v>
      </c>
      <c r="AC447">
        <f t="shared" si="154"/>
        <v>2.0899866571153747</v>
      </c>
      <c r="AD447">
        <f t="shared" si="155"/>
        <v>-1.5308484257013448</v>
      </c>
      <c r="AE447">
        <f t="shared" si="156"/>
        <v>494.89191683760617</v>
      </c>
      <c r="AF447">
        <f t="shared" si="157"/>
        <v>-192.78965870613402</v>
      </c>
      <c r="AG447">
        <f t="shared" si="158"/>
        <v>221.54157071395272</v>
      </c>
      <c r="AH447">
        <f t="shared" si="159"/>
        <v>-177.24452726365246</v>
      </c>
      <c r="AI447">
        <f t="shared" si="165"/>
        <v>2267958516.7190132</v>
      </c>
      <c r="AJ447">
        <f t="shared" si="160"/>
        <v>859357614.93276489</v>
      </c>
      <c r="AK447">
        <f t="shared" si="161"/>
        <v>3254831586.185709</v>
      </c>
    </row>
    <row r="448" spans="11:37" x14ac:dyDescent="0.25">
      <c r="K448">
        <v>446</v>
      </c>
      <c r="L448">
        <f t="shared" si="162"/>
        <v>2.7988162779728767</v>
      </c>
      <c r="M448">
        <f t="shared" si="163"/>
        <v>-5650.9508867353243</v>
      </c>
      <c r="N448">
        <f t="shared" si="164"/>
        <v>2016.6194672533654</v>
      </c>
      <c r="O448">
        <f t="shared" si="148"/>
        <v>1572.9466393943012</v>
      </c>
      <c r="P448">
        <f t="shared" si="149"/>
        <v>-6679.9080833169646</v>
      </c>
      <c r="Q448">
        <f t="shared" si="150"/>
        <v>-12932.925794420364</v>
      </c>
      <c r="R448">
        <f t="shared" si="151"/>
        <v>12034.096835969562</v>
      </c>
      <c r="S448">
        <f t="shared" si="152"/>
        <v>3999.6319834348742</v>
      </c>
      <c r="T448">
        <f t="shared" si="153"/>
        <v>-12858.686229021469</v>
      </c>
      <c r="V448">
        <f t="shared" si="166"/>
        <v>-35413.449591576245</v>
      </c>
      <c r="W448">
        <f t="shared" si="167"/>
        <v>22429.030002714968</v>
      </c>
      <c r="X448">
        <f t="shared" si="168"/>
        <v>-1550.5814302171993</v>
      </c>
      <c r="Y448">
        <f t="shared" si="169"/>
        <v>3483.2865398562858</v>
      </c>
      <c r="Z448">
        <f t="shared" si="170"/>
        <v>667.6023150747742</v>
      </c>
      <c r="AA448">
        <f t="shared" si="171"/>
        <v>-374.62075151426097</v>
      </c>
      <c r="AC448">
        <f t="shared" si="154"/>
        <v>1.9208816262435406</v>
      </c>
      <c r="AD448">
        <f t="shared" si="155"/>
        <v>-1.4634320811722519</v>
      </c>
      <c r="AE448">
        <f t="shared" si="156"/>
        <v>458.03119085595233</v>
      </c>
      <c r="AF448">
        <f t="shared" si="157"/>
        <v>-202.0153509200799</v>
      </c>
      <c r="AG448">
        <f t="shared" si="158"/>
        <v>207.65024259257837</v>
      </c>
      <c r="AH448">
        <f t="shared" si="159"/>
        <v>-171.14196851300886</v>
      </c>
      <c r="AI448">
        <f t="shared" si="165"/>
        <v>2439014816.6165075</v>
      </c>
      <c r="AJ448">
        <f t="shared" si="160"/>
        <v>948618525.99175858</v>
      </c>
      <c r="AK448">
        <f t="shared" si="161"/>
        <v>3463313690.7507734</v>
      </c>
    </row>
    <row r="449" spans="11:37" x14ac:dyDescent="0.25">
      <c r="K449">
        <v>447</v>
      </c>
      <c r="L449">
        <f t="shared" si="162"/>
        <v>2.8051057527548382</v>
      </c>
      <c r="M449">
        <f t="shared" si="163"/>
        <v>-5663.5225120417736</v>
      </c>
      <c r="N449">
        <f t="shared" si="164"/>
        <v>1981.03830240509</v>
      </c>
      <c r="O449">
        <f t="shared" si="148"/>
        <v>1567.8341784363456</v>
      </c>
      <c r="P449">
        <f t="shared" si="149"/>
        <v>-6694.3777570219299</v>
      </c>
      <c r="Q449">
        <f t="shared" si="150"/>
        <v>-12945.606373812803</v>
      </c>
      <c r="R449">
        <f t="shared" si="151"/>
        <v>11998.207301025934</v>
      </c>
      <c r="S449">
        <f t="shared" si="152"/>
        <v>3986.2830126303106</v>
      </c>
      <c r="T449">
        <f t="shared" si="153"/>
        <v>-12896.467495896195</v>
      </c>
      <c r="V449">
        <f t="shared" si="166"/>
        <v>-36105.290017300496</v>
      </c>
      <c r="W449">
        <f t="shared" si="167"/>
        <v>24123.845678703827</v>
      </c>
      <c r="X449">
        <f t="shared" si="168"/>
        <v>-1216.7802726798122</v>
      </c>
      <c r="Y449">
        <f t="shared" si="169"/>
        <v>3295.9761640991555</v>
      </c>
      <c r="Z449">
        <f t="shared" si="170"/>
        <v>623.92351986007816</v>
      </c>
      <c r="AA449">
        <f t="shared" si="171"/>
        <v>-376.12609292572733</v>
      </c>
      <c r="AC449">
        <f t="shared" si="154"/>
        <v>1.7813972633004298</v>
      </c>
      <c r="AD449">
        <f t="shared" si="155"/>
        <v>-1.4092011070236441</v>
      </c>
      <c r="AE449">
        <f t="shared" si="156"/>
        <v>426.32487489587436</v>
      </c>
      <c r="AF449">
        <f t="shared" si="157"/>
        <v>-208.55106188023217</v>
      </c>
      <c r="AG449">
        <f t="shared" si="158"/>
        <v>195.81724770090332</v>
      </c>
      <c r="AH449">
        <f t="shared" si="159"/>
        <v>-166.16582993847155</v>
      </c>
      <c r="AI449">
        <f t="shared" si="165"/>
        <v>2598171379.0577941</v>
      </c>
      <c r="AJ449">
        <f t="shared" si="160"/>
        <v>1033092147.5989506</v>
      </c>
      <c r="AK449">
        <f t="shared" si="161"/>
        <v>3656373068.270421</v>
      </c>
    </row>
    <row r="450" spans="11:37" x14ac:dyDescent="0.25">
      <c r="K450">
        <v>448</v>
      </c>
      <c r="L450">
        <f t="shared" si="162"/>
        <v>2.8113952275367997</v>
      </c>
      <c r="M450">
        <f t="shared" si="163"/>
        <v>-5675.8701033344305</v>
      </c>
      <c r="N450">
        <f t="shared" si="164"/>
        <v>1945.3787729062951</v>
      </c>
      <c r="O450">
        <f t="shared" si="148"/>
        <v>1562.8128246439983</v>
      </c>
      <c r="P450">
        <f t="shared" si="149"/>
        <v>-6708.8792990181064</v>
      </c>
      <c r="Q450">
        <f t="shared" si="150"/>
        <v>-12958.060977563329</v>
      </c>
      <c r="R450">
        <f t="shared" si="151"/>
        <v>11962.238722271482</v>
      </c>
      <c r="S450">
        <f t="shared" si="152"/>
        <v>3973.1719286093903</v>
      </c>
      <c r="T450">
        <f t="shared" si="153"/>
        <v>-12934.331972968999</v>
      </c>
      <c r="V450">
        <f t="shared" si="166"/>
        <v>-36635.689713657892</v>
      </c>
      <c r="W450">
        <f t="shared" si="167"/>
        <v>25724.817999137689</v>
      </c>
      <c r="X450">
        <f t="shared" si="168"/>
        <v>-904.81851274977316</v>
      </c>
      <c r="Y450">
        <f t="shared" si="169"/>
        <v>3107.9131176362916</v>
      </c>
      <c r="Z450">
        <f t="shared" si="170"/>
        <v>586.43336921448315</v>
      </c>
      <c r="AA450">
        <f t="shared" si="171"/>
        <v>-376.94636183322581</v>
      </c>
      <c r="AC450">
        <f t="shared" si="154"/>
        <v>1.6651450976448039</v>
      </c>
      <c r="AD450">
        <f t="shared" si="155"/>
        <v>-1.365802616863826</v>
      </c>
      <c r="AE450">
        <f t="shared" si="156"/>
        <v>399.09179905191468</v>
      </c>
      <c r="AF450">
        <f t="shared" si="157"/>
        <v>-213.43781695334761</v>
      </c>
      <c r="AG450">
        <f t="shared" si="158"/>
        <v>185.67642506492365</v>
      </c>
      <c r="AH450">
        <f t="shared" si="159"/>
        <v>-162.14274226301438</v>
      </c>
      <c r="AI450">
        <f t="shared" si="165"/>
        <v>2744680442.6343818</v>
      </c>
      <c r="AJ450">
        <f t="shared" si="160"/>
        <v>1111788063.5036483</v>
      </c>
      <c r="AK450">
        <f t="shared" si="161"/>
        <v>3833398356.1314654</v>
      </c>
    </row>
    <row r="451" spans="11:37" x14ac:dyDescent="0.25">
      <c r="K451">
        <v>449</v>
      </c>
      <c r="L451">
        <f t="shared" si="162"/>
        <v>2.8176847023187612</v>
      </c>
      <c r="M451">
        <f t="shared" si="163"/>
        <v>-5687.9931721751491</v>
      </c>
      <c r="N451">
        <f t="shared" si="164"/>
        <v>1909.6422893539211</v>
      </c>
      <c r="O451">
        <f t="shared" ref="O451:O514" si="172">COS($L451)*$G$15+$F$14</f>
        <v>1557.882776648773</v>
      </c>
      <c r="P451">
        <f t="shared" ref="P451:P514" si="173">SIN($L451)*$G$15+$H$14</f>
        <v>-6723.4121356627384</v>
      </c>
      <c r="Q451">
        <f t="shared" ref="Q451:Q514" si="174">COS($L451)*$G$28+$F$27</f>
        <v>-12970.289113000666</v>
      </c>
      <c r="R451">
        <f t="shared" ref="R451:R514" si="175">SIN($L451)*$G$28+$H$27</f>
        <v>11926.192522528321</v>
      </c>
      <c r="S451">
        <f t="shared" ref="S451:S514" si="176">COS($L451)*$G$41+$F$40</f>
        <v>3960.2992500120208</v>
      </c>
      <c r="T451">
        <f t="shared" ref="T451:T514" si="177">SIN($L451)*$G$41+$H$40</f>
        <v>-12972.278162421027</v>
      </c>
      <c r="V451">
        <f t="shared" si="166"/>
        <v>-37014.794798880968</v>
      </c>
      <c r="W451">
        <f t="shared" si="167"/>
        <v>27231.656262726683</v>
      </c>
      <c r="X451">
        <f t="shared" si="168"/>
        <v>-611.60182814253153</v>
      </c>
      <c r="Y451">
        <f t="shared" si="169"/>
        <v>2919.4399367196788</v>
      </c>
      <c r="Z451">
        <f t="shared" si="170"/>
        <v>554.21109186937269</v>
      </c>
      <c r="AA451">
        <f t="shared" si="171"/>
        <v>-377.65224687197701</v>
      </c>
      <c r="AC451">
        <f t="shared" ref="AC451:AC514" si="178">$G$24*(($F$14-V451)/POWER(AI451+POWER($G$25,2),3/2))</f>
        <v>1.5674422903653724</v>
      </c>
      <c r="AD451">
        <f t="shared" ref="AD451:AD514" si="179">$G$24*(($H$14-W451)/POWER(AI451+POWER($G$25,2),3/2))</f>
        <v>-1.3315105431708802</v>
      </c>
      <c r="AE451">
        <f t="shared" ref="AE451:AE514" si="180">$G$37*(($F$27-V451)/POWER(AJ451+POWER($G$38,2),3/2))</f>
        <v>375.70031416340885</v>
      </c>
      <c r="AF451">
        <f t="shared" ref="AF451:AF514" si="181">$G$37*(($H$27-W451)/POWER(AJ451+POWER($G$38,2),3/2))</f>
        <v>-217.37906379321169</v>
      </c>
      <c r="AG451">
        <f t="shared" ref="AG451:AG514" si="182">$G$50*(($F$40-V451)/POWER(AK451+POWER($G$51,2),3/2))</f>
        <v>176.94333541559845</v>
      </c>
      <c r="AH451">
        <f t="shared" ref="AH451:AH514" si="183">$G$50*(($H$40-W451)/POWER(AK451+POWER($G$51,2),3/2))</f>
        <v>-158.94167253559442</v>
      </c>
      <c r="AI451">
        <f t="shared" si="165"/>
        <v>2877936163.0884037</v>
      </c>
      <c r="AJ451">
        <f t="shared" ref="AJ451:AJ514" si="184">POWER($F$27-V451,2)+POWER($H$27-W451,2)</f>
        <v>1183885278.9994211</v>
      </c>
      <c r="AK451">
        <f t="shared" ref="AK451:AK514" si="185">POWER($F$40-V451,2)+POWER($H$40-W451,2)</f>
        <v>3993903720.6739869</v>
      </c>
    </row>
    <row r="452" spans="11:37" x14ac:dyDescent="0.25">
      <c r="K452">
        <v>450</v>
      </c>
      <c r="L452">
        <f t="shared" ref="L452:L515" si="186">L451+((2*PI())/COUNT($K$4:$K$1002))</f>
        <v>2.8239741771007227</v>
      </c>
      <c r="M452">
        <f t="shared" ref="M452:M515" si="187">COS($L452)*6000+0</f>
        <v>-5699.8912390072992</v>
      </c>
      <c r="N452">
        <f t="shared" ref="N452:N515" si="188">SIN($L452)*6000+0</f>
        <v>1873.8302653890071</v>
      </c>
      <c r="O452">
        <f t="shared" si="172"/>
        <v>1553.0442294703648</v>
      </c>
      <c r="P452">
        <f t="shared" si="173"/>
        <v>-6737.975692075137</v>
      </c>
      <c r="Q452">
        <f t="shared" si="174"/>
        <v>-12982.290296412029</v>
      </c>
      <c r="R452">
        <f t="shared" si="175"/>
        <v>11890.070127689045</v>
      </c>
      <c r="S452">
        <f t="shared" si="176"/>
        <v>3947.6654860474164</v>
      </c>
      <c r="T452">
        <f t="shared" si="177"/>
        <v>-13010.304563201105</v>
      </c>
      <c r="V452">
        <f t="shared" si="166"/>
        <v>-37251.319326468561</v>
      </c>
      <c r="W452">
        <f t="shared" si="167"/>
        <v>28644.169700227529</v>
      </c>
      <c r="X452">
        <f t="shared" si="168"/>
        <v>-334.49628220784518</v>
      </c>
      <c r="Y452">
        <f t="shared" si="169"/>
        <v>2730.6138132836904</v>
      </c>
      <c r="Z452">
        <f t="shared" si="170"/>
        <v>526.4773135398882</v>
      </c>
      <c r="AA452">
        <f t="shared" si="171"/>
        <v>-378.62760814054195</v>
      </c>
      <c r="AC452">
        <f t="shared" si="178"/>
        <v>1.4847942673786509</v>
      </c>
      <c r="AD452">
        <f t="shared" si="179"/>
        <v>-1.3050493466577455</v>
      </c>
      <c r="AE452">
        <f t="shared" si="180"/>
        <v>355.5976339795385</v>
      </c>
      <c r="AF452">
        <f t="shared" si="181"/>
        <v>-220.85922135780879</v>
      </c>
      <c r="AG452">
        <f t="shared" si="182"/>
        <v>169.394885292971</v>
      </c>
      <c r="AH452">
        <f t="shared" si="183"/>
        <v>-156.46333743607542</v>
      </c>
      <c r="AI452">
        <f t="shared" ref="AI452:AI515" si="189">POWER($F$14-V452,2)+POWER($H$14-W452,2)</f>
        <v>2997446150.1068954</v>
      </c>
      <c r="AJ452">
        <f t="shared" si="184"/>
        <v>1248704558.9967182</v>
      </c>
      <c r="AK452">
        <f t="shared" si="185"/>
        <v>4137500726.9141603</v>
      </c>
    </row>
    <row r="453" spans="11:37" x14ac:dyDescent="0.25">
      <c r="K453">
        <v>451</v>
      </c>
      <c r="L453">
        <f t="shared" si="186"/>
        <v>2.8302636518826843</v>
      </c>
      <c r="M453">
        <f t="shared" si="187"/>
        <v>-5711.5638331747368</v>
      </c>
      <c r="N453">
        <f t="shared" si="188"/>
        <v>1837.9441176407713</v>
      </c>
      <c r="O453">
        <f t="shared" si="172"/>
        <v>1548.2973745089407</v>
      </c>
      <c r="P453">
        <f t="shared" si="173"/>
        <v>-6752.5693921594193</v>
      </c>
      <c r="Q453">
        <f t="shared" si="174"/>
        <v>-12994.064053062251</v>
      </c>
      <c r="R453">
        <f t="shared" si="175"/>
        <v>11853.872966660325</v>
      </c>
      <c r="S453">
        <f t="shared" si="176"/>
        <v>3935.2711364739589</v>
      </c>
      <c r="T453">
        <f t="shared" si="177"/>
        <v>-13048.409671085108</v>
      </c>
      <c r="V453">
        <f t="shared" ref="V453:V516" si="190">V452+X452*$G$5+(Z452*1/2)*POWER($G$5,2)</f>
        <v>-37352.757803380002</v>
      </c>
      <c r="W453">
        <f t="shared" ref="W453:W516" si="191">W452+Y452*$G$5+(AA452*1/2)*POWER($G$5,2)</f>
        <v>29962.148155851806</v>
      </c>
      <c r="X453">
        <f t="shared" ref="X453:X516" si="192">X452+Z452*$G$5</f>
        <v>-71.257625437901083</v>
      </c>
      <c r="Y453">
        <f t="shared" ref="Y453:Y516" si="193">Y452+AA452*$G$5</f>
        <v>2541.3000092134193</v>
      </c>
      <c r="Z453">
        <f t="shared" ref="Z453:Z516" si="194">AC453+AE453+AG453</f>
        <v>502.58289449618417</v>
      </c>
      <c r="AA453">
        <f t="shared" ref="AA453:AA516" si="195">AD453+AF453+AH453</f>
        <v>-380.13888762266549</v>
      </c>
      <c r="AC453">
        <f t="shared" si="178"/>
        <v>1.4145523597428953</v>
      </c>
      <c r="AD453">
        <f t="shared" si="179"/>
        <v>-1.2854764557769942</v>
      </c>
      <c r="AE453">
        <f t="shared" si="180"/>
        <v>338.31380341990564</v>
      </c>
      <c r="AF453">
        <f t="shared" si="181"/>
        <v>-224.22060333699011</v>
      </c>
      <c r="AG453">
        <f t="shared" si="182"/>
        <v>162.85453871653564</v>
      </c>
      <c r="AH453">
        <f t="shared" si="183"/>
        <v>-154.63280782989838</v>
      </c>
      <c r="AI453">
        <f t="shared" si="189"/>
        <v>3102810751.8827248</v>
      </c>
      <c r="AJ453">
        <f t="shared" si="184"/>
        <v>1305687169.1304483</v>
      </c>
      <c r="AK453">
        <f t="shared" si="185"/>
        <v>4263878438.3743334</v>
      </c>
    </row>
    <row r="454" spans="11:37" x14ac:dyDescent="0.25">
      <c r="K454">
        <v>452</v>
      </c>
      <c r="L454">
        <f t="shared" si="186"/>
        <v>2.8365531266646458</v>
      </c>
      <c r="M454">
        <f t="shared" si="187"/>
        <v>-5723.0104929404206</v>
      </c>
      <c r="N454">
        <f t="shared" si="188"/>
        <v>1801.9852656705739</v>
      </c>
      <c r="O454">
        <f t="shared" si="172"/>
        <v>1543.6423995375621</v>
      </c>
      <c r="P454">
        <f t="shared" si="173"/>
        <v>-6767.1926586273003</v>
      </c>
      <c r="Q454">
        <f t="shared" si="174"/>
        <v>-13005.609917212571</v>
      </c>
      <c r="R454">
        <f t="shared" si="175"/>
        <v>11817.602471306385</v>
      </c>
      <c r="S454">
        <f t="shared" si="176"/>
        <v>3923.1166915794302</v>
      </c>
      <c r="T454">
        <f t="shared" si="177"/>
        <v>-13086.591978735461</v>
      </c>
      <c r="V454">
        <f t="shared" si="190"/>
        <v>-37325.563754286923</v>
      </c>
      <c r="W454">
        <f t="shared" si="191"/>
        <v>31185.280799505683</v>
      </c>
      <c r="X454">
        <f t="shared" si="192"/>
        <v>180.033821810191</v>
      </c>
      <c r="Y454">
        <f t="shared" si="193"/>
        <v>2351.2305654020865</v>
      </c>
      <c r="Z454">
        <f t="shared" si="194"/>
        <v>481.99137643596146</v>
      </c>
      <c r="AA454">
        <f t="shared" si="195"/>
        <v>-382.38010711839013</v>
      </c>
      <c r="AC454">
        <f t="shared" si="178"/>
        <v>1.3546822018365918</v>
      </c>
      <c r="AD454">
        <f t="shared" si="179"/>
        <v>-1.2721027337307418</v>
      </c>
      <c r="AE454">
        <f t="shared" si="180"/>
        <v>323.45518720648545</v>
      </c>
      <c r="AF454">
        <f t="shared" si="181"/>
        <v>-227.7136977420171</v>
      </c>
      <c r="AG454">
        <f t="shared" si="182"/>
        <v>157.18150702763944</v>
      </c>
      <c r="AH454">
        <f t="shared" si="183"/>
        <v>-153.39430664264225</v>
      </c>
      <c r="AI454">
        <f t="shared" si="189"/>
        <v>3193707815.6976299</v>
      </c>
      <c r="AJ454">
        <f t="shared" si="184"/>
        <v>1354378515.8597271</v>
      </c>
      <c r="AK454">
        <f t="shared" si="185"/>
        <v>4372789147.1902637</v>
      </c>
    </row>
    <row r="455" spans="11:37" x14ac:dyDescent="0.25">
      <c r="K455">
        <v>453</v>
      </c>
      <c r="L455">
        <f t="shared" si="186"/>
        <v>2.8428426014466073</v>
      </c>
      <c r="M455">
        <f t="shared" si="187"/>
        <v>-5734.2307655046798</v>
      </c>
      <c r="N455">
        <f t="shared" si="188"/>
        <v>1765.955131915762</v>
      </c>
      <c r="O455">
        <f t="shared" si="172"/>
        <v>1539.0794886947638</v>
      </c>
      <c r="P455">
        <f t="shared" si="173"/>
        <v>-6781.8449130209237</v>
      </c>
      <c r="Q455">
        <f t="shared" si="174"/>
        <v>-13016.927432139055</v>
      </c>
      <c r="R455">
        <f t="shared" si="175"/>
        <v>11781.260076392366</v>
      </c>
      <c r="S455">
        <f t="shared" si="176"/>
        <v>3911.202632161614</v>
      </c>
      <c r="T455">
        <f t="shared" si="177"/>
        <v>-13124.849975760781</v>
      </c>
      <c r="V455">
        <f t="shared" si="190"/>
        <v>-37175.297921327328</v>
      </c>
      <c r="W455">
        <f t="shared" si="191"/>
        <v>32313.098568816928</v>
      </c>
      <c r="X455">
        <f t="shared" si="192"/>
        <v>421.02951002817173</v>
      </c>
      <c r="Y455">
        <f t="shared" si="193"/>
        <v>2160.0405118428916</v>
      </c>
      <c r="Z455">
        <f t="shared" si="194"/>
        <v>464.26081144952866</v>
      </c>
      <c r="AA455">
        <f t="shared" si="195"/>
        <v>-385.50248903936892</v>
      </c>
      <c r="AC455">
        <f t="shared" si="178"/>
        <v>1.303603909107919</v>
      </c>
      <c r="AD455">
        <f t="shared" si="179"/>
        <v>-1.2644382942277859</v>
      </c>
      <c r="AE455">
        <f t="shared" si="180"/>
        <v>310.69442730252325</v>
      </c>
      <c r="AF455">
        <f t="shared" si="181"/>
        <v>-231.53050575471698</v>
      </c>
      <c r="AG455">
        <f t="shared" si="182"/>
        <v>152.26278023789752</v>
      </c>
      <c r="AH455">
        <f t="shared" si="183"/>
        <v>-152.70754499042414</v>
      </c>
      <c r="AI455">
        <f t="shared" si="189"/>
        <v>3269881390.6966929</v>
      </c>
      <c r="AJ455">
        <f t="shared" si="184"/>
        <v>1394415572.5512629</v>
      </c>
      <c r="AK455">
        <f t="shared" si="185"/>
        <v>4464038030.1485767</v>
      </c>
    </row>
    <row r="456" spans="11:37" x14ac:dyDescent="0.25">
      <c r="K456">
        <v>454</v>
      </c>
      <c r="L456">
        <f t="shared" si="186"/>
        <v>2.8491320762285688</v>
      </c>
      <c r="M456">
        <f t="shared" si="187"/>
        <v>-5745.2242070231232</v>
      </c>
      <c r="N456">
        <f t="shared" si="188"/>
        <v>1729.8551416334028</v>
      </c>
      <c r="O456">
        <f t="shared" si="172"/>
        <v>1534.6088224772629</v>
      </c>
      <c r="P456">
        <f t="shared" si="173"/>
        <v>-6796.52557573575</v>
      </c>
      <c r="Q456">
        <f t="shared" si="174"/>
        <v>-13028.016150150657</v>
      </c>
      <c r="R456">
        <f t="shared" si="175"/>
        <v>11744.847219527559</v>
      </c>
      <c r="S456">
        <f t="shared" si="176"/>
        <v>3899.5294295092799</v>
      </c>
      <c r="T456">
        <f t="shared" si="177"/>
        <v>-13163.182148775599</v>
      </c>
      <c r="V456">
        <f t="shared" si="190"/>
        <v>-36906.750564882052</v>
      </c>
      <c r="W456">
        <f t="shared" si="191"/>
        <v>33344.931013608453</v>
      </c>
      <c r="X456">
        <f t="shared" si="192"/>
        <v>653.15991575293606</v>
      </c>
      <c r="Y456">
        <f t="shared" si="193"/>
        <v>1967.2892673232072</v>
      </c>
      <c r="Z456">
        <f t="shared" si="194"/>
        <v>449.02723568103949</v>
      </c>
      <c r="AA456">
        <f t="shared" si="195"/>
        <v>-389.63445047379264</v>
      </c>
      <c r="AC456">
        <f t="shared" si="178"/>
        <v>1.2600798116599927</v>
      </c>
      <c r="AD456">
        <f t="shared" si="179"/>
        <v>-1.26215576548299</v>
      </c>
      <c r="AE456">
        <f t="shared" si="180"/>
        <v>299.75995367752978</v>
      </c>
      <c r="AF456">
        <f t="shared" si="181"/>
        <v>-235.82713024238208</v>
      </c>
      <c r="AG456">
        <f t="shared" si="182"/>
        <v>148.00720219184973</v>
      </c>
      <c r="AH456">
        <f t="shared" si="183"/>
        <v>-152.54516446592754</v>
      </c>
      <c r="AI456">
        <f t="shared" si="189"/>
        <v>3331133330.6381721</v>
      </c>
      <c r="AJ456">
        <f t="shared" si="184"/>
        <v>1425517276.6169758</v>
      </c>
      <c r="AK456">
        <f t="shared" si="185"/>
        <v>4537475603.2666225</v>
      </c>
    </row>
    <row r="457" spans="11:37" x14ac:dyDescent="0.25">
      <c r="K457">
        <v>455</v>
      </c>
      <c r="L457">
        <f t="shared" si="186"/>
        <v>2.8554215510105303</v>
      </c>
      <c r="M457">
        <f t="shared" si="187"/>
        <v>-5755.9903826241998</v>
      </c>
      <c r="N457">
        <f t="shared" si="188"/>
        <v>1693.6867228439021</v>
      </c>
      <c r="O457">
        <f t="shared" si="172"/>
        <v>1530.2305777328256</v>
      </c>
      <c r="P457">
        <f t="shared" si="173"/>
        <v>-6811.2340660434802</v>
      </c>
      <c r="Q457">
        <f t="shared" si="174"/>
        <v>-13038.875632606943</v>
      </c>
      <c r="R457">
        <f t="shared" si="175"/>
        <v>11708.365341108549</v>
      </c>
      <c r="S457">
        <f t="shared" si="176"/>
        <v>3888.0975453835372</v>
      </c>
      <c r="T457">
        <f t="shared" si="177"/>
        <v>-13201.58698146025</v>
      </c>
      <c r="V457">
        <f t="shared" si="190"/>
        <v>-36524.042202545454</v>
      </c>
      <c r="W457">
        <f t="shared" si="191"/>
        <v>34279.871340960839</v>
      </c>
      <c r="X457">
        <f t="shared" si="192"/>
        <v>877.67353359345577</v>
      </c>
      <c r="Y457">
        <f t="shared" si="193"/>
        <v>1772.4720420863109</v>
      </c>
      <c r="Z457">
        <f t="shared" si="194"/>
        <v>435.99044335812584</v>
      </c>
      <c r="AA457">
        <f t="shared" si="195"/>
        <v>-394.89562959311263</v>
      </c>
      <c r="AC457">
        <f t="shared" si="178"/>
        <v>1.2231343493277822</v>
      </c>
      <c r="AD457">
        <f t="shared" si="179"/>
        <v>-1.2650660319004303</v>
      </c>
      <c r="AE457">
        <f t="shared" si="180"/>
        <v>290.42627968015881</v>
      </c>
      <c r="AF457">
        <f t="shared" si="181"/>
        <v>-240.73956317113817</v>
      </c>
      <c r="AG457">
        <f t="shared" si="182"/>
        <v>144.34102932863922</v>
      </c>
      <c r="AH457">
        <f t="shared" si="183"/>
        <v>-152.891000390074</v>
      </c>
      <c r="AI457">
        <f t="shared" si="189"/>
        <v>3377317083.8126688</v>
      </c>
      <c r="AJ457">
        <f t="shared" si="184"/>
        <v>1447477305.6449103</v>
      </c>
      <c r="AK457">
        <f t="shared" si="185"/>
        <v>4592992222.2458839</v>
      </c>
    </row>
    <row r="458" spans="11:37" x14ac:dyDescent="0.25">
      <c r="K458">
        <v>456</v>
      </c>
      <c r="L458">
        <f t="shared" si="186"/>
        <v>2.8617110257924918</v>
      </c>
      <c r="M458">
        <f t="shared" si="187"/>
        <v>-5766.5288664263953</v>
      </c>
      <c r="N458">
        <f t="shared" si="188"/>
        <v>1657.4513062745186</v>
      </c>
      <c r="O458">
        <f t="shared" si="172"/>
        <v>1525.9449276532659</v>
      </c>
      <c r="P458">
        <f t="shared" si="173"/>
        <v>-6825.9698021150289</v>
      </c>
      <c r="Q458">
        <f t="shared" si="174"/>
        <v>-13049.505449935425</v>
      </c>
      <c r="R458">
        <f t="shared" si="175"/>
        <v>11671.815884262231</v>
      </c>
      <c r="S458">
        <f t="shared" si="176"/>
        <v>3876.9074319995725</v>
      </c>
      <c r="T458">
        <f t="shared" si="177"/>
        <v>-13240.06295462084</v>
      </c>
      <c r="V458">
        <f t="shared" si="190"/>
        <v>-36030.706630328961</v>
      </c>
      <c r="W458">
        <f t="shared" si="191"/>
        <v>35116.745408304858</v>
      </c>
      <c r="X458">
        <f t="shared" si="192"/>
        <v>1095.6687552725186</v>
      </c>
      <c r="Y458">
        <f t="shared" si="193"/>
        <v>1575.0242272897547</v>
      </c>
      <c r="Z458">
        <f t="shared" si="194"/>
        <v>424.90201307090535</v>
      </c>
      <c r="AA458">
        <f t="shared" si="195"/>
        <v>-401.40730071459996</v>
      </c>
      <c r="AC458">
        <f t="shared" si="178"/>
        <v>1.1919961411129123</v>
      </c>
      <c r="AD458">
        <f t="shared" si="179"/>
        <v>-1.2731033422735587</v>
      </c>
      <c r="AE458">
        <f t="shared" si="180"/>
        <v>282.50543910793482</v>
      </c>
      <c r="AF458">
        <f t="shared" si="181"/>
        <v>-246.39521756438961</v>
      </c>
      <c r="AG458">
        <f t="shared" si="182"/>
        <v>141.20457782185761</v>
      </c>
      <c r="AH458">
        <f t="shared" si="183"/>
        <v>-153.7389798079368</v>
      </c>
      <c r="AI458">
        <f t="shared" si="189"/>
        <v>3408333181.2091112</v>
      </c>
      <c r="AJ458">
        <f t="shared" si="184"/>
        <v>1460158807.0720959</v>
      </c>
      <c r="AK458">
        <f t="shared" si="185"/>
        <v>4630514123.2082567</v>
      </c>
    </row>
    <row r="459" spans="11:37" x14ac:dyDescent="0.25">
      <c r="K459">
        <v>457</v>
      </c>
      <c r="L459">
        <f t="shared" si="186"/>
        <v>2.8680005005744533</v>
      </c>
      <c r="M459">
        <f t="shared" si="187"/>
        <v>-5776.8392415550861</v>
      </c>
      <c r="N459">
        <f t="shared" si="188"/>
        <v>1621.1503253027654</v>
      </c>
      <c r="O459">
        <f t="shared" si="172"/>
        <v>1521.7520417675983</v>
      </c>
      <c r="P459">
        <f t="shared" si="173"/>
        <v>-6840.7322010435419</v>
      </c>
      <c r="Q459">
        <f t="shared" si="174"/>
        <v>-13059.905181648563</v>
      </c>
      <c r="R459">
        <f t="shared" si="175"/>
        <v>11635.200294788723</v>
      </c>
      <c r="S459">
        <f t="shared" si="176"/>
        <v>3865.9595320087583</v>
      </c>
      <c r="T459">
        <f t="shared" si="177"/>
        <v>-13278.608546249347</v>
      </c>
      <c r="V459">
        <f t="shared" si="190"/>
        <v>-35429.759501058841</v>
      </c>
      <c r="W459">
        <f t="shared" si="191"/>
        <v>35854.081609360415</v>
      </c>
      <c r="X459">
        <f t="shared" si="192"/>
        <v>1308.1197618079714</v>
      </c>
      <c r="Y459">
        <f t="shared" si="193"/>
        <v>1374.3205769324547</v>
      </c>
      <c r="Z459">
        <f t="shared" si="194"/>
        <v>415.5552508586976</v>
      </c>
      <c r="AA459">
        <f t="shared" si="195"/>
        <v>-409.30073328593971</v>
      </c>
      <c r="AC459">
        <f t="shared" si="178"/>
        <v>1.1660556252396281</v>
      </c>
      <c r="AD459">
        <f t="shared" si="179"/>
        <v>-1.2863179078340872</v>
      </c>
      <c r="AE459">
        <f t="shared" si="180"/>
        <v>275.83951676749575</v>
      </c>
      <c r="AF459">
        <f t="shared" si="181"/>
        <v>-252.92187839264196</v>
      </c>
      <c r="AG459">
        <f t="shared" si="182"/>
        <v>138.54967846596224</v>
      </c>
      <c r="AH459">
        <f t="shared" si="183"/>
        <v>-155.09253698546368</v>
      </c>
      <c r="AI459">
        <f t="shared" si="189"/>
        <v>3424126089.5511494</v>
      </c>
      <c r="AJ459">
        <f t="shared" si="184"/>
        <v>1463490782.2240205</v>
      </c>
      <c r="AK459">
        <f t="shared" si="185"/>
        <v>4650000664.6555347</v>
      </c>
    </row>
    <row r="460" spans="11:37" x14ac:dyDescent="0.25">
      <c r="K460">
        <v>458</v>
      </c>
      <c r="L460">
        <f t="shared" si="186"/>
        <v>2.8742899753564148</v>
      </c>
      <c r="M460">
        <f t="shared" si="187"/>
        <v>-5786.921100159022</v>
      </c>
      <c r="N460">
        <f t="shared" si="188"/>
        <v>1584.7852158997107</v>
      </c>
      <c r="O460">
        <f t="shared" si="172"/>
        <v>1517.6520859353309</v>
      </c>
      <c r="P460">
        <f t="shared" si="173"/>
        <v>-6855.5206788674514</v>
      </c>
      <c r="Q460">
        <f t="shared" si="174"/>
        <v>-13070.074416360399</v>
      </c>
      <c r="R460">
        <f t="shared" si="175"/>
        <v>11598.520021104176</v>
      </c>
      <c r="S460">
        <f t="shared" si="176"/>
        <v>3855.2542784811449</v>
      </c>
      <c r="T460">
        <f t="shared" si="177"/>
        <v>-13317.222231583824</v>
      </c>
      <c r="V460">
        <f t="shared" si="190"/>
        <v>-34723.755213797514</v>
      </c>
      <c r="W460">
        <f t="shared" si="191"/>
        <v>36490.079306165899</v>
      </c>
      <c r="X460">
        <f t="shared" si="192"/>
        <v>1515.8973872373201</v>
      </c>
      <c r="Y460">
        <f t="shared" si="193"/>
        <v>1169.6702102894849</v>
      </c>
      <c r="Z460">
        <f t="shared" si="194"/>
        <v>407.77660705118501</v>
      </c>
      <c r="AA460">
        <f t="shared" si="195"/>
        <v>-418.72456447832042</v>
      </c>
      <c r="AC460">
        <f t="shared" si="178"/>
        <v>1.1448338251874728</v>
      </c>
      <c r="AD460">
        <f t="shared" si="179"/>
        <v>-1.3048749884122639</v>
      </c>
      <c r="AE460">
        <f t="shared" si="180"/>
        <v>270.29403465690064</v>
      </c>
      <c r="AF460">
        <f t="shared" si="181"/>
        <v>-260.45520970086761</v>
      </c>
      <c r="AG460">
        <f t="shared" si="182"/>
        <v>136.33773856909693</v>
      </c>
      <c r="AH460">
        <f t="shared" si="183"/>
        <v>-156.96447978904052</v>
      </c>
      <c r="AI460">
        <f t="shared" si="189"/>
        <v>3424682207.3757157</v>
      </c>
      <c r="AJ460">
        <f t="shared" si="184"/>
        <v>1457465923.8718939</v>
      </c>
      <c r="AK460">
        <f t="shared" si="185"/>
        <v>4651442547.3789339</v>
      </c>
    </row>
    <row r="461" spans="11:37" x14ac:dyDescent="0.25">
      <c r="K461">
        <v>459</v>
      </c>
      <c r="L461">
        <f t="shared" si="186"/>
        <v>2.8805794501383764</v>
      </c>
      <c r="M461">
        <f t="shared" si="187"/>
        <v>-5796.7740434264679</v>
      </c>
      <c r="N461">
        <f t="shared" si="188"/>
        <v>1548.3574165731745</v>
      </c>
      <c r="O461">
        <f t="shared" si="172"/>
        <v>1513.6452223399033</v>
      </c>
      <c r="P461">
        <f t="shared" si="173"/>
        <v>-6870.334650593576</v>
      </c>
      <c r="Q461">
        <f t="shared" si="174"/>
        <v>-13080.012751802831</v>
      </c>
      <c r="R461">
        <f t="shared" si="175"/>
        <v>11561.776514183475</v>
      </c>
      <c r="S461">
        <f t="shared" si="176"/>
        <v>3844.7920948883293</v>
      </c>
      <c r="T461">
        <f t="shared" si="177"/>
        <v>-13355.902483168717</v>
      </c>
      <c r="V461">
        <f t="shared" si="190"/>
        <v>-33914.834444297456</v>
      </c>
      <c r="W461">
        <f t="shared" si="191"/>
        <v>37022.573840750847</v>
      </c>
      <c r="X461">
        <f t="shared" si="192"/>
        <v>1719.7856907629125</v>
      </c>
      <c r="Y461">
        <f t="shared" si="193"/>
        <v>960.30792805032468</v>
      </c>
      <c r="Z461">
        <f t="shared" si="194"/>
        <v>401.41807868773878</v>
      </c>
      <c r="AA461">
        <f t="shared" si="195"/>
        <v>-429.85196831440953</v>
      </c>
      <c r="AC461">
        <f t="shared" si="178"/>
        <v>1.1279591986793271</v>
      </c>
      <c r="AD461">
        <f t="shared" si="179"/>
        <v>-1.3290601478336155</v>
      </c>
      <c r="AE461">
        <f t="shared" si="180"/>
        <v>265.75185335254247</v>
      </c>
      <c r="AF461">
        <f t="shared" si="181"/>
        <v>-269.14562773139028</v>
      </c>
      <c r="AG461">
        <f t="shared" si="182"/>
        <v>134.538266136517</v>
      </c>
      <c r="AH461">
        <f t="shared" si="183"/>
        <v>-159.37728043518564</v>
      </c>
      <c r="AI461">
        <f t="shared" si="189"/>
        <v>3410028866.0569677</v>
      </c>
      <c r="AJ461">
        <f t="shared" si="184"/>
        <v>1442139786.2917302</v>
      </c>
      <c r="AK461">
        <f t="shared" si="185"/>
        <v>4634860873.2864285</v>
      </c>
    </row>
    <row r="462" spans="11:37" x14ac:dyDescent="0.25">
      <c r="K462">
        <v>460</v>
      </c>
      <c r="L462">
        <f t="shared" si="186"/>
        <v>2.8868689249203379</v>
      </c>
      <c r="M462">
        <f t="shared" si="187"/>
        <v>-5806.3976816009736</v>
      </c>
      <c r="N462">
        <f t="shared" si="188"/>
        <v>1511.8683683108247</v>
      </c>
      <c r="O462">
        <f t="shared" si="172"/>
        <v>1509.7316094822704</v>
      </c>
      <c r="P462">
        <f t="shared" si="173"/>
        <v>-6885.1735302202651</v>
      </c>
      <c r="Q462">
        <f t="shared" si="174"/>
        <v>-13089.719794841516</v>
      </c>
      <c r="R462">
        <f t="shared" si="175"/>
        <v>11524.971227502852</v>
      </c>
      <c r="S462">
        <f t="shared" si="176"/>
        <v>3834.5733950866988</v>
      </c>
      <c r="T462">
        <f t="shared" si="177"/>
        <v>-13394.64777091529</v>
      </c>
      <c r="V462">
        <f t="shared" si="190"/>
        <v>-33004.764339080029</v>
      </c>
      <c r="W462">
        <f t="shared" si="191"/>
        <v>37448.996308736714</v>
      </c>
      <c r="X462">
        <f t="shared" si="192"/>
        <v>1920.4947301067818</v>
      </c>
      <c r="Y462">
        <f t="shared" si="193"/>
        <v>745.38194389311991</v>
      </c>
      <c r="Z462">
        <f t="shared" si="194"/>
        <v>396.35006439937013</v>
      </c>
      <c r="AA462">
        <f t="shared" si="195"/>
        <v>-442.88824368983092</v>
      </c>
      <c r="AC462">
        <f t="shared" si="178"/>
        <v>1.1151504480696179</v>
      </c>
      <c r="AD462">
        <f t="shared" si="179"/>
        <v>-1.3592909671799323</v>
      </c>
      <c r="AE462">
        <f t="shared" si="180"/>
        <v>262.10716281896947</v>
      </c>
      <c r="AF462">
        <f t="shared" si="181"/>
        <v>-279.16515338461187</v>
      </c>
      <c r="AG462">
        <f t="shared" si="182"/>
        <v>133.12775113233099</v>
      </c>
      <c r="AH462">
        <f t="shared" si="183"/>
        <v>-162.36379933803909</v>
      </c>
      <c r="AI462">
        <f t="shared" si="189"/>
        <v>3380234264.7541933</v>
      </c>
      <c r="AJ462">
        <f t="shared" si="184"/>
        <v>1417631235.5061188</v>
      </c>
      <c r="AK462">
        <f t="shared" si="185"/>
        <v>4600306969.6536865</v>
      </c>
    </row>
    <row r="463" spans="11:37" x14ac:dyDescent="0.25">
      <c r="K463">
        <v>461</v>
      </c>
      <c r="L463">
        <f t="shared" si="186"/>
        <v>2.8931583997022994</v>
      </c>
      <c r="M463">
        <f t="shared" si="187"/>
        <v>-5815.7916339967942</v>
      </c>
      <c r="N463">
        <f t="shared" si="188"/>
        <v>1475.3195145231757</v>
      </c>
      <c r="O463">
        <f t="shared" si="172"/>
        <v>1505.9114021746373</v>
      </c>
      <c r="P463">
        <f t="shared" si="173"/>
        <v>-6900.0367307605757</v>
      </c>
      <c r="Q463">
        <f t="shared" si="174"/>
        <v>-13099.195161491432</v>
      </c>
      <c r="R463">
        <f t="shared" si="175"/>
        <v>11488.105616982377</v>
      </c>
      <c r="S463">
        <f t="shared" si="176"/>
        <v>3824.5985833010709</v>
      </c>
      <c r="T463">
        <f t="shared" si="177"/>
        <v>-13433.45656216214</v>
      </c>
      <c r="V463">
        <f t="shared" si="190"/>
        <v>-31994.973215976719</v>
      </c>
      <c r="W463">
        <f t="shared" si="191"/>
        <v>37766.326250222046</v>
      </c>
      <c r="X463">
        <f t="shared" si="192"/>
        <v>2118.669762306467</v>
      </c>
      <c r="Y463">
        <f t="shared" si="193"/>
        <v>523.93782204820445</v>
      </c>
      <c r="Z463">
        <f t="shared" si="194"/>
        <v>392.45405328023526</v>
      </c>
      <c r="AA463">
        <f t="shared" si="195"/>
        <v>-458.07936229573863</v>
      </c>
      <c r="AC463">
        <f t="shared" si="178"/>
        <v>1.1062037780223564</v>
      </c>
      <c r="AD463">
        <f t="shared" si="179"/>
        <v>-1.3961361319726442</v>
      </c>
      <c r="AE463">
        <f t="shared" si="180"/>
        <v>259.25902299895824</v>
      </c>
      <c r="AF463">
        <f t="shared" si="181"/>
        <v>-290.71474042538051</v>
      </c>
      <c r="AG463">
        <f t="shared" si="182"/>
        <v>132.08882650325467</v>
      </c>
      <c r="AH463">
        <f t="shared" si="183"/>
        <v>-165.96848573838545</v>
      </c>
      <c r="AI463">
        <f t="shared" si="189"/>
        <v>3335408326.9207006</v>
      </c>
      <c r="AJ463">
        <f t="shared" si="184"/>
        <v>1384124190.9825182</v>
      </c>
      <c r="AK463">
        <f t="shared" si="185"/>
        <v>4547862961.3554745</v>
      </c>
    </row>
    <row r="464" spans="11:37" x14ac:dyDescent="0.25">
      <c r="K464">
        <v>462</v>
      </c>
      <c r="L464">
        <f t="shared" si="186"/>
        <v>2.8994478744842609</v>
      </c>
      <c r="M464">
        <f t="shared" si="187"/>
        <v>-5824.9555290139479</v>
      </c>
      <c r="N464">
        <f t="shared" si="188"/>
        <v>1438.7123009864902</v>
      </c>
      <c r="O464">
        <f t="shared" si="172"/>
        <v>1502.1847515343279</v>
      </c>
      <c r="P464">
        <f t="shared" si="173"/>
        <v>-6914.9236642654942</v>
      </c>
      <c r="Q464">
        <f t="shared" si="174"/>
        <v>-13108.438476932068</v>
      </c>
      <c r="R464">
        <f t="shared" si="175"/>
        <v>11451.181140928373</v>
      </c>
      <c r="S464">
        <f t="shared" si="176"/>
        <v>3814.8680541086896</v>
      </c>
      <c r="T464">
        <f t="shared" si="177"/>
        <v>-13472.327321735846</v>
      </c>
      <c r="V464">
        <f t="shared" si="190"/>
        <v>-30886.581578163456</v>
      </c>
      <c r="W464">
        <f t="shared" si="191"/>
        <v>37971.03524095918</v>
      </c>
      <c r="X464">
        <f t="shared" si="192"/>
        <v>2314.8967889465848</v>
      </c>
      <c r="Y464">
        <f t="shared" si="193"/>
        <v>294.89814090033514</v>
      </c>
      <c r="Z464">
        <f t="shared" si="194"/>
        <v>389.61436542114569</v>
      </c>
      <c r="AA464">
        <f t="shared" si="195"/>
        <v>-475.72198024746098</v>
      </c>
      <c r="AC464">
        <f t="shared" si="178"/>
        <v>1.1009834778113157</v>
      </c>
      <c r="AD464">
        <f t="shared" si="179"/>
        <v>-1.440343552289157</v>
      </c>
      <c r="AE464">
        <f t="shared" si="180"/>
        <v>257.10373080595429</v>
      </c>
      <c r="AF464">
        <f t="shared" si="181"/>
        <v>-304.03249889202607</v>
      </c>
      <c r="AG464">
        <f t="shared" si="182"/>
        <v>131.40965113738008</v>
      </c>
      <c r="AH464">
        <f t="shared" si="183"/>
        <v>-170.24913780314574</v>
      </c>
      <c r="AI464">
        <f t="shared" si="189"/>
        <v>3275704523.0472393</v>
      </c>
      <c r="AJ464">
        <f t="shared" si="184"/>
        <v>1341870733.9258139</v>
      </c>
      <c r="AK464">
        <f t="shared" si="185"/>
        <v>4477643127.6467552</v>
      </c>
    </row>
    <row r="465" spans="11:37" x14ac:dyDescent="0.25">
      <c r="K465">
        <v>463</v>
      </c>
      <c r="L465">
        <f t="shared" si="186"/>
        <v>2.9057373492662224</v>
      </c>
      <c r="M465">
        <f t="shared" si="187"/>
        <v>-5833.8890041529157</v>
      </c>
      <c r="N465">
        <f t="shared" si="188"/>
        <v>1402.0481757855894</v>
      </c>
      <c r="O465">
        <f t="shared" si="172"/>
        <v>1498.5518049778143</v>
      </c>
      <c r="P465">
        <f t="shared" si="173"/>
        <v>-6929.8337418471938</v>
      </c>
      <c r="Q465">
        <f t="shared" si="174"/>
        <v>-13117.449375522241</v>
      </c>
      <c r="R465">
        <f t="shared" si="175"/>
        <v>11414.19925997573</v>
      </c>
      <c r="S465">
        <f t="shared" si="176"/>
        <v>3805.382192423629</v>
      </c>
      <c r="T465">
        <f t="shared" si="177"/>
        <v>-13511.258512011669</v>
      </c>
      <c r="V465">
        <f t="shared" si="190"/>
        <v>-29680.431388012519</v>
      </c>
      <c r="W465">
        <f t="shared" si="191"/>
        <v>38059.019063878412</v>
      </c>
      <c r="X465">
        <f t="shared" si="192"/>
        <v>2509.7039716571576</v>
      </c>
      <c r="Y465">
        <f t="shared" si="193"/>
        <v>57.037150776604648</v>
      </c>
      <c r="Z465">
        <f t="shared" si="194"/>
        <v>387.70786943814517</v>
      </c>
      <c r="AA465">
        <f t="shared" si="195"/>
        <v>-496.17538817677246</v>
      </c>
      <c r="AC465">
        <f t="shared" si="178"/>
        <v>1.0994149337494885</v>
      </c>
      <c r="AD465">
        <f t="shared" si="179"/>
        <v>-1.4928801500761437</v>
      </c>
      <c r="AE465">
        <f t="shared" si="180"/>
        <v>255.52498455757549</v>
      </c>
      <c r="AF465">
        <f t="shared" si="181"/>
        <v>-319.40315526822758</v>
      </c>
      <c r="AG465">
        <f t="shared" si="182"/>
        <v>131.08346994682014</v>
      </c>
      <c r="AH465">
        <f t="shared" si="183"/>
        <v>-175.27935275846878</v>
      </c>
      <c r="AI465">
        <f t="shared" si="189"/>
        <v>3201322766.2473483</v>
      </c>
      <c r="AJ465">
        <f t="shared" si="184"/>
        <v>1291195726.7466218</v>
      </c>
      <c r="AK465">
        <f t="shared" si="185"/>
        <v>4389796139.1597824</v>
      </c>
    </row>
    <row r="466" spans="11:37" x14ac:dyDescent="0.25">
      <c r="K466">
        <v>464</v>
      </c>
      <c r="L466">
        <f t="shared" si="186"/>
        <v>2.9120268240481839</v>
      </c>
      <c r="M466">
        <f t="shared" si="187"/>
        <v>-5842.591706028983</v>
      </c>
      <c r="N466">
        <f t="shared" si="188"/>
        <v>1365.3285892565691</v>
      </c>
      <c r="O466">
        <f t="shared" si="172"/>
        <v>1495.0127062148799</v>
      </c>
      <c r="P466">
        <f t="shared" si="173"/>
        <v>-6944.7663737023286</v>
      </c>
      <c r="Q466">
        <f t="shared" si="174"/>
        <v>-13126.227500814568</v>
      </c>
      <c r="R466">
        <f t="shared" si="175"/>
        <v>11377.161437030127</v>
      </c>
      <c r="S466">
        <f t="shared" si="176"/>
        <v>3796.1413734815578</v>
      </c>
      <c r="T466">
        <f t="shared" si="177"/>
        <v>-13550.2485929744</v>
      </c>
      <c r="V466">
        <f t="shared" si="190"/>
        <v>-28377.115918504172</v>
      </c>
      <c r="W466">
        <f t="shared" si="191"/>
        <v>38025.515715744623</v>
      </c>
      <c r="X466">
        <f t="shared" si="192"/>
        <v>2703.5579063762302</v>
      </c>
      <c r="Y466">
        <f t="shared" si="193"/>
        <v>-191.05054331178158</v>
      </c>
      <c r="Z466">
        <f t="shared" si="194"/>
        <v>386.59010406725815</v>
      </c>
      <c r="AA466">
        <f t="shared" si="195"/>
        <v>-519.87579987235119</v>
      </c>
      <c r="AC466">
        <f t="shared" si="178"/>
        <v>1.1014792593545555</v>
      </c>
      <c r="AD466">
        <f t="shared" si="179"/>
        <v>-1.554987319539459</v>
      </c>
      <c r="AE466">
        <f t="shared" si="180"/>
        <v>254.38031112579247</v>
      </c>
      <c r="AF466">
        <f t="shared" si="181"/>
        <v>-337.16895209569253</v>
      </c>
      <c r="AG466">
        <f t="shared" si="182"/>
        <v>131.10831368211109</v>
      </c>
      <c r="AH466">
        <f t="shared" si="183"/>
        <v>-181.15186045711923</v>
      </c>
      <c r="AI466">
        <f t="shared" si="189"/>
        <v>3112513561.4777927</v>
      </c>
      <c r="AJ466">
        <f t="shared" si="184"/>
        <v>1232503169.1085904</v>
      </c>
      <c r="AK466">
        <f t="shared" si="185"/>
        <v>4284508343.1429868</v>
      </c>
    </row>
    <row r="467" spans="11:37" x14ac:dyDescent="0.25">
      <c r="K467">
        <v>465</v>
      </c>
      <c r="L467">
        <f t="shared" si="186"/>
        <v>2.9183162988301454</v>
      </c>
      <c r="M467">
        <f t="shared" si="187"/>
        <v>-5851.0632903862161</v>
      </c>
      <c r="N467">
        <f t="shared" si="188"/>
        <v>1328.5549939294301</v>
      </c>
      <c r="O467">
        <f t="shared" si="172"/>
        <v>1491.5675952429388</v>
      </c>
      <c r="P467">
        <f t="shared" si="173"/>
        <v>-6959.7209691353655</v>
      </c>
      <c r="Q467">
        <f t="shared" si="174"/>
        <v>-13134.772505569563</v>
      </c>
      <c r="R467">
        <f t="shared" si="175"/>
        <v>11340.069137210152</v>
      </c>
      <c r="S467">
        <f t="shared" si="176"/>
        <v>3787.1459628249031</v>
      </c>
      <c r="T467">
        <f t="shared" si="177"/>
        <v>-13589.296022279266</v>
      </c>
      <c r="V467">
        <f t="shared" si="190"/>
        <v>-26977.013202307651</v>
      </c>
      <c r="W467">
        <f t="shared" si="191"/>
        <v>37865.005969104692</v>
      </c>
      <c r="X467">
        <f t="shared" si="192"/>
        <v>2896.8529584098592</v>
      </c>
      <c r="Y467">
        <f t="shared" si="193"/>
        <v>-450.98844324795721</v>
      </c>
      <c r="Z467">
        <f t="shared" si="194"/>
        <v>386.07540029105087</v>
      </c>
      <c r="AA467">
        <f t="shared" si="195"/>
        <v>-547.35315873139325</v>
      </c>
      <c r="AC467">
        <f t="shared" si="178"/>
        <v>1.1072086474411267</v>
      </c>
      <c r="AD467">
        <f t="shared" si="179"/>
        <v>-1.6282580849146422</v>
      </c>
      <c r="AE467">
        <f t="shared" si="180"/>
        <v>253.48138893476118</v>
      </c>
      <c r="AF467">
        <f t="shared" si="181"/>
        <v>-357.74188070835191</v>
      </c>
      <c r="AG467">
        <f t="shared" si="182"/>
        <v>131.48680270884859</v>
      </c>
      <c r="AH467">
        <f t="shared" si="183"/>
        <v>-187.98301993812666</v>
      </c>
      <c r="AI467">
        <f t="shared" si="189"/>
        <v>3009583685.1066513</v>
      </c>
      <c r="AJ467">
        <f t="shared" si="184"/>
        <v>1166284614.9911389</v>
      </c>
      <c r="AK467">
        <f t="shared" si="185"/>
        <v>4162008361.477109</v>
      </c>
    </row>
    <row r="468" spans="11:37" x14ac:dyDescent="0.25">
      <c r="K468">
        <v>466</v>
      </c>
      <c r="L468">
        <f t="shared" si="186"/>
        <v>2.9246057736121069</v>
      </c>
      <c r="M468">
        <f t="shared" si="187"/>
        <v>-5859.3034221110793</v>
      </c>
      <c r="N468">
        <f t="shared" si="188"/>
        <v>1291.7288444706176</v>
      </c>
      <c r="O468">
        <f t="shared" si="172"/>
        <v>1488.2166083414945</v>
      </c>
      <c r="P468">
        <f t="shared" si="173"/>
        <v>-6974.6969365819486</v>
      </c>
      <c r="Q468">
        <f t="shared" si="174"/>
        <v>-13143.084051769376</v>
      </c>
      <c r="R468">
        <f t="shared" si="175"/>
        <v>11302.923827789364</v>
      </c>
      <c r="S468">
        <f t="shared" si="176"/>
        <v>3778.3963162883856</v>
      </c>
      <c r="T468">
        <f t="shared" si="177"/>
        <v>-13628.39925531295</v>
      </c>
      <c r="V468">
        <f t="shared" si="190"/>
        <v>-25480.327298066342</v>
      </c>
      <c r="W468">
        <f t="shared" si="191"/>
        <v>37571.092602639284</v>
      </c>
      <c r="X468">
        <f t="shared" si="192"/>
        <v>3089.8906585553846</v>
      </c>
      <c r="Y468">
        <f t="shared" si="193"/>
        <v>-724.66502261365383</v>
      </c>
      <c r="Z468">
        <f t="shared" si="194"/>
        <v>385.90722966234097</v>
      </c>
      <c r="AA468">
        <f t="shared" si="195"/>
        <v>-579.2500708056574</v>
      </c>
      <c r="AC468">
        <f t="shared" si="178"/>
        <v>1.1166812291822212</v>
      </c>
      <c r="AD468">
        <f t="shared" si="179"/>
        <v>-1.7147450463480978</v>
      </c>
      <c r="AE468">
        <f t="shared" si="180"/>
        <v>252.56453522050316</v>
      </c>
      <c r="AF468">
        <f t="shared" si="181"/>
        <v>-381.61644579285644</v>
      </c>
      <c r="AG468">
        <f t="shared" si="182"/>
        <v>132.22601321265557</v>
      </c>
      <c r="AH468">
        <f t="shared" si="183"/>
        <v>-195.91887996645289</v>
      </c>
      <c r="AI468">
        <f t="shared" si="189"/>
        <v>2892903802.5539002</v>
      </c>
      <c r="AJ468">
        <f t="shared" si="184"/>
        <v>1093130100.8260677</v>
      </c>
      <c r="AK468">
        <f t="shared" si="185"/>
        <v>4022573402.6131868</v>
      </c>
    </row>
    <row r="469" spans="11:37" x14ac:dyDescent="0.25">
      <c r="K469">
        <v>467</v>
      </c>
      <c r="L469">
        <f t="shared" si="186"/>
        <v>2.9308952483940685</v>
      </c>
      <c r="M469">
        <f t="shared" si="187"/>
        <v>-5867.3117752456947</v>
      </c>
      <c r="N469">
        <f t="shared" si="188"/>
        <v>1254.8515976254801</v>
      </c>
      <c r="O469">
        <f t="shared" si="172"/>
        <v>1484.9598780667511</v>
      </c>
      <c r="P469">
        <f t="shared" si="173"/>
        <v>-6989.6936836323048</v>
      </c>
      <c r="Q469">
        <f t="shared" si="174"/>
        <v>-13151.161810631158</v>
      </c>
      <c r="R469">
        <f t="shared" si="175"/>
        <v>11265.726978138235</v>
      </c>
      <c r="S469">
        <f t="shared" si="176"/>
        <v>3769.8927799849471</v>
      </c>
      <c r="T469">
        <f t="shared" si="177"/>
        <v>-13667.556745254678</v>
      </c>
      <c r="V469">
        <f t="shared" si="190"/>
        <v>-23887.143565080856</v>
      </c>
      <c r="W469">
        <f t="shared" si="191"/>
        <v>37136.353832481749</v>
      </c>
      <c r="X469">
        <f t="shared" si="192"/>
        <v>3282.844273386555</v>
      </c>
      <c r="Y469">
        <f t="shared" si="193"/>
        <v>-1014.2900580164826</v>
      </c>
      <c r="Z469">
        <f t="shared" si="194"/>
        <v>385.71275713765476</v>
      </c>
      <c r="AA469">
        <f t="shared" si="195"/>
        <v>-616.34113277932215</v>
      </c>
      <c r="AC469">
        <f t="shared" si="178"/>
        <v>1.1300135136992946</v>
      </c>
      <c r="AD469">
        <f t="shared" si="179"/>
        <v>-1.8171129821671399</v>
      </c>
      <c r="AE469">
        <f t="shared" si="180"/>
        <v>251.2453962323643</v>
      </c>
      <c r="AF469">
        <f t="shared" si="181"/>
        <v>-409.38064117801508</v>
      </c>
      <c r="AG469">
        <f t="shared" si="182"/>
        <v>133.33734739159118</v>
      </c>
      <c r="AH469">
        <f t="shared" si="183"/>
        <v>-205.14337861913998</v>
      </c>
      <c r="AI469">
        <f t="shared" si="189"/>
        <v>2762918617.6381478</v>
      </c>
      <c r="AJ469">
        <f t="shared" si="184"/>
        <v>1013742197.2079711</v>
      </c>
      <c r="AK469">
        <f t="shared" si="185"/>
        <v>3866537889.9461355</v>
      </c>
    </row>
    <row r="470" spans="11:37" x14ac:dyDescent="0.25">
      <c r="K470">
        <v>468</v>
      </c>
      <c r="L470">
        <f t="shared" si="186"/>
        <v>2.93718472317603</v>
      </c>
      <c r="M470">
        <f t="shared" si="187"/>
        <v>-5875.0880330007321</v>
      </c>
      <c r="N470">
        <f t="shared" si="188"/>
        <v>1217.924712160644</v>
      </c>
      <c r="O470">
        <f t="shared" si="172"/>
        <v>1481.7975332463689</v>
      </c>
      <c r="P470">
        <f t="shared" si="173"/>
        <v>-7004.7106170546713</v>
      </c>
      <c r="Q470">
        <f t="shared" si="174"/>
        <v>-13159.005462620073</v>
      </c>
      <c r="R470">
        <f t="shared" si="175"/>
        <v>11228.480059666037</v>
      </c>
      <c r="S470">
        <f t="shared" si="176"/>
        <v>3761.6356902920561</v>
      </c>
      <c r="T470">
        <f t="shared" si="177"/>
        <v>-13706.766943137423</v>
      </c>
      <c r="V470">
        <f t="shared" si="190"/>
        <v>-22197.507333745372</v>
      </c>
      <c r="W470">
        <f t="shared" si="191"/>
        <v>36552.166161876092</v>
      </c>
      <c r="X470">
        <f t="shared" si="192"/>
        <v>3475.7006519553825</v>
      </c>
      <c r="Y470">
        <f t="shared" si="193"/>
        <v>-1322.4606244061438</v>
      </c>
      <c r="Z470">
        <f t="shared" si="194"/>
        <v>384.93193168800605</v>
      </c>
      <c r="AA470">
        <f t="shared" si="195"/>
        <v>-659.54794397522755</v>
      </c>
      <c r="AC470">
        <f t="shared" si="178"/>
        <v>1.1473470575775766</v>
      </c>
      <c r="AD470">
        <f t="shared" si="179"/>
        <v>-1.9388575869980693</v>
      </c>
      <c r="AE470">
        <f t="shared" si="180"/>
        <v>248.94827100575588</v>
      </c>
      <c r="AF470">
        <f t="shared" si="181"/>
        <v>-441.71957753334107</v>
      </c>
      <c r="AG470">
        <f t="shared" si="182"/>
        <v>134.83631362467258</v>
      </c>
      <c r="AH470">
        <f t="shared" si="183"/>
        <v>-215.88950885488842</v>
      </c>
      <c r="AI470">
        <f t="shared" si="189"/>
        <v>2620160418.1630774</v>
      </c>
      <c r="AJ470">
        <f t="shared" si="184"/>
        <v>928954007.62959671</v>
      </c>
      <c r="AK470">
        <f t="shared" si="185"/>
        <v>3694305314.4882693</v>
      </c>
    </row>
    <row r="471" spans="11:37" x14ac:dyDescent="0.25">
      <c r="K471">
        <v>469</v>
      </c>
      <c r="L471">
        <f t="shared" si="186"/>
        <v>2.9434741979579915</v>
      </c>
      <c r="M471">
        <f t="shared" si="187"/>
        <v>-5882.631887767945</v>
      </c>
      <c r="N471">
        <f t="shared" si="188"/>
        <v>1180.9496488063089</v>
      </c>
      <c r="O471">
        <f t="shared" si="172"/>
        <v>1478.7296989743691</v>
      </c>
      <c r="P471">
        <f t="shared" si="173"/>
        <v>-7019.7471428187673</v>
      </c>
      <c r="Q471">
        <f t="shared" si="174"/>
        <v>-13166.614697461933</v>
      </c>
      <c r="R471">
        <f t="shared" si="175"/>
        <v>11191.18454576263</v>
      </c>
      <c r="S471">
        <f t="shared" si="176"/>
        <v>3753.6253738384039</v>
      </c>
      <c r="T471">
        <f t="shared" si="177"/>
        <v>-13746.028297909168</v>
      </c>
      <c r="V471">
        <f t="shared" si="190"/>
        <v>-20411.540516306679</v>
      </c>
      <c r="W471">
        <f t="shared" si="191"/>
        <v>35808.492356676114</v>
      </c>
      <c r="X471">
        <f t="shared" si="192"/>
        <v>3668.1666177993857</v>
      </c>
      <c r="Y471">
        <f t="shared" si="193"/>
        <v>-1652.2345963937576</v>
      </c>
      <c r="Z471">
        <f t="shared" si="194"/>
        <v>382.70567808903269</v>
      </c>
      <c r="AA471">
        <f t="shared" si="195"/>
        <v>-709.93869145555561</v>
      </c>
      <c r="AC471">
        <f t="shared" si="178"/>
        <v>1.1688232277622002</v>
      </c>
      <c r="AD471">
        <f t="shared" si="179"/>
        <v>-2.084624209392401</v>
      </c>
      <c r="AE471">
        <f t="shared" si="180"/>
        <v>244.79480094299981</v>
      </c>
      <c r="AF471">
        <f t="shared" si="181"/>
        <v>-479.39942524546245</v>
      </c>
      <c r="AG471">
        <f t="shared" si="182"/>
        <v>136.74205391827067</v>
      </c>
      <c r="AH471">
        <f t="shared" si="183"/>
        <v>-228.45464200070077</v>
      </c>
      <c r="AI471">
        <f t="shared" si="189"/>
        <v>2465267284.1343489</v>
      </c>
      <c r="AJ471">
        <f t="shared" si="184"/>
        <v>839752207.86454606</v>
      </c>
      <c r="AK471">
        <f t="shared" si="185"/>
        <v>3506364692.1333776</v>
      </c>
    </row>
    <row r="472" spans="11:37" x14ac:dyDescent="0.25">
      <c r="K472">
        <v>470</v>
      </c>
      <c r="L472">
        <f t="shared" si="186"/>
        <v>2.949763672739953</v>
      </c>
      <c r="M472">
        <f t="shared" si="187"/>
        <v>-5889.9430411323337</v>
      </c>
      <c r="N472">
        <f t="shared" si="188"/>
        <v>1143.927870198464</v>
      </c>
      <c r="O472">
        <f t="shared" si="172"/>
        <v>1475.7564966061841</v>
      </c>
      <c r="P472">
        <f t="shared" si="173"/>
        <v>-7034.8026661192916</v>
      </c>
      <c r="Q472">
        <f t="shared" si="174"/>
        <v>-13173.989214155481</v>
      </c>
      <c r="R472">
        <f t="shared" si="175"/>
        <v>11153.841911740185</v>
      </c>
      <c r="S472">
        <f t="shared" si="176"/>
        <v>3745.8621474909833</v>
      </c>
      <c r="T472">
        <f t="shared" si="177"/>
        <v>-13785.339256494264</v>
      </c>
      <c r="V472">
        <f t="shared" si="190"/>
        <v>-18529.618997645859</v>
      </c>
      <c r="W472">
        <f t="shared" si="191"/>
        <v>34893.632722047289</v>
      </c>
      <c r="X472">
        <f t="shared" si="192"/>
        <v>3859.5194568439019</v>
      </c>
      <c r="Y472">
        <f t="shared" si="193"/>
        <v>-2007.2039421215354</v>
      </c>
      <c r="Z472">
        <f t="shared" si="194"/>
        <v>377.69911999140027</v>
      </c>
      <c r="AA472">
        <f t="shared" si="195"/>
        <v>-768.68779016089752</v>
      </c>
      <c r="AC472">
        <f t="shared" si="178"/>
        <v>1.1945344382108622</v>
      </c>
      <c r="AD472">
        <f t="shared" si="179"/>
        <v>-2.2606810219249005</v>
      </c>
      <c r="AE472">
        <f t="shared" si="180"/>
        <v>237.4282590639352</v>
      </c>
      <c r="AF472">
        <f t="shared" si="181"/>
        <v>-523.20538385904638</v>
      </c>
      <c r="AG472">
        <f t="shared" si="182"/>
        <v>139.07632648925417</v>
      </c>
      <c r="AH472">
        <f t="shared" si="183"/>
        <v>-243.22172527992615</v>
      </c>
      <c r="AI472">
        <f t="shared" si="189"/>
        <v>2299007826.8495312</v>
      </c>
      <c r="AJ472">
        <f t="shared" si="184"/>
        <v>747306550.87815678</v>
      </c>
      <c r="AK472">
        <f t="shared" si="185"/>
        <v>3303313746.3533835</v>
      </c>
    </row>
    <row r="473" spans="11:37" x14ac:dyDescent="0.25">
      <c r="K473">
        <v>471</v>
      </c>
      <c r="L473">
        <f t="shared" si="186"/>
        <v>2.9560531475219145</v>
      </c>
      <c r="M473">
        <f t="shared" si="187"/>
        <v>-5897.0212038839536</v>
      </c>
      <c r="N473">
        <f t="shared" si="188"/>
        <v>1106.8608408210312</v>
      </c>
      <c r="O473">
        <f t="shared" si="172"/>
        <v>1472.8780437538585</v>
      </c>
      <c r="P473">
        <f t="shared" si="173"/>
        <v>-7049.8765913994475</v>
      </c>
      <c r="Q473">
        <f t="shared" si="174"/>
        <v>-13181.128720984281</v>
      </c>
      <c r="R473">
        <f t="shared" si="175"/>
        <v>11116.453634774814</v>
      </c>
      <c r="S473">
        <f t="shared" si="176"/>
        <v>3738.3463183425547</v>
      </c>
      <c r="T473">
        <f t="shared" si="177"/>
        <v>-13824.698263854869</v>
      </c>
      <c r="V473">
        <f t="shared" si="190"/>
        <v>-16552.646879224983</v>
      </c>
      <c r="W473">
        <f t="shared" si="191"/>
        <v>33793.944777216413</v>
      </c>
      <c r="X473">
        <f t="shared" si="192"/>
        <v>4048.369016839602</v>
      </c>
      <c r="Y473">
        <f t="shared" si="193"/>
        <v>-2391.5478372019843</v>
      </c>
      <c r="Z473">
        <f t="shared" si="194"/>
        <v>367.82454262530564</v>
      </c>
      <c r="AA473">
        <f t="shared" si="195"/>
        <v>-836.94372549678201</v>
      </c>
      <c r="AC473">
        <f t="shared" si="178"/>
        <v>1.2244292434863491</v>
      </c>
      <c r="AD473">
        <f t="shared" si="179"/>
        <v>-2.475635906903852</v>
      </c>
      <c r="AE473">
        <f t="shared" si="180"/>
        <v>224.73870548772686</v>
      </c>
      <c r="AF473">
        <f t="shared" si="181"/>
        <v>-573.77928766789978</v>
      </c>
      <c r="AG473">
        <f t="shared" si="182"/>
        <v>141.86140789409239</v>
      </c>
      <c r="AH473">
        <f t="shared" si="183"/>
        <v>-260.68880192197827</v>
      </c>
      <c r="AI473">
        <f t="shared" si="189"/>
        <v>2122315227.1110752</v>
      </c>
      <c r="AJ473">
        <f t="shared" si="184"/>
        <v>653007626.01467216</v>
      </c>
      <c r="AK473">
        <f t="shared" si="185"/>
        <v>3085892103.2148609</v>
      </c>
    </row>
    <row r="474" spans="11:37" x14ac:dyDescent="0.25">
      <c r="K474">
        <v>472</v>
      </c>
      <c r="L474">
        <f t="shared" si="186"/>
        <v>2.962342622303876</v>
      </c>
      <c r="M474">
        <f t="shared" si="187"/>
        <v>-5903.8660960293546</v>
      </c>
      <c r="N474">
        <f t="shared" si="188"/>
        <v>1069.7500269479331</v>
      </c>
      <c r="O474">
        <f t="shared" si="172"/>
        <v>1470.0944542813954</v>
      </c>
      <c r="P474">
        <f t="shared" si="173"/>
        <v>-7064.9683223745069</v>
      </c>
      <c r="Q474">
        <f t="shared" si="174"/>
        <v>-13188.032935528276</v>
      </c>
      <c r="R474">
        <f t="shared" si="175"/>
        <v>11079.021193848148</v>
      </c>
      <c r="S474">
        <f t="shared" si="176"/>
        <v>3731.0781836994965</v>
      </c>
      <c r="T474">
        <f t="shared" si="177"/>
        <v>-13864.103763052453</v>
      </c>
      <c r="V474">
        <f t="shared" si="190"/>
        <v>-14482.484302977018</v>
      </c>
      <c r="W474">
        <f t="shared" si="191"/>
        <v>32493.552892928321</v>
      </c>
      <c r="X474">
        <f t="shared" si="192"/>
        <v>4232.281288152255</v>
      </c>
      <c r="Y474">
        <f t="shared" si="193"/>
        <v>-2810.0196999503751</v>
      </c>
      <c r="Z474">
        <f t="shared" si="194"/>
        <v>349.82002494311524</v>
      </c>
      <c r="AA474">
        <f t="shared" si="195"/>
        <v>-915.499870943426</v>
      </c>
      <c r="AC474">
        <f t="shared" si="178"/>
        <v>1.2581260374022003</v>
      </c>
      <c r="AD474">
        <f t="shared" si="179"/>
        <v>-2.7415464765267248</v>
      </c>
      <c r="AE474">
        <f t="shared" si="180"/>
        <v>203.44598098093593</v>
      </c>
      <c r="AF474">
        <f t="shared" si="181"/>
        <v>-631.24806438564667</v>
      </c>
      <c r="AG474">
        <f t="shared" si="182"/>
        <v>145.11591792477711</v>
      </c>
      <c r="AH474">
        <f t="shared" si="183"/>
        <v>-281.51026008125262</v>
      </c>
      <c r="AI474">
        <f t="shared" si="189"/>
        <v>1936334659.0590789</v>
      </c>
      <c r="AJ474">
        <f t="shared" si="184"/>
        <v>558514944.40607417</v>
      </c>
      <c r="AK474">
        <f t="shared" si="185"/>
        <v>2855029604.0388956</v>
      </c>
    </row>
    <row r="475" spans="11:37" x14ac:dyDescent="0.25">
      <c r="K475">
        <v>473</v>
      </c>
      <c r="L475">
        <f t="shared" si="186"/>
        <v>2.9686320970858375</v>
      </c>
      <c r="M475">
        <f t="shared" si="187"/>
        <v>-5910.4774468026553</v>
      </c>
      <c r="N475">
        <f t="shared" si="188"/>
        <v>1032.5968965850918</v>
      </c>
      <c r="O475">
        <f t="shared" si="172"/>
        <v>1467.4058383002534</v>
      </c>
      <c r="P475">
        <f t="shared" si="173"/>
        <v>-7080.0772620553962</v>
      </c>
      <c r="Q475">
        <f t="shared" si="174"/>
        <v>-13194.701584674945</v>
      </c>
      <c r="R475">
        <f t="shared" si="175"/>
        <v>11041.546069688829</v>
      </c>
      <c r="S475">
        <f t="shared" si="176"/>
        <v>3724.058031070047</v>
      </c>
      <c r="T475">
        <f t="shared" si="177"/>
        <v>-13903.554195309396</v>
      </c>
      <c r="V475">
        <f t="shared" si="190"/>
        <v>-12322.616155783002</v>
      </c>
      <c r="W475">
        <f t="shared" si="191"/>
        <v>30974.105559085205</v>
      </c>
      <c r="X475">
        <f t="shared" si="192"/>
        <v>4407.1913006238128</v>
      </c>
      <c r="Y475">
        <f t="shared" si="193"/>
        <v>-3267.769635422088</v>
      </c>
      <c r="Z475">
        <f t="shared" si="194"/>
        <v>318.65477058603108</v>
      </c>
      <c r="AA475">
        <f t="shared" si="195"/>
        <v>-1004.0675429634014</v>
      </c>
      <c r="AC475">
        <f t="shared" si="178"/>
        <v>1.2945420719542786</v>
      </c>
      <c r="AD475">
        <f t="shared" si="179"/>
        <v>-3.0756779614823175</v>
      </c>
      <c r="AE475">
        <f t="shared" si="180"/>
        <v>168.51354102067302</v>
      </c>
      <c r="AF475">
        <f t="shared" si="181"/>
        <v>-694.43759397983229</v>
      </c>
      <c r="AG475">
        <f t="shared" si="182"/>
        <v>148.84668749340381</v>
      </c>
      <c r="AH475">
        <f t="shared" si="183"/>
        <v>-306.55427102208677</v>
      </c>
      <c r="AI475">
        <f t="shared" si="189"/>
        <v>1742490002.7724671</v>
      </c>
      <c r="AJ475">
        <f t="shared" si="184"/>
        <v>465817296.61685622</v>
      </c>
      <c r="AK475">
        <f t="shared" si="185"/>
        <v>2611917573.9963336</v>
      </c>
    </row>
    <row r="476" spans="11:37" x14ac:dyDescent="0.25">
      <c r="K476">
        <v>474</v>
      </c>
      <c r="L476">
        <f t="shared" si="186"/>
        <v>2.974921571867799</v>
      </c>
      <c r="M476">
        <f t="shared" si="187"/>
        <v>-5916.854994676255</v>
      </c>
      <c r="N476">
        <f t="shared" si="188"/>
        <v>995.40291941235819</v>
      </c>
      <c r="O476">
        <f t="shared" si="172"/>
        <v>1464.8123021649894</v>
      </c>
      <c r="P476">
        <f t="shared" si="173"/>
        <v>-7095.2028127723079</v>
      </c>
      <c r="Q476">
        <f t="shared" si="174"/>
        <v>-13201.134404630116</v>
      </c>
      <c r="R476">
        <f t="shared" si="175"/>
        <v>11004.029744713931</v>
      </c>
      <c r="S476">
        <f t="shared" si="176"/>
        <v>3717.2861381529292</v>
      </c>
      <c r="T476">
        <f t="shared" si="177"/>
        <v>-13943.048000070645</v>
      </c>
      <c r="V476">
        <f t="shared" si="190"/>
        <v>-10079.188659147841</v>
      </c>
      <c r="W476">
        <f t="shared" si="191"/>
        <v>29214.712298503735</v>
      </c>
      <c r="X476">
        <f t="shared" si="192"/>
        <v>4566.518685916828</v>
      </c>
      <c r="Y476">
        <f t="shared" si="193"/>
        <v>-3769.8034069037885</v>
      </c>
      <c r="Z476">
        <f t="shared" si="194"/>
        <v>266.84010180695583</v>
      </c>
      <c r="AA476">
        <f t="shared" si="195"/>
        <v>-1099.8131136851844</v>
      </c>
      <c r="AC476">
        <f t="shared" si="178"/>
        <v>1.3311390602243172</v>
      </c>
      <c r="AD476">
        <f t="shared" si="179"/>
        <v>-3.5033495832608939</v>
      </c>
      <c r="AE476">
        <f t="shared" si="180"/>
        <v>112.47588121952384</v>
      </c>
      <c r="AF476">
        <f t="shared" si="181"/>
        <v>-759.3283358809033</v>
      </c>
      <c r="AG476">
        <f t="shared" si="182"/>
        <v>153.03308152720766</v>
      </c>
      <c r="AH476">
        <f t="shared" si="183"/>
        <v>-336.98142822102028</v>
      </c>
      <c r="AI476">
        <f t="shared" si="189"/>
        <v>1542577862.7877185</v>
      </c>
      <c r="AJ476">
        <f t="shared" si="184"/>
        <v>377305958.59773248</v>
      </c>
      <c r="AK476">
        <f t="shared" si="185"/>
        <v>2358114600.8491087</v>
      </c>
    </row>
    <row r="477" spans="11:37" x14ac:dyDescent="0.25">
      <c r="K477">
        <v>475</v>
      </c>
      <c r="L477">
        <f t="shared" si="186"/>
        <v>2.9812110466497606</v>
      </c>
      <c r="M477">
        <f t="shared" si="187"/>
        <v>-5922.9984873711819</v>
      </c>
      <c r="N477">
        <f t="shared" si="188"/>
        <v>958.16956672537481</v>
      </c>
      <c r="O477">
        <f t="shared" si="172"/>
        <v>1462.3139484690528</v>
      </c>
      <c r="P477">
        <f t="shared" si="173"/>
        <v>-7110.3443761983472</v>
      </c>
      <c r="Q477">
        <f t="shared" si="174"/>
        <v>-13207.3311409284</v>
      </c>
      <c r="R477">
        <f t="shared" si="175"/>
        <v>10966.473702970328</v>
      </c>
      <c r="S477">
        <f t="shared" si="176"/>
        <v>3710.7627728263669</v>
      </c>
      <c r="T477">
        <f t="shared" si="177"/>
        <v>-13982.58361506544</v>
      </c>
      <c r="V477">
        <f t="shared" si="190"/>
        <v>-7762.574303463558</v>
      </c>
      <c r="W477">
        <f t="shared" si="191"/>
        <v>27192.333955841194</v>
      </c>
      <c r="X477">
        <f t="shared" si="192"/>
        <v>4699.9387368203061</v>
      </c>
      <c r="Y477">
        <f t="shared" si="193"/>
        <v>-4319.7099637463807</v>
      </c>
      <c r="Z477">
        <f t="shared" si="194"/>
        <v>184.10494027252989</v>
      </c>
      <c r="AA477">
        <f t="shared" si="195"/>
        <v>-1194.7524980752899</v>
      </c>
      <c r="AC477">
        <f t="shared" si="178"/>
        <v>1.3623464974686532</v>
      </c>
      <c r="AD477">
        <f t="shared" si="179"/>
        <v>-4.0626361615863757</v>
      </c>
      <c r="AE477">
        <f t="shared" si="180"/>
        <v>25.14573151108814</v>
      </c>
      <c r="AF477">
        <f t="shared" si="181"/>
        <v>-816.34212777149162</v>
      </c>
      <c r="AG477">
        <f t="shared" si="182"/>
        <v>157.59686226397309</v>
      </c>
      <c r="AH477">
        <f t="shared" si="183"/>
        <v>-374.34773414221178</v>
      </c>
      <c r="AI477">
        <f t="shared" si="189"/>
        <v>1338898086.3778198</v>
      </c>
      <c r="AJ477">
        <f t="shared" si="184"/>
        <v>295856795.792059</v>
      </c>
      <c r="AK477">
        <f t="shared" si="185"/>
        <v>2095702090.5272942</v>
      </c>
    </row>
    <row r="478" spans="11:37" x14ac:dyDescent="0.25">
      <c r="K478">
        <v>476</v>
      </c>
      <c r="L478">
        <f t="shared" si="186"/>
        <v>2.9875005214317221</v>
      </c>
      <c r="M478">
        <f t="shared" si="187"/>
        <v>-5928.9076818670646</v>
      </c>
      <c r="N478">
        <f t="shared" si="188"/>
        <v>920.8983113773761</v>
      </c>
      <c r="O478">
        <f t="shared" si="172"/>
        <v>1459.9108760407271</v>
      </c>
      <c r="P478">
        <f t="shared" si="173"/>
        <v>-7125.5013533732008</v>
      </c>
      <c r="Q478">
        <f t="shared" si="174"/>
        <v>-13213.291548443245</v>
      </c>
      <c r="R478">
        <f t="shared" si="175"/>
        <v>10928.87943007598</v>
      </c>
      <c r="S478">
        <f t="shared" si="176"/>
        <v>3704.4881931374885</v>
      </c>
      <c r="T478">
        <f t="shared" si="177"/>
        <v>-14022.159476369123</v>
      </c>
      <c r="V478">
        <f t="shared" si="190"/>
        <v>-5389.5918175193383</v>
      </c>
      <c r="W478">
        <f t="shared" si="191"/>
        <v>24883.134911708592</v>
      </c>
      <c r="X478">
        <f t="shared" si="192"/>
        <v>4791.9912069565707</v>
      </c>
      <c r="Y478">
        <f t="shared" si="193"/>
        <v>-4917.0862127840255</v>
      </c>
      <c r="Z478">
        <f t="shared" si="194"/>
        <v>58.865090830114184</v>
      </c>
      <c r="AA478">
        <f t="shared" si="195"/>
        <v>-1272.1084817215935</v>
      </c>
      <c r="AC478">
        <f t="shared" si="178"/>
        <v>1.3761556899125762</v>
      </c>
      <c r="AD478">
        <f t="shared" si="179"/>
        <v>-4.8122448590863298</v>
      </c>
      <c r="AE478">
        <f t="shared" si="180"/>
        <v>-104.8552720043477</v>
      </c>
      <c r="AF478">
        <f t="shared" si="181"/>
        <v>-846.57059368400576</v>
      </c>
      <c r="AG478">
        <f t="shared" si="182"/>
        <v>162.3442071445493</v>
      </c>
      <c r="AH478">
        <f t="shared" si="183"/>
        <v>-420.7256431785014</v>
      </c>
      <c r="AI478">
        <f t="shared" si="189"/>
        <v>1134425987.5206258</v>
      </c>
      <c r="AJ478">
        <f t="shared" si="184"/>
        <v>224905858.52735579</v>
      </c>
      <c r="AK478">
        <f t="shared" si="185"/>
        <v>1827503986.6954069</v>
      </c>
    </row>
    <row r="479" spans="11:37" x14ac:dyDescent="0.25">
      <c r="K479">
        <v>477</v>
      </c>
      <c r="L479">
        <f t="shared" si="186"/>
        <v>2.9937899962136836</v>
      </c>
      <c r="M479">
        <f t="shared" si="187"/>
        <v>-5934.5823444117568</v>
      </c>
      <c r="N479">
        <f t="shared" si="188"/>
        <v>883.5906277209258</v>
      </c>
      <c r="O479">
        <f t="shared" si="172"/>
        <v>1457.603179939219</v>
      </c>
      <c r="P479">
        <f t="shared" si="173"/>
        <v>-7140.6731447268239</v>
      </c>
      <c r="Q479">
        <f t="shared" si="174"/>
        <v>-13219.015391396659</v>
      </c>
      <c r="R479">
        <f t="shared" si="175"/>
        <v>10891.248413161175</v>
      </c>
      <c r="S479">
        <f t="shared" si="176"/>
        <v>3698.4626472921163</v>
      </c>
      <c r="T479">
        <f t="shared" si="177"/>
        <v>-14061.774018464997</v>
      </c>
      <c r="V479">
        <f t="shared" si="190"/>
        <v>-2986.2380776872888</v>
      </c>
      <c r="W479">
        <f t="shared" si="191"/>
        <v>22265.57824510138</v>
      </c>
      <c r="X479">
        <f t="shared" si="192"/>
        <v>4821.4237523716274</v>
      </c>
      <c r="Y479">
        <f t="shared" si="193"/>
        <v>-5553.1404536448226</v>
      </c>
      <c r="Z479">
        <f t="shared" si="194"/>
        <v>-115.54733919147634</v>
      </c>
      <c r="AA479">
        <f t="shared" si="195"/>
        <v>-1304.178706261785</v>
      </c>
      <c r="AC479">
        <f t="shared" si="178"/>
        <v>1.3464795703196732</v>
      </c>
      <c r="AD479">
        <f t="shared" si="179"/>
        <v>-5.8447355264202683</v>
      </c>
      <c r="AE479">
        <f t="shared" si="180"/>
        <v>-283.74789588151822</v>
      </c>
      <c r="AF479">
        <f t="shared" si="181"/>
        <v>-819.5260489013508</v>
      </c>
      <c r="AG479">
        <f t="shared" si="182"/>
        <v>166.85407711972221</v>
      </c>
      <c r="AH479">
        <f t="shared" si="183"/>
        <v>-478.80792183401377</v>
      </c>
      <c r="AI479">
        <f t="shared" si="189"/>
        <v>933011362.31933701</v>
      </c>
      <c r="AJ479">
        <f t="shared" si="184"/>
        <v>168479396.51150942</v>
      </c>
      <c r="AK479">
        <f t="shared" si="185"/>
        <v>1557365701.3521485</v>
      </c>
    </row>
    <row r="480" spans="11:37" x14ac:dyDescent="0.25">
      <c r="K480">
        <v>478</v>
      </c>
      <c r="L480">
        <f t="shared" si="186"/>
        <v>3.0000794709956451</v>
      </c>
      <c r="M480">
        <f t="shared" si="187"/>
        <v>-5940.022250530571</v>
      </c>
      <c r="N480">
        <f t="shared" si="188"/>
        <v>846.2479915495951</v>
      </c>
      <c r="O480">
        <f t="shared" si="172"/>
        <v>1455.390951450901</v>
      </c>
      <c r="P480">
        <f t="shared" si="173"/>
        <v>-7155.8591501031642</v>
      </c>
      <c r="Q480">
        <f t="shared" si="174"/>
        <v>-13224.502443368503</v>
      </c>
      <c r="R480">
        <f t="shared" si="175"/>
        <v>10853.582140809691</v>
      </c>
      <c r="S480">
        <f t="shared" si="176"/>
        <v>3692.686373644955</v>
      </c>
      <c r="T480">
        <f t="shared" si="177"/>
        <v>-14101.425674306254</v>
      </c>
      <c r="V480">
        <f t="shared" si="190"/>
        <v>-589.96961890040961</v>
      </c>
      <c r="W480">
        <f t="shared" si="191"/>
        <v>19325.985679996244</v>
      </c>
      <c r="X480">
        <f t="shared" si="192"/>
        <v>4763.6500827758891</v>
      </c>
      <c r="Y480">
        <f t="shared" si="193"/>
        <v>-6205.2298067757147</v>
      </c>
      <c r="Z480">
        <f t="shared" si="194"/>
        <v>-327.46467448143096</v>
      </c>
      <c r="AA480">
        <f t="shared" si="195"/>
        <v>-1259.651486438986</v>
      </c>
      <c r="AC480">
        <f t="shared" si="178"/>
        <v>1.2152962490748394</v>
      </c>
      <c r="AD480">
        <f t="shared" si="179"/>
        <v>-7.3081689766519364</v>
      </c>
      <c r="AE480">
        <f t="shared" si="180"/>
        <v>-498.94397323187383</v>
      </c>
      <c r="AF480">
        <f t="shared" si="181"/>
        <v>-700.45507585209486</v>
      </c>
      <c r="AG480">
        <f t="shared" si="182"/>
        <v>170.26400250136805</v>
      </c>
      <c r="AH480">
        <f t="shared" si="183"/>
        <v>-551.88824161023933</v>
      </c>
      <c r="AI480">
        <f t="shared" si="189"/>
        <v>739533757.64411604</v>
      </c>
      <c r="AJ480">
        <f t="shared" si="184"/>
        <v>131103861.54770717</v>
      </c>
      <c r="AK480">
        <f t="shared" si="185"/>
        <v>1290420749.4325409</v>
      </c>
    </row>
    <row r="481" spans="11:37" x14ac:dyDescent="0.25">
      <c r="K481">
        <v>479</v>
      </c>
      <c r="L481">
        <f t="shared" si="186"/>
        <v>3.0063689457776066</v>
      </c>
      <c r="M481">
        <f t="shared" si="187"/>
        <v>-5945.2271850351717</v>
      </c>
      <c r="N481">
        <f t="shared" si="188"/>
        <v>808.87188003958465</v>
      </c>
      <c r="O481">
        <f t="shared" si="172"/>
        <v>1453.274278085697</v>
      </c>
      <c r="P481">
        <f t="shared" si="173"/>
        <v>-7171.0587687839025</v>
      </c>
      <c r="Q481">
        <f t="shared" si="174"/>
        <v>-13229.752487305475</v>
      </c>
      <c r="R481">
        <f t="shared" si="175"/>
        <v>10815.882102999927</v>
      </c>
      <c r="S481">
        <f t="shared" si="176"/>
        <v>3687.1596006901536</v>
      </c>
      <c r="T481">
        <f t="shared" si="177"/>
        <v>-14141.112875377969</v>
      </c>
      <c r="V481">
        <f t="shared" si="190"/>
        <v>1750.9223381773561</v>
      </c>
      <c r="W481">
        <f t="shared" si="191"/>
        <v>16065.914340803512</v>
      </c>
      <c r="X481">
        <f t="shared" si="192"/>
        <v>4599.9177455351737</v>
      </c>
      <c r="Y481">
        <f t="shared" si="193"/>
        <v>-6835.0555499952079</v>
      </c>
      <c r="Z481">
        <f t="shared" si="194"/>
        <v>-534.06311766453575</v>
      </c>
      <c r="AA481">
        <f t="shared" si="195"/>
        <v>-1129.4443059531111</v>
      </c>
      <c r="AC481">
        <f t="shared" si="178"/>
        <v>0.84910798970768098</v>
      </c>
      <c r="AD481">
        <f t="shared" si="179"/>
        <v>-9.4383363929887167</v>
      </c>
      <c r="AE481">
        <f t="shared" si="180"/>
        <v>-705.77548692189691</v>
      </c>
      <c r="AF481">
        <f t="shared" si="181"/>
        <v>-476.53725025139448</v>
      </c>
      <c r="AG481">
        <f t="shared" si="182"/>
        <v>170.86326126765346</v>
      </c>
      <c r="AH481">
        <f t="shared" si="183"/>
        <v>-643.46871930872783</v>
      </c>
      <c r="AI481">
        <f t="shared" si="189"/>
        <v>559847048.01024795</v>
      </c>
      <c r="AJ481">
        <f t="shared" si="184"/>
        <v>117506177.36836779</v>
      </c>
      <c r="AK481">
        <f t="shared" si="185"/>
        <v>1033138316.1009227</v>
      </c>
    </row>
    <row r="482" spans="11:37" x14ac:dyDescent="0.25">
      <c r="K482">
        <v>480</v>
      </c>
      <c r="L482">
        <f t="shared" si="186"/>
        <v>3.0126584205595681</v>
      </c>
      <c r="M482">
        <f t="shared" si="187"/>
        <v>-5950.1969420320738</v>
      </c>
      <c r="N482">
        <f t="shared" si="188"/>
        <v>771.46377169129164</v>
      </c>
      <c r="O482">
        <f t="shared" si="172"/>
        <v>1451.2532435736234</v>
      </c>
      <c r="P482">
        <f t="shared" si="173"/>
        <v>-7186.2713995122085</v>
      </c>
      <c r="Q482">
        <f t="shared" si="174"/>
        <v>-13234.765315529685</v>
      </c>
      <c r="R482">
        <f t="shared" si="175"/>
        <v>10778.149791045949</v>
      </c>
      <c r="S482">
        <f t="shared" si="176"/>
        <v>3681.8825470522761</v>
      </c>
      <c r="T482">
        <f t="shared" si="177"/>
        <v>-14180.83405175913</v>
      </c>
      <c r="V482">
        <f t="shared" si="190"/>
        <v>3984.1233212368757</v>
      </c>
      <c r="W482">
        <f t="shared" si="191"/>
        <v>12507.20602756177</v>
      </c>
      <c r="X482">
        <f t="shared" si="192"/>
        <v>4332.8861867029054</v>
      </c>
      <c r="Y482">
        <f t="shared" si="193"/>
        <v>-7399.7777029717636</v>
      </c>
      <c r="Z482">
        <f t="shared" si="194"/>
        <v>-674.47796732354698</v>
      </c>
      <c r="AA482">
        <f t="shared" si="195"/>
        <v>-956.27251196844895</v>
      </c>
      <c r="AC482">
        <f t="shared" si="178"/>
        <v>-7.1185847085821277E-2</v>
      </c>
      <c r="AD482">
        <f t="shared" si="179"/>
        <v>-12.590064482904051</v>
      </c>
      <c r="AE482">
        <f t="shared" si="180"/>
        <v>-839.7424476256349</v>
      </c>
      <c r="AF482">
        <f t="shared" si="181"/>
        <v>-187.69583484032773</v>
      </c>
      <c r="AG482">
        <f t="shared" si="182"/>
        <v>165.33566614917382</v>
      </c>
      <c r="AH482">
        <f t="shared" si="183"/>
        <v>-755.98661264521718</v>
      </c>
      <c r="AI482">
        <f t="shared" si="189"/>
        <v>400301089.91511166</v>
      </c>
      <c r="AJ482">
        <f t="shared" si="184"/>
        <v>132109937.66847825</v>
      </c>
      <c r="AK482">
        <f t="shared" si="185"/>
        <v>792837155.6568166</v>
      </c>
    </row>
    <row r="483" spans="11:37" x14ac:dyDescent="0.25">
      <c r="K483">
        <v>481</v>
      </c>
      <c r="L483">
        <f t="shared" si="186"/>
        <v>3.0189478953415296</v>
      </c>
      <c r="M483">
        <f t="shared" si="187"/>
        <v>-5954.9313249308007</v>
      </c>
      <c r="N483">
        <f t="shared" si="188"/>
        <v>734.02514627082326</v>
      </c>
      <c r="O483">
        <f t="shared" si="172"/>
        <v>1449.3279278614746</v>
      </c>
      <c r="P483">
        <f t="shared" si="173"/>
        <v>-7201.4964405165319</v>
      </c>
      <c r="Q483">
        <f t="shared" si="174"/>
        <v>-13239.540729746866</v>
      </c>
      <c r="R483">
        <f t="shared" si="175"/>
        <v>10740.386697538504</v>
      </c>
      <c r="S483">
        <f t="shared" si="176"/>
        <v>3676.855421477645</v>
      </c>
      <c r="T483">
        <f t="shared" si="177"/>
        <v>-14220.587632184765</v>
      </c>
      <c r="V483">
        <f t="shared" si="190"/>
        <v>6066.2566686728851</v>
      </c>
      <c r="W483">
        <f t="shared" si="191"/>
        <v>8687.7831120798328</v>
      </c>
      <c r="X483">
        <f t="shared" si="192"/>
        <v>3995.6472030411319</v>
      </c>
      <c r="Y483">
        <f t="shared" si="193"/>
        <v>-7877.9139589559882</v>
      </c>
      <c r="Z483">
        <f t="shared" si="194"/>
        <v>-717.12466815352775</v>
      </c>
      <c r="AA483">
        <f t="shared" si="195"/>
        <v>-819.73383273081265</v>
      </c>
      <c r="AC483">
        <f t="shared" si="178"/>
        <v>-2.328688333916983</v>
      </c>
      <c r="AD483">
        <f t="shared" si="179"/>
        <v>-17.171705806896597</v>
      </c>
      <c r="AE483">
        <f t="shared" si="180"/>
        <v>-862.20214951126923</v>
      </c>
      <c r="AF483">
        <f t="shared" si="181"/>
        <v>85.072139712501453</v>
      </c>
      <c r="AG483">
        <f t="shared" si="182"/>
        <v>147.40616969165845</v>
      </c>
      <c r="AH483">
        <f t="shared" si="183"/>
        <v>-887.63426663641746</v>
      </c>
      <c r="AI483">
        <f t="shared" si="189"/>
        <v>266863473.92508981</v>
      </c>
      <c r="AJ483">
        <f t="shared" si="184"/>
        <v>178592141.1001831</v>
      </c>
      <c r="AK483">
        <f t="shared" si="185"/>
        <v>576585405.36169505</v>
      </c>
    </row>
    <row r="484" spans="11:37" x14ac:dyDescent="0.25">
      <c r="K484">
        <v>482</v>
      </c>
      <c r="L484">
        <f t="shared" si="186"/>
        <v>3.0252373701234911</v>
      </c>
      <c r="M484">
        <f t="shared" si="187"/>
        <v>-5959.4301464516484</v>
      </c>
      <c r="N484">
        <f t="shared" si="188"/>
        <v>696.55748475146163</v>
      </c>
      <c r="O484">
        <f t="shared" si="172"/>
        <v>1447.4984071096628</v>
      </c>
      <c r="P484">
        <f t="shared" si="173"/>
        <v>-7216.7332895344052</v>
      </c>
      <c r="Q484">
        <f t="shared" si="174"/>
        <v>-13244.07854105423</v>
      </c>
      <c r="R484">
        <f t="shared" si="175"/>
        <v>10702.594316285975</v>
      </c>
      <c r="S484">
        <f t="shared" si="176"/>
        <v>3672.0784228260909</v>
      </c>
      <c r="T484">
        <f t="shared" si="177"/>
        <v>-14260.372044108073</v>
      </c>
      <c r="V484">
        <f t="shared" si="190"/>
        <v>7974.43968667426</v>
      </c>
      <c r="W484">
        <f t="shared" si="191"/>
        <v>4646.359403510487</v>
      </c>
      <c r="X484">
        <f t="shared" si="192"/>
        <v>3637.0848689643681</v>
      </c>
      <c r="Y484">
        <f t="shared" si="193"/>
        <v>-8287.780875321394</v>
      </c>
      <c r="Z484">
        <f t="shared" si="194"/>
        <v>-691.17536355478194</v>
      </c>
      <c r="AA484">
        <f t="shared" si="195"/>
        <v>-770.20718701274939</v>
      </c>
      <c r="AC484">
        <f t="shared" si="178"/>
        <v>-7.7599137172961257</v>
      </c>
      <c r="AD484">
        <f t="shared" si="179"/>
        <v>-22.9696810840422</v>
      </c>
      <c r="AE484">
        <f t="shared" si="180"/>
        <v>-789.09733020012231</v>
      </c>
      <c r="AF484">
        <f t="shared" si="181"/>
        <v>277.79452613859007</v>
      </c>
      <c r="AG484">
        <f t="shared" si="182"/>
        <v>105.68188036263653</v>
      </c>
      <c r="AH484">
        <f t="shared" si="183"/>
        <v>-1025.0320320672972</v>
      </c>
      <c r="AI484">
        <f t="shared" si="189"/>
        <v>164372264.02142099</v>
      </c>
      <c r="AJ484">
        <f t="shared" si="184"/>
        <v>259927689.46021593</v>
      </c>
      <c r="AK484">
        <f t="shared" si="185"/>
        <v>390082332.39482522</v>
      </c>
    </row>
    <row r="485" spans="11:37" x14ac:dyDescent="0.25">
      <c r="K485">
        <v>483</v>
      </c>
      <c r="L485">
        <f t="shared" si="186"/>
        <v>3.0315268449054527</v>
      </c>
      <c r="M485">
        <f t="shared" si="187"/>
        <v>-5963.6932286331048</v>
      </c>
      <c r="N485">
        <f t="shared" si="188"/>
        <v>659.06226925508065</v>
      </c>
      <c r="O485">
        <f t="shared" si="172"/>
        <v>1445.7647536892041</v>
      </c>
      <c r="P485">
        <f t="shared" si="173"/>
        <v>-7231.9813438362671</v>
      </c>
      <c r="Q485">
        <f t="shared" si="174"/>
        <v>-13248.378569947925</v>
      </c>
      <c r="R485">
        <f t="shared" si="175"/>
        <v>10664.774142255292</v>
      </c>
      <c r="S485">
        <f t="shared" si="176"/>
        <v>3667.5517400630815</v>
      </c>
      <c r="T485">
        <f t="shared" si="177"/>
        <v>-14300.185713762647</v>
      </c>
      <c r="V485">
        <f t="shared" si="190"/>
        <v>9706.5852007120975</v>
      </c>
      <c r="W485">
        <f t="shared" si="191"/>
        <v>406.19306747319638</v>
      </c>
      <c r="X485">
        <f t="shared" si="192"/>
        <v>3291.497187186977</v>
      </c>
      <c r="Y485">
        <f t="shared" si="193"/>
        <v>-8672.8844688277695</v>
      </c>
      <c r="Z485">
        <f t="shared" si="194"/>
        <v>-664.85681232074455</v>
      </c>
      <c r="AA485">
        <f t="shared" si="195"/>
        <v>-776.10883469190537</v>
      </c>
      <c r="AC485">
        <f t="shared" si="178"/>
        <v>-19.300965735037568</v>
      </c>
      <c r="AD485">
        <f t="shared" si="179"/>
        <v>-26.149418822857868</v>
      </c>
      <c r="AE485">
        <f t="shared" si="180"/>
        <v>-667.03387824828735</v>
      </c>
      <c r="AF485">
        <f t="shared" si="181"/>
        <v>377.77750573843122</v>
      </c>
      <c r="AG485">
        <f t="shared" si="182"/>
        <v>21.478031662580364</v>
      </c>
      <c r="AH485">
        <f t="shared" si="183"/>
        <v>-1127.7369216074787</v>
      </c>
      <c r="AI485">
        <f t="shared" si="189"/>
        <v>96561943.454931289</v>
      </c>
      <c r="AJ485">
        <f t="shared" si="184"/>
        <v>378990678.23078376</v>
      </c>
      <c r="AK485">
        <f t="shared" si="185"/>
        <v>237436877.0767003</v>
      </c>
    </row>
    <row r="486" spans="11:37" x14ac:dyDescent="0.25">
      <c r="K486">
        <v>484</v>
      </c>
      <c r="L486">
        <f t="shared" si="186"/>
        <v>3.0378163196874142</v>
      </c>
      <c r="M486">
        <f t="shared" si="187"/>
        <v>-5967.7204028388805</v>
      </c>
      <c r="N486">
        <f t="shared" si="188"/>
        <v>621.54098299351665</v>
      </c>
      <c r="O486">
        <f t="shared" si="172"/>
        <v>1444.1270361788552</v>
      </c>
      <c r="P486">
        <f t="shared" si="173"/>
        <v>-7247.2400002493032</v>
      </c>
      <c r="Q486">
        <f t="shared" si="174"/>
        <v>-13252.440646330151</v>
      </c>
      <c r="R486">
        <f t="shared" si="175"/>
        <v>10626.927671512794</v>
      </c>
      <c r="S486">
        <f t="shared" si="176"/>
        <v>3663.2755522522484</v>
      </c>
      <c r="T486">
        <f t="shared" si="177"/>
        <v>-14340.027066224717</v>
      </c>
      <c r="V486">
        <f t="shared" si="190"/>
        <v>11269.226692765493</v>
      </c>
      <c r="W486">
        <f t="shared" si="191"/>
        <v>-4027.2627712771764</v>
      </c>
      <c r="X486">
        <f t="shared" si="192"/>
        <v>2959.0687810266049</v>
      </c>
      <c r="Y486">
        <f t="shared" si="193"/>
        <v>-9060.9388861737225</v>
      </c>
      <c r="Z486">
        <f t="shared" si="194"/>
        <v>-698.62977423274185</v>
      </c>
      <c r="AA486">
        <f t="shared" si="195"/>
        <v>-713.93246039827227</v>
      </c>
      <c r="AC486">
        <f t="shared" si="178"/>
        <v>-34.085959618462155</v>
      </c>
      <c r="AD486">
        <f t="shared" si="179"/>
        <v>-15.999993763306607</v>
      </c>
      <c r="AE486">
        <f t="shared" si="180"/>
        <v>-536.74375708719515</v>
      </c>
      <c r="AF486">
        <f t="shared" si="181"/>
        <v>406.92646601549671</v>
      </c>
      <c r="AG486">
        <f t="shared" si="182"/>
        <v>-127.80005752708446</v>
      </c>
      <c r="AH486">
        <f t="shared" si="183"/>
        <v>-1104.8589326504623</v>
      </c>
      <c r="AI486">
        <f t="shared" si="189"/>
        <v>66793662.057305314</v>
      </c>
      <c r="AJ486">
        <f t="shared" si="184"/>
        <v>539096493.44494247</v>
      </c>
      <c r="AK486">
        <f t="shared" si="185"/>
        <v>122011898.68822828</v>
      </c>
    </row>
    <row r="487" spans="11:37" x14ac:dyDescent="0.25">
      <c r="K487">
        <v>485</v>
      </c>
      <c r="L487">
        <f t="shared" si="186"/>
        <v>3.0441057944693757</v>
      </c>
      <c r="M487">
        <f t="shared" si="187"/>
        <v>-5971.5115097645867</v>
      </c>
      <c r="N487">
        <f t="shared" si="188"/>
        <v>583.99511020989678</v>
      </c>
      <c r="O487">
        <f t="shared" si="172"/>
        <v>1442.5853193624016</v>
      </c>
      <c r="P487">
        <f t="shared" si="173"/>
        <v>-7262.5086551813083</v>
      </c>
      <c r="Q487">
        <f t="shared" si="174"/>
        <v>-13256.26460951588</v>
      </c>
      <c r="R487">
        <f t="shared" si="175"/>
        <v>10589.056401165049</v>
      </c>
      <c r="S487">
        <f t="shared" si="176"/>
        <v>3659.2500285483029</v>
      </c>
      <c r="T487">
        <f t="shared" si="177"/>
        <v>-14379.894525475458</v>
      </c>
      <c r="V487">
        <f t="shared" si="190"/>
        <v>12661.432361499703</v>
      </c>
      <c r="W487">
        <f t="shared" si="191"/>
        <v>-8646.9737719138211</v>
      </c>
      <c r="X487">
        <f t="shared" si="192"/>
        <v>2609.7538939102342</v>
      </c>
      <c r="Y487">
        <f t="shared" si="193"/>
        <v>-9417.9051163728582</v>
      </c>
      <c r="Z487">
        <f t="shared" si="194"/>
        <v>-799.35533321028856</v>
      </c>
      <c r="AA487">
        <f t="shared" si="195"/>
        <v>-422.05707403848533</v>
      </c>
      <c r="AC487">
        <f t="shared" si="178"/>
        <v>-35.202273701656722</v>
      </c>
      <c r="AD487">
        <f t="shared" si="179"/>
        <v>4.5931852936348063</v>
      </c>
      <c r="AE487">
        <f t="shared" si="180"/>
        <v>-420.3618549025685</v>
      </c>
      <c r="AF487">
        <f t="shared" si="181"/>
        <v>394.00352524008116</v>
      </c>
      <c r="AG487">
        <f t="shared" si="182"/>
        <v>-343.79120460606333</v>
      </c>
      <c r="AH487">
        <f t="shared" si="183"/>
        <v>-820.65378457220129</v>
      </c>
      <c r="AI487">
        <f t="shared" si="189"/>
        <v>78587249.935559452</v>
      </c>
      <c r="AJ487">
        <f t="shared" si="184"/>
        <v>743498069.83672857</v>
      </c>
      <c r="AK487">
        <f t="shared" si="185"/>
        <v>47444164.469588786</v>
      </c>
    </row>
    <row r="488" spans="11:37" x14ac:dyDescent="0.25">
      <c r="K488">
        <v>486</v>
      </c>
      <c r="L488">
        <f t="shared" si="186"/>
        <v>3.0503952692513372</v>
      </c>
      <c r="M488">
        <f t="shared" si="187"/>
        <v>-5975.0663994440301</v>
      </c>
      <c r="N488">
        <f t="shared" si="188"/>
        <v>546.42613611992613</v>
      </c>
      <c r="O488">
        <f t="shared" si="172"/>
        <v>1441.1396642260943</v>
      </c>
      <c r="P488">
        <f t="shared" si="173"/>
        <v>-7277.7867046445635</v>
      </c>
      <c r="Q488">
        <f t="shared" si="174"/>
        <v>-13259.850308239213</v>
      </c>
      <c r="R488">
        <f t="shared" si="175"/>
        <v>10551.161829299632</v>
      </c>
      <c r="S488">
        <f t="shared" si="176"/>
        <v>3655.4753281903468</v>
      </c>
      <c r="T488">
        <f t="shared" si="177"/>
        <v>-14419.786514463325</v>
      </c>
      <c r="V488">
        <f t="shared" si="190"/>
        <v>13866.389891803534</v>
      </c>
      <c r="W488">
        <f t="shared" si="191"/>
        <v>-13408.683464355061</v>
      </c>
      <c r="X488">
        <f t="shared" si="192"/>
        <v>2210.07622730509</v>
      </c>
      <c r="Y488">
        <f t="shared" si="193"/>
        <v>-9628.9336533921014</v>
      </c>
      <c r="Z488">
        <f t="shared" si="194"/>
        <v>-908.50335833557733</v>
      </c>
      <c r="AA488">
        <f t="shared" si="195"/>
        <v>145.16570382486145</v>
      </c>
      <c r="AC488">
        <f t="shared" si="178"/>
        <v>-23.519437937108997</v>
      </c>
      <c r="AD488">
        <f t="shared" si="179"/>
        <v>13.90330097517046</v>
      </c>
      <c r="AE488">
        <f t="shared" si="180"/>
        <v>-325.76796837859581</v>
      </c>
      <c r="AF488">
        <f t="shared" si="181"/>
        <v>361.42273751540887</v>
      </c>
      <c r="AG488">
        <f t="shared" si="182"/>
        <v>-559.21595201987259</v>
      </c>
      <c r="AH488">
        <f t="shared" si="183"/>
        <v>-230.16033466571787</v>
      </c>
      <c r="AI488">
        <f t="shared" si="189"/>
        <v>134820359.37111118</v>
      </c>
      <c r="AJ488">
        <f t="shared" si="184"/>
        <v>993150715.34071112</v>
      </c>
      <c r="AK488">
        <f t="shared" si="185"/>
        <v>17481259.112057552</v>
      </c>
    </row>
    <row r="489" spans="11:37" x14ac:dyDescent="0.25">
      <c r="K489">
        <v>487</v>
      </c>
      <c r="L489">
        <f t="shared" si="186"/>
        <v>3.0566847440332987</v>
      </c>
      <c r="M489">
        <f t="shared" si="187"/>
        <v>-5978.384931255152</v>
      </c>
      <c r="N489">
        <f t="shared" si="188"/>
        <v>508.83554685313669</v>
      </c>
      <c r="O489">
        <f t="shared" si="172"/>
        <v>1439.7901279562384</v>
      </c>
      <c r="P489">
        <f t="shared" si="173"/>
        <v>-7293.073544279724</v>
      </c>
      <c r="Q489">
        <f t="shared" si="174"/>
        <v>-13263.197600659363</v>
      </c>
      <c r="R489">
        <f t="shared" si="175"/>
        <v>10513.245454925864</v>
      </c>
      <c r="S489">
        <f t="shared" si="176"/>
        <v>3651.9516004955713</v>
      </c>
      <c r="T489">
        <f t="shared" si="177"/>
        <v>-14459.701455166445</v>
      </c>
      <c r="V489">
        <f t="shared" si="190"/>
        <v>14857.865085664131</v>
      </c>
      <c r="W489">
        <f t="shared" si="191"/>
        <v>-18205.004578073003</v>
      </c>
      <c r="X489">
        <f t="shared" si="192"/>
        <v>1755.8245481373015</v>
      </c>
      <c r="Y489">
        <f t="shared" si="193"/>
        <v>-9556.3508014796698</v>
      </c>
      <c r="Z489">
        <f t="shared" si="194"/>
        <v>-926.66912183942009</v>
      </c>
      <c r="AA489">
        <f t="shared" si="195"/>
        <v>771.92480282249653</v>
      </c>
      <c r="AC489">
        <f t="shared" si="178"/>
        <v>-13.615433590664036</v>
      </c>
      <c r="AD489">
        <f t="shared" si="179"/>
        <v>13.266138956296924</v>
      </c>
      <c r="AE489">
        <f t="shared" si="180"/>
        <v>-253.26099024978498</v>
      </c>
      <c r="AF489">
        <f t="shared" si="181"/>
        <v>323.35661649022904</v>
      </c>
      <c r="AG489">
        <f t="shared" si="182"/>
        <v>-659.79269799897111</v>
      </c>
      <c r="AH489">
        <f t="shared" si="183"/>
        <v>435.30204737597063</v>
      </c>
      <c r="AI489">
        <f t="shared" si="189"/>
        <v>235308327.42714947</v>
      </c>
      <c r="AJ489">
        <f t="shared" si="184"/>
        <v>1283528603.4821336</v>
      </c>
      <c r="AK489">
        <f t="shared" si="185"/>
        <v>33870907.535983481</v>
      </c>
    </row>
    <row r="490" spans="11:37" x14ac:dyDescent="0.25">
      <c r="K490">
        <v>488</v>
      </c>
      <c r="L490">
        <f t="shared" si="186"/>
        <v>3.0629742188152602</v>
      </c>
      <c r="M490">
        <f t="shared" si="187"/>
        <v>-5981.4669739255851</v>
      </c>
      <c r="N490">
        <f t="shared" si="188"/>
        <v>471.22482939409952</v>
      </c>
      <c r="O490">
        <f t="shared" si="172"/>
        <v>1438.5367639369288</v>
      </c>
      <c r="P490">
        <f t="shared" si="173"/>
        <v>-7308.3685693797324</v>
      </c>
      <c r="Q490">
        <f t="shared" si="174"/>
        <v>-13266.306354366274</v>
      </c>
      <c r="R490">
        <f t="shared" si="175"/>
        <v>10475.308777915516</v>
      </c>
      <c r="S490">
        <f t="shared" si="176"/>
        <v>3648.678984853349</v>
      </c>
      <c r="T490">
        <f t="shared" si="177"/>
        <v>-14499.637768655031</v>
      </c>
      <c r="V490">
        <f t="shared" si="190"/>
        <v>15619.943719502853</v>
      </c>
      <c r="W490">
        <f t="shared" si="191"/>
        <v>-22886.689378460025</v>
      </c>
      <c r="X490">
        <f t="shared" si="192"/>
        <v>1292.4899872175915</v>
      </c>
      <c r="Y490">
        <f t="shared" si="193"/>
        <v>-9170.3884000684211</v>
      </c>
      <c r="Z490">
        <f t="shared" si="194"/>
        <v>-826.6040404084855</v>
      </c>
      <c r="AA490">
        <f t="shared" si="195"/>
        <v>1166.3823600697442</v>
      </c>
      <c r="AC490">
        <f t="shared" si="178"/>
        <v>-8.0635800268163695</v>
      </c>
      <c r="AD490">
        <f t="shared" si="179"/>
        <v>10.560251552232971</v>
      </c>
      <c r="AE490">
        <f t="shared" si="180"/>
        <v>-199.67525531985913</v>
      </c>
      <c r="AF490">
        <f t="shared" si="181"/>
        <v>287.34408043305496</v>
      </c>
      <c r="AG490">
        <f t="shared" si="182"/>
        <v>-618.86520506181</v>
      </c>
      <c r="AH490">
        <f t="shared" si="183"/>
        <v>868.47802808445624</v>
      </c>
      <c r="AI490">
        <f t="shared" si="189"/>
        <v>374787888.55326009</v>
      </c>
      <c r="AJ490">
        <f t="shared" si="184"/>
        <v>1603791374.9220803</v>
      </c>
      <c r="AK490">
        <f t="shared" si="185"/>
        <v>93783636.762693748</v>
      </c>
    </row>
    <row r="491" spans="11:37" x14ac:dyDescent="0.25">
      <c r="K491">
        <v>489</v>
      </c>
      <c r="L491">
        <f t="shared" si="186"/>
        <v>3.0692636935972217</v>
      </c>
      <c r="M491">
        <f t="shared" si="187"/>
        <v>-5984.3124055378512</v>
      </c>
      <c r="N491">
        <f t="shared" si="188"/>
        <v>433.59547152360398</v>
      </c>
      <c r="O491">
        <f t="shared" si="172"/>
        <v>1437.3796217479403</v>
      </c>
      <c r="P491">
        <f t="shared" si="173"/>
        <v>-7323.6711749137339</v>
      </c>
      <c r="Q491">
        <f t="shared" si="174"/>
        <v>-13269.176446385845</v>
      </c>
      <c r="R491">
        <f t="shared" si="175"/>
        <v>10437.353298943475</v>
      </c>
      <c r="S491">
        <f t="shared" si="176"/>
        <v>3645.6576107197252</v>
      </c>
      <c r="T491">
        <f t="shared" si="177"/>
        <v>-14539.593875153852</v>
      </c>
      <c r="V491">
        <f t="shared" si="190"/>
        <v>16162.863208060588</v>
      </c>
      <c r="W491">
        <f t="shared" si="191"/>
        <v>-27326.085783485516</v>
      </c>
      <c r="X491">
        <f t="shared" si="192"/>
        <v>879.18796701334873</v>
      </c>
      <c r="Y491">
        <f t="shared" si="193"/>
        <v>-8587.1972200335495</v>
      </c>
      <c r="Z491">
        <f t="shared" si="194"/>
        <v>-676.04282694279334</v>
      </c>
      <c r="AA491">
        <f t="shared" si="195"/>
        <v>1285.1339486892828</v>
      </c>
      <c r="AC491">
        <f t="shared" si="178"/>
        <v>-5.1180062539874598</v>
      </c>
      <c r="AD491">
        <f t="shared" si="179"/>
        <v>8.2550569685342836</v>
      </c>
      <c r="AE491">
        <f t="shared" si="180"/>
        <v>-160.65926884908154</v>
      </c>
      <c r="AF491">
        <f t="shared" si="181"/>
        <v>256.3180335618822</v>
      </c>
      <c r="AG491">
        <f t="shared" si="182"/>
        <v>-510.26555183972431</v>
      </c>
      <c r="AH491">
        <f t="shared" si="183"/>
        <v>1020.5608581588663</v>
      </c>
      <c r="AI491">
        <f t="shared" si="189"/>
        <v>544163578.61980009</v>
      </c>
      <c r="AJ491">
        <f t="shared" si="184"/>
        <v>1940603095.1664023</v>
      </c>
      <c r="AK491">
        <f t="shared" si="185"/>
        <v>189913273.66311061</v>
      </c>
    </row>
    <row r="492" spans="11:37" x14ac:dyDescent="0.25">
      <c r="K492">
        <v>490</v>
      </c>
      <c r="L492">
        <f t="shared" si="186"/>
        <v>3.0755531683791832</v>
      </c>
      <c r="M492">
        <f t="shared" si="187"/>
        <v>-5986.9211135341793</v>
      </c>
      <c r="N492">
        <f t="shared" si="188"/>
        <v>395.94896175980529</v>
      </c>
      <c r="O492">
        <f t="shared" si="172"/>
        <v>1436.3187471627671</v>
      </c>
      <c r="P492">
        <f t="shared" si="173"/>
        <v>-7338.9807555510124</v>
      </c>
      <c r="Q492">
        <f t="shared" si="174"/>
        <v>-13271.807763184808</v>
      </c>
      <c r="R492">
        <f t="shared" si="175"/>
        <v>10399.38051942839</v>
      </c>
      <c r="S492">
        <f t="shared" si="176"/>
        <v>3642.8875976122908</v>
      </c>
      <c r="T492">
        <f t="shared" si="177"/>
        <v>-14579.568194104713</v>
      </c>
      <c r="V492">
        <f t="shared" si="190"/>
        <v>16517.951838199413</v>
      </c>
      <c r="W492">
        <f t="shared" si="191"/>
        <v>-31459.042649916133</v>
      </c>
      <c r="X492">
        <f t="shared" si="192"/>
        <v>541.166553541952</v>
      </c>
      <c r="Y492">
        <f t="shared" si="193"/>
        <v>-7944.630245688908</v>
      </c>
      <c r="Z492">
        <f t="shared" si="194"/>
        <v>-534.90961520089672</v>
      </c>
      <c r="AA492">
        <f t="shared" si="195"/>
        <v>1245.5530277095954</v>
      </c>
      <c r="AC492">
        <f t="shared" si="178"/>
        <v>-3.4818941923905586</v>
      </c>
      <c r="AD492">
        <f t="shared" si="179"/>
        <v>6.5962812640755546</v>
      </c>
      <c r="AE492">
        <f t="shared" si="180"/>
        <v>-132.11341630955187</v>
      </c>
      <c r="AF492">
        <f t="shared" si="181"/>
        <v>230.61373702903671</v>
      </c>
      <c r="AG492">
        <f t="shared" si="182"/>
        <v>-399.31430469895429</v>
      </c>
      <c r="AH492">
        <f t="shared" si="183"/>
        <v>1008.3430094164833</v>
      </c>
      <c r="AI492">
        <f t="shared" si="189"/>
        <v>733981115.4982357</v>
      </c>
      <c r="AJ492">
        <f t="shared" si="184"/>
        <v>2282959930.6680326</v>
      </c>
      <c r="AK492">
        <f t="shared" si="185"/>
        <v>313383781.11684537</v>
      </c>
    </row>
    <row r="493" spans="11:37" x14ac:dyDescent="0.25">
      <c r="K493">
        <v>491</v>
      </c>
      <c r="L493">
        <f t="shared" si="186"/>
        <v>3.0818426431611448</v>
      </c>
      <c r="M493">
        <f t="shared" si="187"/>
        <v>-5989.2929947209605</v>
      </c>
      <c r="N493">
        <f t="shared" si="188"/>
        <v>358.28678929934188</v>
      </c>
      <c r="O493">
        <f t="shared" si="172"/>
        <v>1435.3541821468093</v>
      </c>
      <c r="P493">
        <f t="shared" si="173"/>
        <v>-7354.2967056849348</v>
      </c>
      <c r="Q493">
        <f t="shared" si="174"/>
        <v>-13274.200200675208</v>
      </c>
      <c r="R493">
        <f t="shared" si="175"/>
        <v>10361.39194147327</v>
      </c>
      <c r="S493">
        <f t="shared" si="176"/>
        <v>3640.3690551054606</v>
      </c>
      <c r="T493">
        <f t="shared" si="177"/>
        <v>-14619.559144228982</v>
      </c>
      <c r="V493">
        <f t="shared" si="190"/>
        <v>16721.671413070279</v>
      </c>
      <c r="W493">
        <f t="shared" si="191"/>
        <v>-35275.663644296888</v>
      </c>
      <c r="X493">
        <f t="shared" si="192"/>
        <v>273.71174594150364</v>
      </c>
      <c r="Y493">
        <f t="shared" si="193"/>
        <v>-7321.8537318341105</v>
      </c>
      <c r="Z493">
        <f t="shared" si="194"/>
        <v>-422.55013357257707</v>
      </c>
      <c r="AA493">
        <f t="shared" si="195"/>
        <v>1147.5820100101062</v>
      </c>
      <c r="AC493">
        <f t="shared" si="178"/>
        <v>-2.5095345425307296</v>
      </c>
      <c r="AD493">
        <f t="shared" si="179"/>
        <v>5.4241514016289329</v>
      </c>
      <c r="AE493">
        <f t="shared" si="180"/>
        <v>-110.86454522520087</v>
      </c>
      <c r="AF493">
        <f t="shared" si="181"/>
        <v>209.54016747461566</v>
      </c>
      <c r="AG493">
        <f t="shared" si="182"/>
        <v>-309.17605380484548</v>
      </c>
      <c r="AH493">
        <f t="shared" si="183"/>
        <v>932.61769113386151</v>
      </c>
      <c r="AI493">
        <f t="shared" si="189"/>
        <v>936627246.64781761</v>
      </c>
      <c r="AJ493">
        <f t="shared" si="184"/>
        <v>2623712000.9396734</v>
      </c>
      <c r="AK493">
        <f t="shared" si="185"/>
        <v>456283402.80194879</v>
      </c>
    </row>
    <row r="494" spans="11:37" x14ac:dyDescent="0.25">
      <c r="K494">
        <v>492</v>
      </c>
      <c r="L494">
        <f t="shared" si="186"/>
        <v>3.0881321179431063</v>
      </c>
      <c r="M494">
        <f t="shared" si="187"/>
        <v>-5991.4279552728312</v>
      </c>
      <c r="N494">
        <f t="shared" si="188"/>
        <v>320.61044395842731</v>
      </c>
      <c r="O494">
        <f t="shared" si="172"/>
        <v>1434.4859648557153</v>
      </c>
      <c r="P494">
        <f t="shared" si="173"/>
        <v>-7369.6184194569059</v>
      </c>
      <c r="Q494">
        <f t="shared" si="174"/>
        <v>-13276.353664218528</v>
      </c>
      <c r="R494">
        <f t="shared" si="175"/>
        <v>10323.389067806067</v>
      </c>
      <c r="S494">
        <f t="shared" si="176"/>
        <v>3638.1020828261317</v>
      </c>
      <c r="T494">
        <f t="shared" si="177"/>
        <v>-14659.565143590144</v>
      </c>
      <c r="V494">
        <f t="shared" si="190"/>
        <v>16805.708519344458</v>
      </c>
      <c r="W494">
        <f t="shared" si="191"/>
        <v>-38793.142758962684</v>
      </c>
      <c r="X494">
        <f t="shared" si="192"/>
        <v>62.436679155215103</v>
      </c>
      <c r="Y494">
        <f t="shared" si="193"/>
        <v>-6748.0627268290573</v>
      </c>
      <c r="Z494">
        <f t="shared" si="194"/>
        <v>-337.71966470423462</v>
      </c>
      <c r="AA494">
        <f t="shared" si="195"/>
        <v>1039.7965270473328</v>
      </c>
      <c r="AC494">
        <f t="shared" si="178"/>
        <v>-1.8930475032878604</v>
      </c>
      <c r="AD494">
        <f t="shared" si="179"/>
        <v>4.5798794523502107</v>
      </c>
      <c r="AE494">
        <f t="shared" si="180"/>
        <v>-94.696768017900325</v>
      </c>
      <c r="AF494">
        <f t="shared" si="181"/>
        <v>192.21302662709709</v>
      </c>
      <c r="AG494">
        <f t="shared" si="182"/>
        <v>-241.12984918304642</v>
      </c>
      <c r="AH494">
        <f t="shared" si="183"/>
        <v>843.00362096788558</v>
      </c>
      <c r="AI494">
        <f t="shared" si="189"/>
        <v>1146567468.2132206</v>
      </c>
      <c r="AJ494">
        <f t="shared" si="184"/>
        <v>2958630287.5745163</v>
      </c>
      <c r="AK494">
        <f t="shared" si="185"/>
        <v>612431310.79865611</v>
      </c>
    </row>
    <row r="495" spans="11:37" x14ac:dyDescent="0.25">
      <c r="K495">
        <v>493</v>
      </c>
      <c r="L495">
        <f t="shared" si="186"/>
        <v>3.0944215927250678</v>
      </c>
      <c r="M495">
        <f t="shared" si="187"/>
        <v>-5993.3259107363829</v>
      </c>
      <c r="N495">
        <f t="shared" si="188"/>
        <v>282.92141611391702</v>
      </c>
      <c r="O495">
        <f t="shared" si="172"/>
        <v>1433.7141296338709</v>
      </c>
      <c r="P495">
        <f t="shared" si="173"/>
        <v>-7384.9452907803407</v>
      </c>
      <c r="Q495">
        <f t="shared" si="174"/>
        <v>-13278.268068629432</v>
      </c>
      <c r="R495">
        <f t="shared" si="175"/>
        <v>10285.373401720237</v>
      </c>
      <c r="S495">
        <f t="shared" si="176"/>
        <v>3636.0867704497505</v>
      </c>
      <c r="T495">
        <f t="shared" si="177"/>
        <v>-14699.584609656373</v>
      </c>
      <c r="V495">
        <f t="shared" si="190"/>
        <v>16794.711900834038</v>
      </c>
      <c r="W495">
        <f t="shared" si="191"/>
        <v>-42037.199556496293</v>
      </c>
      <c r="X495">
        <f t="shared" si="192"/>
        <v>-106.42315319690221</v>
      </c>
      <c r="Y495">
        <f t="shared" si="193"/>
        <v>-6228.1644633053911</v>
      </c>
      <c r="Z495">
        <f t="shared" si="194"/>
        <v>-274.19374090694691</v>
      </c>
      <c r="AA495">
        <f t="shared" si="195"/>
        <v>940.20383590888196</v>
      </c>
      <c r="AC495">
        <f t="shared" si="178"/>
        <v>-1.4799163877350543</v>
      </c>
      <c r="AD495">
        <f t="shared" si="179"/>
        <v>3.9549138825074062</v>
      </c>
      <c r="AE495">
        <f t="shared" si="180"/>
        <v>-82.12093713505071</v>
      </c>
      <c r="AF495">
        <f t="shared" si="181"/>
        <v>177.85062560679307</v>
      </c>
      <c r="AG495">
        <f t="shared" si="182"/>
        <v>-190.59288738416117</v>
      </c>
      <c r="AH495">
        <f t="shared" si="183"/>
        <v>758.39829641958147</v>
      </c>
      <c r="AI495">
        <f t="shared" si="189"/>
        <v>1359840482.5010071</v>
      </c>
      <c r="AJ495">
        <f t="shared" si="184"/>
        <v>3285201076.8720999</v>
      </c>
      <c r="AK495">
        <f t="shared" si="185"/>
        <v>777178269.6731391</v>
      </c>
    </row>
    <row r="496" spans="11:37" x14ac:dyDescent="0.25">
      <c r="K496">
        <v>494</v>
      </c>
      <c r="L496">
        <f t="shared" si="186"/>
        <v>3.1007110675070293</v>
      </c>
      <c r="M496">
        <f t="shared" si="187"/>
        <v>-5994.9867860335025</v>
      </c>
      <c r="N496">
        <f t="shared" si="188"/>
        <v>245.22119664435272</v>
      </c>
      <c r="O496">
        <f t="shared" si="172"/>
        <v>1433.0387070130423</v>
      </c>
      <c r="P496">
        <f t="shared" si="173"/>
        <v>-7400.2767133646303</v>
      </c>
      <c r="Q496">
        <f t="shared" si="174"/>
        <v>-13279.943338179128</v>
      </c>
      <c r="R496">
        <f t="shared" si="175"/>
        <v>10247.34644701527</v>
      </c>
      <c r="S496">
        <f t="shared" si="176"/>
        <v>3634.3231976967591</v>
      </c>
      <c r="T496">
        <f t="shared" si="177"/>
        <v>-14739.615959363138</v>
      </c>
      <c r="V496">
        <f t="shared" si="190"/>
        <v>16707.226106622216</v>
      </c>
      <c r="W496">
        <f t="shared" si="191"/>
        <v>-45033.756308660377</v>
      </c>
      <c r="X496">
        <f t="shared" si="192"/>
        <v>-243.52002365037566</v>
      </c>
      <c r="Y496">
        <f t="shared" si="193"/>
        <v>-5758.0625453509501</v>
      </c>
      <c r="Z496">
        <f t="shared" si="194"/>
        <v>-226.15377557778794</v>
      </c>
      <c r="AA496">
        <f t="shared" si="195"/>
        <v>853.6353106462941</v>
      </c>
      <c r="AC496">
        <f t="shared" si="178"/>
        <v>-1.1900370465210783</v>
      </c>
      <c r="AD496">
        <f t="shared" si="179"/>
        <v>3.479726839600978</v>
      </c>
      <c r="AE496">
        <f t="shared" si="180"/>
        <v>-72.138646405180566</v>
      </c>
      <c r="AF496">
        <f t="shared" si="181"/>
        <v>165.83221348946032</v>
      </c>
      <c r="AG496">
        <f t="shared" si="182"/>
        <v>-152.82509212608628</v>
      </c>
      <c r="AH496">
        <f t="shared" si="183"/>
        <v>684.32337031723284</v>
      </c>
      <c r="AI496">
        <f t="shared" si="189"/>
        <v>1573551563.2982326</v>
      </c>
      <c r="AJ496">
        <f t="shared" si="184"/>
        <v>3601848759.4772115</v>
      </c>
      <c r="AK496">
        <f t="shared" si="185"/>
        <v>947013400.05335164</v>
      </c>
    </row>
    <row r="497" spans="11:37" x14ac:dyDescent="0.25">
      <c r="K497">
        <v>495</v>
      </c>
      <c r="L497">
        <f t="shared" si="186"/>
        <v>3.1070005422889908</v>
      </c>
      <c r="M497">
        <f t="shared" si="187"/>
        <v>-5996.4105154643448</v>
      </c>
      <c r="N497">
        <f t="shared" si="188"/>
        <v>207.51127687098736</v>
      </c>
      <c r="O497">
        <f t="shared" si="172"/>
        <v>1432.4597237111666</v>
      </c>
      <c r="P497">
        <f t="shared" si="173"/>
        <v>-7415.6120807391317</v>
      </c>
      <c r="Q497">
        <f t="shared" si="174"/>
        <v>-13281.379406598369</v>
      </c>
      <c r="R497">
        <f t="shared" si="175"/>
        <v>10209.309707937202</v>
      </c>
      <c r="S497">
        <f t="shared" si="176"/>
        <v>3632.8114343294428</v>
      </c>
      <c r="T497">
        <f t="shared" si="177"/>
        <v>-14779.657609175823</v>
      </c>
      <c r="V497">
        <f t="shared" si="190"/>
        <v>16557.196872849807</v>
      </c>
      <c r="W497">
        <f t="shared" si="191"/>
        <v>-47806.083167505065</v>
      </c>
      <c r="X497">
        <f t="shared" si="192"/>
        <v>-356.59691143926966</v>
      </c>
      <c r="Y497">
        <f t="shared" si="193"/>
        <v>-5331.2448900278032</v>
      </c>
      <c r="Z497">
        <f t="shared" si="194"/>
        <v>-189.22661857786687</v>
      </c>
      <c r="AA497">
        <f t="shared" si="195"/>
        <v>780.0560566322747</v>
      </c>
      <c r="AC497">
        <f t="shared" si="178"/>
        <v>-0.97877009746095833</v>
      </c>
      <c r="AD497">
        <f t="shared" si="179"/>
        <v>3.1097096588937254</v>
      </c>
      <c r="AE497">
        <f t="shared" si="180"/>
        <v>-64.071006667333336</v>
      </c>
      <c r="AF497">
        <f t="shared" si="181"/>
        <v>155.68151704807562</v>
      </c>
      <c r="AG497">
        <f t="shared" si="182"/>
        <v>-124.17684181307257</v>
      </c>
      <c r="AH497">
        <f t="shared" si="183"/>
        <v>621.26482992530532</v>
      </c>
      <c r="AI497">
        <f t="shared" si="189"/>
        <v>1785519931.4025393</v>
      </c>
      <c r="AJ497">
        <f t="shared" si="184"/>
        <v>3907516718.4174652</v>
      </c>
      <c r="AK497">
        <f t="shared" si="185"/>
        <v>1119235923.6225705</v>
      </c>
    </row>
    <row r="498" spans="11:37" x14ac:dyDescent="0.25">
      <c r="K498">
        <v>496</v>
      </c>
      <c r="L498">
        <f t="shared" si="186"/>
        <v>3.1132900170709523</v>
      </c>
      <c r="M498">
        <f t="shared" si="187"/>
        <v>-5997.5970427099273</v>
      </c>
      <c r="N498">
        <f t="shared" si="188"/>
        <v>169.79314849879222</v>
      </c>
      <c r="O498">
        <f t="shared" si="172"/>
        <v>1431.9772026312962</v>
      </c>
      <c r="P498">
        <f t="shared" si="173"/>
        <v>-7430.9507862771579</v>
      </c>
      <c r="Q498">
        <f t="shared" si="174"/>
        <v>-13282.576217080081</v>
      </c>
      <c r="R498">
        <f t="shared" si="175"/>
        <v>10171.264689119114</v>
      </c>
      <c r="S498">
        <f t="shared" si="176"/>
        <v>3631.5515401491757</v>
      </c>
      <c r="T498">
        <f t="shared" si="177"/>
        <v>-14819.707975152365</v>
      </c>
      <c r="V498">
        <f t="shared" si="190"/>
        <v>16355.245089807939</v>
      </c>
      <c r="W498">
        <f t="shared" si="191"/>
        <v>-50374.198605439939</v>
      </c>
      <c r="X498">
        <f t="shared" si="192"/>
        <v>-451.21022072820313</v>
      </c>
      <c r="Y498">
        <f t="shared" si="193"/>
        <v>-4941.2168617116658</v>
      </c>
      <c r="Z498">
        <f t="shared" si="194"/>
        <v>-160.32509749381379</v>
      </c>
      <c r="AA498">
        <f t="shared" si="195"/>
        <v>717.92221854998525</v>
      </c>
      <c r="AC498">
        <f t="shared" si="178"/>
        <v>-0.81986310158759346</v>
      </c>
      <c r="AD498">
        <f t="shared" si="179"/>
        <v>2.8156266713664175</v>
      </c>
      <c r="AE498">
        <f t="shared" si="180"/>
        <v>-57.446956503893411</v>
      </c>
      <c r="AF498">
        <f t="shared" si="181"/>
        <v>147.03569290717294</v>
      </c>
      <c r="AG498">
        <f t="shared" si="182"/>
        <v>-102.05827788833278</v>
      </c>
      <c r="AH498">
        <f t="shared" si="183"/>
        <v>568.0708989714459</v>
      </c>
      <c r="AI498">
        <f t="shared" si="189"/>
        <v>1994053281.5211015</v>
      </c>
      <c r="AJ498">
        <f t="shared" si="184"/>
        <v>4201449163.6659546</v>
      </c>
      <c r="AK498">
        <f t="shared" si="185"/>
        <v>1291723067.1286368</v>
      </c>
    </row>
    <row r="499" spans="11:37" x14ac:dyDescent="0.25">
      <c r="K499">
        <v>497</v>
      </c>
      <c r="L499">
        <f t="shared" si="186"/>
        <v>3.1195794918529138</v>
      </c>
      <c r="M499">
        <f t="shared" si="187"/>
        <v>-5998.5463208343617</v>
      </c>
      <c r="N499">
        <f t="shared" si="188"/>
        <v>132.0683035574493</v>
      </c>
      <c r="O499">
        <f t="shared" si="172"/>
        <v>1431.5911628606927</v>
      </c>
      <c r="P499">
        <f t="shared" si="173"/>
        <v>-7446.2922232199708</v>
      </c>
      <c r="Q499">
        <f t="shared" si="174"/>
        <v>-13283.533722281592</v>
      </c>
      <c r="R499">
        <f t="shared" si="175"/>
        <v>10133.212895521614</v>
      </c>
      <c r="S499">
        <f t="shared" si="176"/>
        <v>3630.5435649940473</v>
      </c>
      <c r="T499">
        <f t="shared" si="177"/>
        <v>-14859.765473005915</v>
      </c>
      <c r="V499">
        <f t="shared" si="190"/>
        <v>16109.59934225711</v>
      </c>
      <c r="W499">
        <f t="shared" si="191"/>
        <v>-52755.066758977024</v>
      </c>
      <c r="X499">
        <f t="shared" si="192"/>
        <v>-531.37276947510998</v>
      </c>
      <c r="Y499">
        <f t="shared" si="193"/>
        <v>-4582.255752436673</v>
      </c>
      <c r="Z499">
        <f t="shared" si="194"/>
        <v>-137.30005274806257</v>
      </c>
      <c r="AA499">
        <f t="shared" si="195"/>
        <v>665.42687838939219</v>
      </c>
      <c r="AC499">
        <f t="shared" si="178"/>
        <v>-0.69713138944213715</v>
      </c>
      <c r="AD499">
        <f t="shared" si="179"/>
        <v>2.577805407850204</v>
      </c>
      <c r="AE499">
        <f t="shared" si="180"/>
        <v>-51.932503738036338</v>
      </c>
      <c r="AF499">
        <f t="shared" si="181"/>
        <v>139.61717336001547</v>
      </c>
      <c r="AG499">
        <f t="shared" si="182"/>
        <v>-84.670417620584089</v>
      </c>
      <c r="AH499">
        <f t="shared" si="183"/>
        <v>523.23189962152651</v>
      </c>
      <c r="AI499">
        <f t="shared" si="189"/>
        <v>2197804381.2197633</v>
      </c>
      <c r="AJ499">
        <f t="shared" si="184"/>
        <v>4483075347.9768057</v>
      </c>
      <c r="AK499">
        <f t="shared" si="185"/>
        <v>1462772270.0977204</v>
      </c>
    </row>
    <row r="500" spans="11:37" x14ac:dyDescent="0.25">
      <c r="K500">
        <v>498</v>
      </c>
      <c r="L500">
        <f t="shared" si="186"/>
        <v>3.1258689666348753</v>
      </c>
      <c r="M500">
        <f t="shared" si="187"/>
        <v>-5999.258312286709</v>
      </c>
      <c r="N500">
        <f t="shared" si="188"/>
        <v>94.338234342330125</v>
      </c>
      <c r="O500">
        <f t="shared" si="172"/>
        <v>1431.3016196700719</v>
      </c>
      <c r="P500">
        <f t="shared" si="173"/>
        <v>-7461.6357847007857</v>
      </c>
      <c r="Q500">
        <f t="shared" si="174"/>
        <v>-13284.251884326528</v>
      </c>
      <c r="R500">
        <f t="shared" si="175"/>
        <v>10095.155832373297</v>
      </c>
      <c r="S500">
        <f t="shared" si="176"/>
        <v>3629.7875487368965</v>
      </c>
      <c r="T500">
        <f t="shared" si="177"/>
        <v>-14899.828518167502</v>
      </c>
      <c r="V500">
        <f t="shared" si="190"/>
        <v>15826.750450926047</v>
      </c>
      <c r="W500">
        <f t="shared" si="191"/>
        <v>-54963.016275396687</v>
      </c>
      <c r="X500">
        <f t="shared" si="192"/>
        <v>-600.02279584914129</v>
      </c>
      <c r="Y500">
        <f t="shared" si="193"/>
        <v>-4249.5423132419764</v>
      </c>
      <c r="Z500">
        <f t="shared" si="194"/>
        <v>-118.6478330325367</v>
      </c>
      <c r="AA500">
        <f t="shared" si="195"/>
        <v>620.91737788956766</v>
      </c>
      <c r="AC500">
        <f t="shared" si="178"/>
        <v>-0.60018138283548117</v>
      </c>
      <c r="AD500">
        <f t="shared" si="179"/>
        <v>2.3826541762172764</v>
      </c>
      <c r="AE500">
        <f t="shared" si="180"/>
        <v>-47.285833542985024</v>
      </c>
      <c r="AF500">
        <f t="shared" si="181"/>
        <v>133.21177870445143</v>
      </c>
      <c r="AG500">
        <f t="shared" si="182"/>
        <v>-70.761818106716191</v>
      </c>
      <c r="AH500">
        <f t="shared" si="183"/>
        <v>485.3229450088989</v>
      </c>
      <c r="AI500">
        <f t="shared" si="189"/>
        <v>2395677882.8033895</v>
      </c>
      <c r="AJ500">
        <f t="shared" si="184"/>
        <v>4751945574.456439</v>
      </c>
      <c r="AK500">
        <f t="shared" si="185"/>
        <v>1630993690.6449873</v>
      </c>
    </row>
    <row r="501" spans="11:37" x14ac:dyDescent="0.25">
      <c r="K501">
        <v>499</v>
      </c>
      <c r="L501">
        <f t="shared" si="186"/>
        <v>3.1321584414168369</v>
      </c>
      <c r="M501">
        <f t="shared" si="187"/>
        <v>-5999.732988902465</v>
      </c>
      <c r="N501">
        <f t="shared" si="188"/>
        <v>56.604433355464877</v>
      </c>
      <c r="O501">
        <f t="shared" si="172"/>
        <v>1431.1085845129974</v>
      </c>
      <c r="P501">
        <f t="shared" si="173"/>
        <v>-7476.9808637687775</v>
      </c>
      <c r="Q501">
        <f t="shared" si="174"/>
        <v>-13284.730674806287</v>
      </c>
      <c r="R501">
        <f t="shared" si="175"/>
        <v>10057.095005111212</v>
      </c>
      <c r="S501">
        <f t="shared" si="176"/>
        <v>3629.2835212837326</v>
      </c>
      <c r="T501">
        <f t="shared" si="177"/>
        <v>-14939.895525848722</v>
      </c>
      <c r="V501">
        <f t="shared" si="190"/>
        <v>15511.90807387241</v>
      </c>
      <c r="W501">
        <f t="shared" si="191"/>
        <v>-57010.172759781482</v>
      </c>
      <c r="X501">
        <f t="shared" si="192"/>
        <v>-659.34671236540964</v>
      </c>
      <c r="Y501">
        <f t="shared" si="193"/>
        <v>-3939.0836242971927</v>
      </c>
      <c r="Z501">
        <f t="shared" si="194"/>
        <v>-103.30289413935122</v>
      </c>
      <c r="AA501">
        <f t="shared" si="195"/>
        <v>583.00189121900166</v>
      </c>
      <c r="AC501">
        <f t="shared" si="178"/>
        <v>-0.52209870058559937</v>
      </c>
      <c r="AD501">
        <f t="shared" si="179"/>
        <v>2.2205481479291143</v>
      </c>
      <c r="AE501">
        <f t="shared" si="180"/>
        <v>-43.328426339869708</v>
      </c>
      <c r="AF501">
        <f t="shared" si="181"/>
        <v>127.65254205530901</v>
      </c>
      <c r="AG501">
        <f t="shared" si="182"/>
        <v>-59.452369098895922</v>
      </c>
      <c r="AH501">
        <f t="shared" si="183"/>
        <v>453.1288010157636</v>
      </c>
      <c r="AI501">
        <f t="shared" si="189"/>
        <v>2586767947.4877563</v>
      </c>
      <c r="AJ501">
        <f t="shared" si="184"/>
        <v>5007694096.5846653</v>
      </c>
      <c r="AK501">
        <f t="shared" si="185"/>
        <v>1795235745.9215059</v>
      </c>
    </row>
    <row r="502" spans="11:37" x14ac:dyDescent="0.25">
      <c r="K502">
        <v>500</v>
      </c>
      <c r="L502">
        <f t="shared" si="186"/>
        <v>3.1384479161987984</v>
      </c>
      <c r="M502">
        <f t="shared" si="187"/>
        <v>-5999.9703319046748</v>
      </c>
      <c r="N502">
        <f t="shared" si="188"/>
        <v>18.868393246502723</v>
      </c>
      <c r="O502">
        <f t="shared" si="172"/>
        <v>1431.0120650254321</v>
      </c>
      <c r="P502">
        <f t="shared" si="173"/>
        <v>-7492.3268534130893</v>
      </c>
      <c r="Q502">
        <f t="shared" si="174"/>
        <v>-13284.970074781182</v>
      </c>
      <c r="R502">
        <f t="shared" si="175"/>
        <v>10019.031919321305</v>
      </c>
      <c r="S502">
        <f t="shared" si="176"/>
        <v>3629.0315025725531</v>
      </c>
      <c r="T502">
        <f t="shared" si="177"/>
        <v>-14979.964911104422</v>
      </c>
      <c r="V502">
        <f t="shared" si="190"/>
        <v>15169.321855922286</v>
      </c>
      <c r="W502">
        <f t="shared" si="191"/>
        <v>-58906.8393355277</v>
      </c>
      <c r="X502">
        <f t="shared" si="192"/>
        <v>-710.9981594350852</v>
      </c>
      <c r="Y502">
        <f t="shared" si="193"/>
        <v>-3647.5826786876919</v>
      </c>
      <c r="Z502">
        <f t="shared" si="194"/>
        <v>-90.498161017994065</v>
      </c>
      <c r="AA502">
        <f t="shared" si="195"/>
        <v>550.54651374856724</v>
      </c>
      <c r="AC502">
        <f t="shared" si="178"/>
        <v>-0.45814042307058883</v>
      </c>
      <c r="AD502">
        <f t="shared" si="179"/>
        <v>2.0845176321079348</v>
      </c>
      <c r="AE502">
        <f t="shared" si="180"/>
        <v>-39.92612378652921</v>
      </c>
      <c r="AF502">
        <f t="shared" si="181"/>
        <v>122.80793994223663</v>
      </c>
      <c r="AG502">
        <f t="shared" si="182"/>
        <v>-50.113896808394266</v>
      </c>
      <c r="AH502">
        <f t="shared" si="183"/>
        <v>425.65405617422266</v>
      </c>
      <c r="AI502">
        <f t="shared" si="189"/>
        <v>2770315207.2287693</v>
      </c>
      <c r="AJ502">
        <f t="shared" si="184"/>
        <v>5250016531.7485619</v>
      </c>
      <c r="AK502">
        <f t="shared" si="185"/>
        <v>1954532428.8859584</v>
      </c>
    </row>
    <row r="503" spans="11:37" x14ac:dyDescent="0.25">
      <c r="K503">
        <v>501</v>
      </c>
      <c r="L503">
        <f t="shared" si="186"/>
        <v>3.1447373909807599</v>
      </c>
      <c r="M503">
        <f t="shared" si="187"/>
        <v>-5999.9703319046757</v>
      </c>
      <c r="N503">
        <f t="shared" si="188"/>
        <v>-18.86839324633339</v>
      </c>
      <c r="O503">
        <f t="shared" si="172"/>
        <v>1431.0120650254321</v>
      </c>
      <c r="P503">
        <f t="shared" si="173"/>
        <v>-7507.6731465868424</v>
      </c>
      <c r="Q503">
        <f t="shared" si="174"/>
        <v>-13284.970074781184</v>
      </c>
      <c r="R503">
        <f t="shared" si="175"/>
        <v>9980.9680806788656</v>
      </c>
      <c r="S503">
        <f t="shared" si="176"/>
        <v>3629.0315025725522</v>
      </c>
      <c r="T503">
        <f t="shared" si="177"/>
        <v>-15020.035088895398</v>
      </c>
      <c r="V503">
        <f t="shared" si="190"/>
        <v>14802.510506077493</v>
      </c>
      <c r="W503">
        <f t="shared" si="191"/>
        <v>-60661.81236065297</v>
      </c>
      <c r="X503">
        <f t="shared" si="192"/>
        <v>-756.24723994408225</v>
      </c>
      <c r="Y503">
        <f t="shared" si="193"/>
        <v>-3372.3094218134083</v>
      </c>
      <c r="Z503">
        <f t="shared" si="194"/>
        <v>-79.672199399871317</v>
      </c>
      <c r="AA503">
        <f t="shared" si="195"/>
        <v>522.639362078717</v>
      </c>
      <c r="AC503">
        <f t="shared" si="178"/>
        <v>-0.40496490888874681</v>
      </c>
      <c r="AD503">
        <f t="shared" si="179"/>
        <v>1.9694138780750734</v>
      </c>
      <c r="AE503">
        <f t="shared" si="180"/>
        <v>-36.97646451564745</v>
      </c>
      <c r="AF503">
        <f t="shared" si="181"/>
        <v>118.5733362811991</v>
      </c>
      <c r="AG503">
        <f t="shared" si="182"/>
        <v>-42.290769975335117</v>
      </c>
      <c r="AH503">
        <f t="shared" si="183"/>
        <v>402.09661191944281</v>
      </c>
      <c r="AI503">
        <f t="shared" si="189"/>
        <v>2945676215.4137578</v>
      </c>
      <c r="AJ503">
        <f t="shared" si="184"/>
        <v>5478655449.3555803</v>
      </c>
      <c r="AK503">
        <f t="shared" si="185"/>
        <v>2108065215.2204652</v>
      </c>
    </row>
    <row r="504" spans="11:37" x14ac:dyDescent="0.25">
      <c r="K504">
        <v>502</v>
      </c>
      <c r="L504">
        <f t="shared" si="186"/>
        <v>3.1510268657627214</v>
      </c>
      <c r="M504">
        <f t="shared" si="187"/>
        <v>-5999.7329889024668</v>
      </c>
      <c r="N504">
        <f t="shared" si="188"/>
        <v>-56.604433355295555</v>
      </c>
      <c r="O504">
        <f t="shared" si="172"/>
        <v>1431.1085845129969</v>
      </c>
      <c r="P504">
        <f t="shared" si="173"/>
        <v>-7523.0191362311534</v>
      </c>
      <c r="Q504">
        <f t="shared" si="174"/>
        <v>-13284.730674806287</v>
      </c>
      <c r="R504">
        <f t="shared" si="175"/>
        <v>9942.9049948889588</v>
      </c>
      <c r="S504">
        <f t="shared" si="176"/>
        <v>3629.2835212837308</v>
      </c>
      <c r="T504">
        <f t="shared" si="177"/>
        <v>-15060.104474151098</v>
      </c>
      <c r="V504">
        <f t="shared" si="190"/>
        <v>14414.427861180469</v>
      </c>
      <c r="W504">
        <f t="shared" si="191"/>
        <v>-62282.63715129983</v>
      </c>
      <c r="X504">
        <f t="shared" si="192"/>
        <v>-796.08333964401788</v>
      </c>
      <c r="Y504">
        <f t="shared" si="193"/>
        <v>-3110.98974077405</v>
      </c>
      <c r="Z504">
        <f t="shared" si="194"/>
        <v>-70.407296279656123</v>
      </c>
      <c r="AA504">
        <f t="shared" si="195"/>
        <v>498.54966114275356</v>
      </c>
      <c r="AC504">
        <f t="shared" si="178"/>
        <v>-0.36016168016791572</v>
      </c>
      <c r="AD504">
        <f t="shared" si="179"/>
        <v>1.8713654515612472</v>
      </c>
      <c r="AE504">
        <f t="shared" si="180"/>
        <v>-34.400043886852863</v>
      </c>
      <c r="AF504">
        <f t="shared" si="181"/>
        <v>114.86472694158597</v>
      </c>
      <c r="AG504">
        <f t="shared" si="182"/>
        <v>-35.64709071263534</v>
      </c>
      <c r="AH504">
        <f t="shared" si="183"/>
        <v>381.81356874960636</v>
      </c>
      <c r="AI504">
        <f t="shared" si="189"/>
        <v>3112301204.3148932</v>
      </c>
      <c r="AJ504">
        <f t="shared" si="184"/>
        <v>5693390766.5514832</v>
      </c>
      <c r="AK504">
        <f t="shared" si="185"/>
        <v>2255134949.3230457</v>
      </c>
    </row>
    <row r="505" spans="11:37" x14ac:dyDescent="0.25">
      <c r="K505">
        <v>503</v>
      </c>
      <c r="L505">
        <f t="shared" si="186"/>
        <v>3.1573163405446829</v>
      </c>
      <c r="M505">
        <f t="shared" si="187"/>
        <v>-5999.2583122867118</v>
      </c>
      <c r="N505">
        <f t="shared" si="188"/>
        <v>-94.338234342160803</v>
      </c>
      <c r="O505">
        <f t="shared" si="172"/>
        <v>1431.3016196700705</v>
      </c>
      <c r="P505">
        <f t="shared" si="173"/>
        <v>-7538.3642152991451</v>
      </c>
      <c r="Q505">
        <f t="shared" si="174"/>
        <v>-13284.25188432653</v>
      </c>
      <c r="R505">
        <f t="shared" si="175"/>
        <v>9904.844167626874</v>
      </c>
      <c r="S505">
        <f t="shared" si="176"/>
        <v>3629.7875487368938</v>
      </c>
      <c r="T505">
        <f t="shared" si="177"/>
        <v>-15100.171481832318</v>
      </c>
      <c r="V505">
        <f t="shared" si="190"/>
        <v>14007.585279323504</v>
      </c>
      <c r="W505">
        <f t="shared" si="191"/>
        <v>-63775.813314044011</v>
      </c>
      <c r="X505">
        <f t="shared" si="192"/>
        <v>-831.28698778384592</v>
      </c>
      <c r="Y505">
        <f t="shared" si="193"/>
        <v>-2861.7149102026733</v>
      </c>
      <c r="Z505">
        <f t="shared" si="194"/>
        <v>-62.387719752569694</v>
      </c>
      <c r="AA505">
        <f t="shared" si="195"/>
        <v>477.6910921767394</v>
      </c>
      <c r="AC505">
        <f t="shared" si="178"/>
        <v>-0.32195521199114024</v>
      </c>
      <c r="AD505">
        <f t="shared" si="179"/>
        <v>1.7874156736444928</v>
      </c>
      <c r="AE505">
        <f t="shared" si="180"/>
        <v>-32.134506864322596</v>
      </c>
      <c r="AF505">
        <f t="shared" si="181"/>
        <v>111.61412683241448</v>
      </c>
      <c r="AG505">
        <f t="shared" si="182"/>
        <v>-29.931257676255964</v>
      </c>
      <c r="AH505">
        <f t="shared" si="183"/>
        <v>364.28954967068046</v>
      </c>
      <c r="AI505">
        <f t="shared" si="189"/>
        <v>3269717525.2821312</v>
      </c>
      <c r="AJ505">
        <f t="shared" si="184"/>
        <v>5894033093.1568861</v>
      </c>
      <c r="AK505">
        <f t="shared" si="185"/>
        <v>2395140704.2175236</v>
      </c>
    </row>
    <row r="506" spans="11:37" x14ac:dyDescent="0.25">
      <c r="K506">
        <v>504</v>
      </c>
      <c r="L506">
        <f t="shared" si="186"/>
        <v>3.1636058153266444</v>
      </c>
      <c r="M506">
        <f t="shared" si="187"/>
        <v>-5998.5463208343654</v>
      </c>
      <c r="N506">
        <f t="shared" si="188"/>
        <v>-132.06830355727999</v>
      </c>
      <c r="O506">
        <f t="shared" si="172"/>
        <v>1431.5911628606914</v>
      </c>
      <c r="P506">
        <f t="shared" si="173"/>
        <v>-7553.7077767799601</v>
      </c>
      <c r="Q506">
        <f t="shared" si="174"/>
        <v>-13283.533722281598</v>
      </c>
      <c r="R506">
        <f t="shared" si="175"/>
        <v>9866.787104478557</v>
      </c>
      <c r="S506">
        <f t="shared" si="176"/>
        <v>3630.5435649940428</v>
      </c>
      <c r="T506">
        <f t="shared" si="177"/>
        <v>-15140.234526993905</v>
      </c>
      <c r="V506">
        <f t="shared" si="190"/>
        <v>13584.14332046251</v>
      </c>
      <c r="W506">
        <f t="shared" si="191"/>
        <v>-65146.959382623259</v>
      </c>
      <c r="X506">
        <f t="shared" si="192"/>
        <v>-862.48084766013073</v>
      </c>
      <c r="Y506">
        <f t="shared" si="193"/>
        <v>-2622.8693641143036</v>
      </c>
      <c r="Z506">
        <f t="shared" si="194"/>
        <v>-55.37119335421724</v>
      </c>
      <c r="AA506">
        <f t="shared" si="195"/>
        <v>459.59163310656987</v>
      </c>
      <c r="AC506">
        <f t="shared" si="178"/>
        <v>-0.2890129444787794</v>
      </c>
      <c r="AD506">
        <f t="shared" si="179"/>
        <v>1.7152755726688087</v>
      </c>
      <c r="AE506">
        <f t="shared" si="180"/>
        <v>-30.13029724018498</v>
      </c>
      <c r="AF506">
        <f t="shared" si="181"/>
        <v>108.76613510504673</v>
      </c>
      <c r="AG506">
        <f t="shared" si="182"/>
        <v>-24.951883169553483</v>
      </c>
      <c r="AH506">
        <f t="shared" si="183"/>
        <v>349.11022242885434</v>
      </c>
      <c r="AI506">
        <f t="shared" si="189"/>
        <v>3417517079.2256613</v>
      </c>
      <c r="AJ506">
        <f t="shared" si="184"/>
        <v>6080418960.4783068</v>
      </c>
      <c r="AK506">
        <f t="shared" si="185"/>
        <v>2527563618.664083</v>
      </c>
    </row>
    <row r="507" spans="11:37" x14ac:dyDescent="0.25">
      <c r="K507">
        <v>505</v>
      </c>
      <c r="L507">
        <f t="shared" si="186"/>
        <v>3.1698952901086059</v>
      </c>
      <c r="M507">
        <f t="shared" si="187"/>
        <v>-5997.5970427099319</v>
      </c>
      <c r="N507">
        <f t="shared" si="188"/>
        <v>-169.79314849862297</v>
      </c>
      <c r="O507">
        <f t="shared" si="172"/>
        <v>1431.9772026312944</v>
      </c>
      <c r="P507">
        <f t="shared" si="173"/>
        <v>-7569.0492137227729</v>
      </c>
      <c r="Q507">
        <f t="shared" si="174"/>
        <v>-13282.576217080084</v>
      </c>
      <c r="R507">
        <f t="shared" si="175"/>
        <v>9828.7353108810548</v>
      </c>
      <c r="S507">
        <f t="shared" si="176"/>
        <v>3631.5515401491703</v>
      </c>
      <c r="T507">
        <f t="shared" si="177"/>
        <v>-15180.292024847455</v>
      </c>
      <c r="V507">
        <f t="shared" si="190"/>
        <v>13145.981497463166</v>
      </c>
      <c r="W507">
        <f t="shared" si="191"/>
        <v>-66400.945110542089</v>
      </c>
      <c r="X507">
        <f t="shared" si="192"/>
        <v>-890.16644433723934</v>
      </c>
      <c r="Y507">
        <f t="shared" si="193"/>
        <v>-2393.0735475610186</v>
      </c>
      <c r="Z507">
        <f t="shared" si="194"/>
        <v>-49.169107580871128</v>
      </c>
      <c r="AA507">
        <f t="shared" si="195"/>
        <v>443.86963769310228</v>
      </c>
      <c r="AC507">
        <f t="shared" si="178"/>
        <v>-0.26031765902357562</v>
      </c>
      <c r="AD507">
        <f t="shared" si="179"/>
        <v>1.6531522084056138</v>
      </c>
      <c r="AE507">
        <f t="shared" si="180"/>
        <v>-28.347600109437831</v>
      </c>
      <c r="AF507">
        <f t="shared" si="181"/>
        <v>106.27535238924278</v>
      </c>
      <c r="AG507">
        <f t="shared" si="182"/>
        <v>-20.561189812409719</v>
      </c>
      <c r="AH507">
        <f t="shared" si="183"/>
        <v>335.94113309545389</v>
      </c>
      <c r="AI507">
        <f t="shared" si="189"/>
        <v>3555346616.6933761</v>
      </c>
      <c r="AJ507">
        <f t="shared" si="184"/>
        <v>6252407300.6580114</v>
      </c>
      <c r="AK507">
        <f t="shared" si="185"/>
        <v>2651954357.8393416</v>
      </c>
    </row>
    <row r="508" spans="11:37" x14ac:dyDescent="0.25">
      <c r="K508">
        <v>506</v>
      </c>
      <c r="L508">
        <f t="shared" si="186"/>
        <v>3.1761847648905674</v>
      </c>
      <c r="M508">
        <f t="shared" si="187"/>
        <v>-5996.4105154643512</v>
      </c>
      <c r="N508">
        <f t="shared" si="188"/>
        <v>-207.51127687081811</v>
      </c>
      <c r="O508">
        <f t="shared" si="172"/>
        <v>1432.4597237111639</v>
      </c>
      <c r="P508">
        <f t="shared" si="173"/>
        <v>-7584.3879192607992</v>
      </c>
      <c r="Q508">
        <f t="shared" si="174"/>
        <v>-13281.379406598375</v>
      </c>
      <c r="R508">
        <f t="shared" si="175"/>
        <v>9790.6902920629673</v>
      </c>
      <c r="S508">
        <f t="shared" si="176"/>
        <v>3632.8114343294365</v>
      </c>
      <c r="T508">
        <f t="shared" si="177"/>
        <v>-15220.342390823997</v>
      </c>
      <c r="V508">
        <f t="shared" si="190"/>
        <v>12694.752136846937</v>
      </c>
      <c r="W508">
        <f t="shared" si="191"/>
        <v>-67541.998179610964</v>
      </c>
      <c r="X508">
        <f t="shared" si="192"/>
        <v>-914.75099812767485</v>
      </c>
      <c r="Y508">
        <f t="shared" si="193"/>
        <v>-2171.1387287144676</v>
      </c>
      <c r="Z508">
        <f t="shared" si="194"/>
        <v>-43.632581387825589</v>
      </c>
      <c r="AA508">
        <f t="shared" si="195"/>
        <v>430.21517190697273</v>
      </c>
      <c r="AC508">
        <f t="shared" si="178"/>
        <v>-0.23508068705857482</v>
      </c>
      <c r="AD508">
        <f t="shared" si="179"/>
        <v>1.5996272294969938</v>
      </c>
      <c r="AE508">
        <f t="shared" si="180"/>
        <v>-26.754109211104208</v>
      </c>
      <c r="AF508">
        <f t="shared" si="181"/>
        <v>104.10442048346366</v>
      </c>
      <c r="AG508">
        <f t="shared" si="182"/>
        <v>-16.643391489662807</v>
      </c>
      <c r="AH508">
        <f t="shared" si="183"/>
        <v>324.5111241940121</v>
      </c>
      <c r="AI508">
        <f t="shared" si="189"/>
        <v>3682900147.1729174</v>
      </c>
      <c r="AJ508">
        <f t="shared" si="184"/>
        <v>6409876786.9143982</v>
      </c>
      <c r="AK508">
        <f t="shared" si="185"/>
        <v>2767923261.7852831</v>
      </c>
    </row>
    <row r="509" spans="11:37" x14ac:dyDescent="0.25">
      <c r="K509">
        <v>507</v>
      </c>
      <c r="L509">
        <f t="shared" si="186"/>
        <v>3.182474239672529</v>
      </c>
      <c r="M509">
        <f t="shared" si="187"/>
        <v>-5994.9867860335098</v>
      </c>
      <c r="N509">
        <f t="shared" si="188"/>
        <v>-245.22119664418352</v>
      </c>
      <c r="O509">
        <f t="shared" si="172"/>
        <v>1433.0387070130391</v>
      </c>
      <c r="P509">
        <f t="shared" si="173"/>
        <v>-7599.7232866353015</v>
      </c>
      <c r="Q509">
        <f t="shared" si="174"/>
        <v>-13279.943338179135</v>
      </c>
      <c r="R509">
        <f t="shared" si="175"/>
        <v>9752.6535529849007</v>
      </c>
      <c r="S509">
        <f t="shared" si="176"/>
        <v>3634.3231976967509</v>
      </c>
      <c r="T509">
        <f t="shared" si="177"/>
        <v>-15260.384040636682</v>
      </c>
      <c r="V509">
        <f t="shared" si="190"/>
        <v>12231.922565109622</v>
      </c>
      <c r="W509">
        <f t="shared" si="191"/>
        <v>-68573.790647479822</v>
      </c>
      <c r="X509">
        <f t="shared" si="192"/>
        <v>-936.56728882158768</v>
      </c>
      <c r="Y509">
        <f t="shared" si="193"/>
        <v>-1956.0311427609813</v>
      </c>
      <c r="Z509">
        <f t="shared" si="194"/>
        <v>-38.642494540666341</v>
      </c>
      <c r="AA509">
        <f t="shared" si="195"/>
        <v>418.37554680476535</v>
      </c>
      <c r="AC509">
        <f t="shared" si="178"/>
        <v>-0.21268165639317638</v>
      </c>
      <c r="AD509">
        <f t="shared" si="179"/>
        <v>1.553569579907452</v>
      </c>
      <c r="AE509">
        <f t="shared" si="180"/>
        <v>-25.323373802782569</v>
      </c>
      <c r="AF509">
        <f t="shared" si="181"/>
        <v>102.22252182160206</v>
      </c>
      <c r="AG509">
        <f t="shared" si="182"/>
        <v>-13.106439081490596</v>
      </c>
      <c r="AH509">
        <f t="shared" si="183"/>
        <v>314.59945540325583</v>
      </c>
      <c r="AI509">
        <f t="shared" si="189"/>
        <v>3799912930.1919527</v>
      </c>
      <c r="AJ509">
        <f t="shared" si="184"/>
        <v>6552723787.1797009</v>
      </c>
      <c r="AK509">
        <f t="shared" si="185"/>
        <v>2875132522.6766419</v>
      </c>
    </row>
    <row r="510" spans="11:37" x14ac:dyDescent="0.25">
      <c r="K510">
        <v>508</v>
      </c>
      <c r="L510">
        <f t="shared" si="186"/>
        <v>3.1887637144544905</v>
      </c>
      <c r="M510">
        <f t="shared" si="187"/>
        <v>-5993.3259107363911</v>
      </c>
      <c r="N510">
        <f t="shared" si="188"/>
        <v>-282.92141611374785</v>
      </c>
      <c r="O510">
        <f t="shared" si="172"/>
        <v>1433.7141296338677</v>
      </c>
      <c r="P510">
        <f t="shared" si="173"/>
        <v>-7615.0547092195911</v>
      </c>
      <c r="Q510">
        <f t="shared" si="174"/>
        <v>-13278.268068629441</v>
      </c>
      <c r="R510">
        <f t="shared" si="175"/>
        <v>9714.6265982799323</v>
      </c>
      <c r="S510">
        <f t="shared" si="176"/>
        <v>3636.0867704497423</v>
      </c>
      <c r="T510">
        <f t="shared" si="177"/>
        <v>-15300.415390343447</v>
      </c>
      <c r="V510">
        <f t="shared" si="190"/>
        <v>11758.808608881245</v>
      </c>
      <c r="W510">
        <f t="shared" si="191"/>
        <v>-69499.509275509714</v>
      </c>
      <c r="X510">
        <f t="shared" si="192"/>
        <v>-955.88853609192086</v>
      </c>
      <c r="Y510">
        <f t="shared" si="193"/>
        <v>-1746.8433693585987</v>
      </c>
      <c r="Z510">
        <f t="shared" si="194"/>
        <v>-34.10225273248966</v>
      </c>
      <c r="AA510">
        <f t="shared" si="195"/>
        <v>408.14412052564001</v>
      </c>
      <c r="AC510">
        <f t="shared" si="178"/>
        <v>-0.19262586355187547</v>
      </c>
      <c r="AD510">
        <f t="shared" si="179"/>
        <v>1.5140718552096624</v>
      </c>
      <c r="AE510">
        <f t="shared" si="180"/>
        <v>-24.033558905198042</v>
      </c>
      <c r="AF510">
        <f t="shared" si="181"/>
        <v>100.60422250747672</v>
      </c>
      <c r="AG510">
        <f t="shared" si="182"/>
        <v>-9.8760679637397395</v>
      </c>
      <c r="AH510">
        <f t="shared" si="183"/>
        <v>306.02582616295365</v>
      </c>
      <c r="AI510">
        <f t="shared" si="189"/>
        <v>3906156675.0543561</v>
      </c>
      <c r="AJ510">
        <f t="shared" si="184"/>
        <v>6680860769.2832308</v>
      </c>
      <c r="AK510">
        <f t="shared" si="185"/>
        <v>2973289918.9940443</v>
      </c>
    </row>
    <row r="511" spans="11:37" x14ac:dyDescent="0.25">
      <c r="K511">
        <v>509</v>
      </c>
      <c r="L511">
        <f t="shared" si="186"/>
        <v>3.195053189236452</v>
      </c>
      <c r="M511">
        <f t="shared" si="187"/>
        <v>-5991.4279552728403</v>
      </c>
      <c r="N511">
        <f t="shared" si="188"/>
        <v>-320.6104439582582</v>
      </c>
      <c r="O511">
        <f t="shared" si="172"/>
        <v>1434.4859648557117</v>
      </c>
      <c r="P511">
        <f t="shared" si="173"/>
        <v>-7630.3815805430249</v>
      </c>
      <c r="Q511">
        <f t="shared" si="174"/>
        <v>-13276.353664218539</v>
      </c>
      <c r="R511">
        <f t="shared" si="175"/>
        <v>9676.610932194104</v>
      </c>
      <c r="S511">
        <f t="shared" si="176"/>
        <v>3638.1020828261226</v>
      </c>
      <c r="T511">
        <f t="shared" si="177"/>
        <v>-15340.434856409676</v>
      </c>
      <c r="V511">
        <f t="shared" si="190"/>
        <v>11276.601559243723</v>
      </c>
      <c r="W511">
        <f t="shared" si="191"/>
        <v>-70321.912945123302</v>
      </c>
      <c r="X511">
        <f t="shared" si="192"/>
        <v>-972.93966245816569</v>
      </c>
      <c r="Y511">
        <f t="shared" si="193"/>
        <v>-1542.7713090957786</v>
      </c>
      <c r="Z511">
        <f t="shared" si="194"/>
        <v>-29.932458520708909</v>
      </c>
      <c r="AA511">
        <f t="shared" si="195"/>
        <v>399.35162141348474</v>
      </c>
      <c r="AC511">
        <f t="shared" si="178"/>
        <v>-0.17451358410013373</v>
      </c>
      <c r="AD511">
        <f t="shared" si="179"/>
        <v>1.4804033271808443</v>
      </c>
      <c r="AE511">
        <f t="shared" si="180"/>
        <v>-22.866504578168978</v>
      </c>
      <c r="AF511">
        <f t="shared" si="181"/>
        <v>99.228575191544863</v>
      </c>
      <c r="AG511">
        <f t="shared" si="182"/>
        <v>-6.8914403584397981</v>
      </c>
      <c r="AH511">
        <f t="shared" si="183"/>
        <v>298.64264289475904</v>
      </c>
      <c r="AI511">
        <f t="shared" si="189"/>
        <v>4001435680.5389237</v>
      </c>
      <c r="AJ511">
        <f t="shared" si="184"/>
        <v>6794215049.0459242</v>
      </c>
      <c r="AK511">
        <f t="shared" si="185"/>
        <v>3062143763.4488645</v>
      </c>
    </row>
    <row r="512" spans="11:37" x14ac:dyDescent="0.25">
      <c r="K512">
        <v>510</v>
      </c>
      <c r="L512">
        <f t="shared" si="186"/>
        <v>3.2013426640184135</v>
      </c>
      <c r="M512">
        <f t="shared" si="187"/>
        <v>-5989.2929947209705</v>
      </c>
      <c r="N512">
        <f t="shared" si="188"/>
        <v>-358.28678929917277</v>
      </c>
      <c r="O512">
        <f t="shared" si="172"/>
        <v>1435.3541821468052</v>
      </c>
      <c r="P512">
        <f t="shared" si="173"/>
        <v>-7645.703294314997</v>
      </c>
      <c r="Q512">
        <f t="shared" si="174"/>
        <v>-13274.200200675219</v>
      </c>
      <c r="R512">
        <f t="shared" si="175"/>
        <v>9638.608058526901</v>
      </c>
      <c r="S512">
        <f t="shared" si="176"/>
        <v>3640.3690551054497</v>
      </c>
      <c r="T512">
        <f t="shared" si="177"/>
        <v>-15380.440855770838</v>
      </c>
      <c r="V512">
        <f t="shared" si="190"/>
        <v>10786.390170699553</v>
      </c>
      <c r="W512">
        <f t="shared" si="191"/>
        <v>-71043.379646994508</v>
      </c>
      <c r="X512">
        <f t="shared" si="192"/>
        <v>-987.90589171852014</v>
      </c>
      <c r="Y512">
        <f t="shared" si="193"/>
        <v>-1343.0954983890363</v>
      </c>
      <c r="Z512">
        <f t="shared" si="194"/>
        <v>-26.066927792228427</v>
      </c>
      <c r="AA512">
        <f t="shared" si="195"/>
        <v>391.85941106055736</v>
      </c>
      <c r="AC512">
        <f t="shared" si="178"/>
        <v>-0.15801761115601529</v>
      </c>
      <c r="AD512">
        <f t="shared" si="179"/>
        <v>1.4519749151886396</v>
      </c>
      <c r="AE512">
        <f t="shared" si="180"/>
        <v>-21.807004379008795</v>
      </c>
      <c r="AF512">
        <f t="shared" si="181"/>
        <v>98.078420973725471</v>
      </c>
      <c r="AG512">
        <f t="shared" si="182"/>
        <v>-4.1019058020636159</v>
      </c>
      <c r="AH512">
        <f t="shared" si="183"/>
        <v>292.32901517164322</v>
      </c>
      <c r="AI512">
        <f t="shared" si="189"/>
        <v>4085583718.1750836</v>
      </c>
      <c r="AJ512">
        <f t="shared" si="184"/>
        <v>6892727806.7307873</v>
      </c>
      <c r="AK512">
        <f t="shared" si="185"/>
        <v>3141478811.757731</v>
      </c>
    </row>
    <row r="513" spans="11:37" x14ac:dyDescent="0.25">
      <c r="K513">
        <v>511</v>
      </c>
      <c r="L513">
        <f t="shared" si="186"/>
        <v>3.207632138800375</v>
      </c>
      <c r="M513">
        <f t="shared" si="187"/>
        <v>-5986.9211135341893</v>
      </c>
      <c r="N513">
        <f t="shared" si="188"/>
        <v>-395.94896175963635</v>
      </c>
      <c r="O513">
        <f t="shared" si="172"/>
        <v>1436.318747162763</v>
      </c>
      <c r="P513">
        <f t="shared" si="173"/>
        <v>-7661.0192444489185</v>
      </c>
      <c r="Q513">
        <f t="shared" si="174"/>
        <v>-13271.807763184819</v>
      </c>
      <c r="R513">
        <f t="shared" si="175"/>
        <v>9600.6194805717805</v>
      </c>
      <c r="S513">
        <f t="shared" si="176"/>
        <v>3642.8875976122799</v>
      </c>
      <c r="T513">
        <f t="shared" si="177"/>
        <v>-15420.431805895107</v>
      </c>
      <c r="V513">
        <f t="shared" si="190"/>
        <v>10289.178858866264</v>
      </c>
      <c r="W513">
        <f t="shared" si="191"/>
        <v>-71665.944969806456</v>
      </c>
      <c r="X513">
        <f t="shared" si="192"/>
        <v>-1000.9393556146343</v>
      </c>
      <c r="Y513">
        <f t="shared" si="193"/>
        <v>-1147.1657928587576</v>
      </c>
      <c r="Z513">
        <f t="shared" si="194"/>
        <v>-22.44966653376704</v>
      </c>
      <c r="AA513">
        <f t="shared" si="195"/>
        <v>385.5542439345071</v>
      </c>
      <c r="AC513">
        <f t="shared" si="178"/>
        <v>-0.14286655363631715</v>
      </c>
      <c r="AD513">
        <f t="shared" si="179"/>
        <v>1.4283128626105566</v>
      </c>
      <c r="AE513">
        <f t="shared" si="180"/>
        <v>-20.842246469544019</v>
      </c>
      <c r="AF513">
        <f t="shared" si="181"/>
        <v>97.139845845578563</v>
      </c>
      <c r="AG513">
        <f t="shared" si="182"/>
        <v>-1.4645535105867036</v>
      </c>
      <c r="AH513">
        <f t="shared" si="183"/>
        <v>286.98608522631798</v>
      </c>
      <c r="AI513">
        <f t="shared" si="189"/>
        <v>4158461513.7326283</v>
      </c>
      <c r="AJ513">
        <f t="shared" si="184"/>
        <v>6976353319.7735567</v>
      </c>
      <c r="AK513">
        <f t="shared" si="185"/>
        <v>3211112943.7335486</v>
      </c>
    </row>
    <row r="514" spans="11:37" x14ac:dyDescent="0.25">
      <c r="K514">
        <v>512</v>
      </c>
      <c r="L514">
        <f t="shared" si="186"/>
        <v>3.2139216135823365</v>
      </c>
      <c r="M514">
        <f t="shared" si="187"/>
        <v>-5984.312405537863</v>
      </c>
      <c r="N514">
        <f t="shared" si="188"/>
        <v>-433.59547152343515</v>
      </c>
      <c r="O514">
        <f t="shared" si="172"/>
        <v>1437.3796217479357</v>
      </c>
      <c r="P514">
        <f t="shared" si="173"/>
        <v>-7676.328825086197</v>
      </c>
      <c r="Q514">
        <f t="shared" si="174"/>
        <v>-13269.176446385858</v>
      </c>
      <c r="R514">
        <f t="shared" si="175"/>
        <v>9562.6467010566957</v>
      </c>
      <c r="S514">
        <f t="shared" si="176"/>
        <v>3645.6576107197125</v>
      </c>
      <c r="T514">
        <f t="shared" si="177"/>
        <v>-15460.406124845967</v>
      </c>
      <c r="V514">
        <f t="shared" si="190"/>
        <v>9785.9029727422258</v>
      </c>
      <c r="W514">
        <f t="shared" si="191"/>
        <v>-72191.333585744025</v>
      </c>
      <c r="X514">
        <f t="shared" si="192"/>
        <v>-1012.1641888815178</v>
      </c>
      <c r="Y514">
        <f t="shared" si="193"/>
        <v>-954.38867089150403</v>
      </c>
      <c r="Z514">
        <f t="shared" si="194"/>
        <v>-19.032539033104868</v>
      </c>
      <c r="AA514">
        <f t="shared" si="195"/>
        <v>380.3441885412675</v>
      </c>
      <c r="AC514">
        <f t="shared" si="178"/>
        <v>-0.12883222062368418</v>
      </c>
      <c r="AD514">
        <f t="shared" si="179"/>
        <v>1.4090388632520578</v>
      </c>
      <c r="AE514">
        <f t="shared" si="180"/>
        <v>-19.96137683449475</v>
      </c>
      <c r="AF514">
        <f t="shared" si="181"/>
        <v>96.401758965451464</v>
      </c>
      <c r="AG514">
        <f t="shared" si="182"/>
        <v>1.057670022013568</v>
      </c>
      <c r="AH514">
        <f t="shared" si="183"/>
        <v>282.53339071256397</v>
      </c>
      <c r="AI514">
        <f t="shared" si="189"/>
        <v>4219954718.2789679</v>
      </c>
      <c r="AJ514">
        <f t="shared" si="184"/>
        <v>7045058374.9986677</v>
      </c>
      <c r="AK514">
        <f t="shared" si="185"/>
        <v>3270894474.8529334</v>
      </c>
    </row>
    <row r="515" spans="11:37" x14ac:dyDescent="0.25">
      <c r="K515">
        <v>513</v>
      </c>
      <c r="L515">
        <f t="shared" si="186"/>
        <v>3.220211088364298</v>
      </c>
      <c r="M515">
        <f t="shared" si="187"/>
        <v>-5981.4669739255987</v>
      </c>
      <c r="N515">
        <f t="shared" si="188"/>
        <v>-471.22482939393063</v>
      </c>
      <c r="O515">
        <f t="shared" ref="O515:O578" si="196">COS($L515)*$G$15+$F$14</f>
        <v>1438.5367639369233</v>
      </c>
      <c r="P515">
        <f t="shared" ref="P515:P578" si="197">SIN($L515)*$G$15+$H$14</f>
        <v>-7691.6314306201984</v>
      </c>
      <c r="Q515">
        <f t="shared" ref="Q515:Q578" si="198">COS($L515)*$G$28+$F$27</f>
        <v>-13266.306354366287</v>
      </c>
      <c r="R515">
        <f t="shared" ref="R515:R578" si="199">SIN($L515)*$G$28+$H$27</f>
        <v>9524.6912220846552</v>
      </c>
      <c r="S515">
        <f t="shared" ref="S515:S578" si="200">COS($L515)*$G$41+$F$40</f>
        <v>3648.6789848533354</v>
      </c>
      <c r="T515">
        <f t="shared" ref="T515:T578" si="201">SIN($L515)*$G$41+$H$40</f>
        <v>-15500.362231344789</v>
      </c>
      <c r="V515">
        <f t="shared" si="190"/>
        <v>9277.4418109223298</v>
      </c>
      <c r="W515">
        <f t="shared" si="191"/>
        <v>-72620.984897622111</v>
      </c>
      <c r="X515">
        <f t="shared" si="192"/>
        <v>-1021.6804583980703</v>
      </c>
      <c r="Y515">
        <f t="shared" si="193"/>
        <v>-764.21657662087023</v>
      </c>
      <c r="Z515">
        <f t="shared" si="194"/>
        <v>-15.77343684670462</v>
      </c>
      <c r="AA515">
        <f t="shared" si="195"/>
        <v>376.15545815656264</v>
      </c>
      <c r="AC515">
        <f t="shared" ref="AC515:AC578" si="202">$G$24*(($F$14-V515)/POWER(AI515+POWER($G$25,2),3/2))</f>
        <v>-0.11571993646304604</v>
      </c>
      <c r="AD515">
        <f t="shared" ref="AD515:AD578" si="203">$G$24*(($H$14-W515)/POWER(AI515+POWER($G$25,2),3/2))</f>
        <v>1.3938550526040376</v>
      </c>
      <c r="AE515">
        <f t="shared" ref="AE515:AE578" si="204">$G$37*(($F$27-V515)/POWER(AJ515+POWER($G$38,2),3/2))</f>
        <v>-19.155155204923645</v>
      </c>
      <c r="AF515">
        <f t="shared" ref="AF515:AF578" si="205">$G$37*(($H$27-W515)/POWER(AJ515+POWER($G$38,2),3/2))</f>
        <v>95.855568677189368</v>
      </c>
      <c r="AG515">
        <f t="shared" ref="AG515:AG578" si="206">$G$50*(($F$40-V515)/POWER(AK515+POWER($G$51,2),3/2))</f>
        <v>3.4974382946820688</v>
      </c>
      <c r="AH515">
        <f t="shared" ref="AH515:AH578" si="207">$G$50*(($H$40-W515)/POWER(AK515+POWER($G$51,2),3/2))</f>
        <v>278.90603442676922</v>
      </c>
      <c r="AI515">
        <f t="shared" si="189"/>
        <v>4269972287.0912161</v>
      </c>
      <c r="AJ515">
        <f t="shared" ref="AJ515:AJ578" si="208">POWER($F$27-V515,2)+POWER($H$27-W515,2)</f>
        <v>7098821834.2449532</v>
      </c>
      <c r="AK515">
        <f t="shared" ref="AK515:AK578" si="209">POWER($F$40-V515,2)+POWER($H$40-W515,2)</f>
        <v>3320699990.9085984</v>
      </c>
    </row>
    <row r="516" spans="11:37" x14ac:dyDescent="0.25">
      <c r="K516">
        <v>514</v>
      </c>
      <c r="L516">
        <f t="shared" ref="L516:L579" si="210">L515+((2*PI())/COUNT($K$4:$K$1002))</f>
        <v>3.2265005631462595</v>
      </c>
      <c r="M516">
        <f t="shared" ref="M516:M579" si="211">COS($L516)*6000+0</f>
        <v>-5978.3849312551665</v>
      </c>
      <c r="N516">
        <f t="shared" ref="N516:N579" si="212">SIN($L516)*6000+0</f>
        <v>-508.83554685296787</v>
      </c>
      <c r="O516">
        <f t="shared" si="196"/>
        <v>1439.7901279562325</v>
      </c>
      <c r="P516">
        <f t="shared" si="197"/>
        <v>-7706.9264557202068</v>
      </c>
      <c r="Q516">
        <f t="shared" si="198"/>
        <v>-13263.197600659378</v>
      </c>
      <c r="R516">
        <f t="shared" si="199"/>
        <v>9486.7545450743055</v>
      </c>
      <c r="S516">
        <f t="shared" si="200"/>
        <v>3651.9516004955558</v>
      </c>
      <c r="T516">
        <f t="shared" si="201"/>
        <v>-15540.298544833377</v>
      </c>
      <c r="V516">
        <f t="shared" si="190"/>
        <v>8764.6299021174564</v>
      </c>
      <c r="W516">
        <f t="shared" si="191"/>
        <v>-72956.073753662975</v>
      </c>
      <c r="X516">
        <f t="shared" si="192"/>
        <v>-1029.5671768214227</v>
      </c>
      <c r="Y516">
        <f t="shared" si="193"/>
        <v>-576.13884754258891</v>
      </c>
      <c r="Z516">
        <f t="shared" si="194"/>
        <v>-12.634810950006379</v>
      </c>
      <c r="AA516">
        <f t="shared" si="195"/>
        <v>372.92996230405845</v>
      </c>
      <c r="AC516">
        <f t="shared" si="202"/>
        <v>-0.10336097445062116</v>
      </c>
      <c r="AD516">
        <f t="shared" si="203"/>
        <v>1.3825327419964635</v>
      </c>
      <c r="AE516">
        <f t="shared" si="204"/>
        <v>-18.415682131134567</v>
      </c>
      <c r="AF516">
        <f t="shared" si="205"/>
        <v>95.494938590384933</v>
      </c>
      <c r="AG516">
        <f t="shared" si="206"/>
        <v>5.8842321555788084</v>
      </c>
      <c r="AH516">
        <f t="shared" si="207"/>
        <v>276.05249097167706</v>
      </c>
      <c r="AI516">
        <f t="shared" ref="AI516:AI579" si="213">POWER($F$14-V516,2)+POWER($H$14-W516,2)</f>
        <v>4308445204.8638649</v>
      </c>
      <c r="AJ516">
        <f t="shared" si="208"/>
        <v>7137634335.1082935</v>
      </c>
      <c r="AK516">
        <f t="shared" si="209"/>
        <v>3360432624.2187648</v>
      </c>
    </row>
    <row r="517" spans="11:37" x14ac:dyDescent="0.25">
      <c r="K517">
        <v>515</v>
      </c>
      <c r="L517">
        <f t="shared" si="210"/>
        <v>3.2327900379282211</v>
      </c>
      <c r="M517">
        <f t="shared" si="211"/>
        <v>-5975.0663994440456</v>
      </c>
      <c r="N517">
        <f t="shared" si="212"/>
        <v>-546.42613611975753</v>
      </c>
      <c r="O517">
        <f t="shared" si="196"/>
        <v>1441.1396642260879</v>
      </c>
      <c r="P517">
        <f t="shared" si="197"/>
        <v>-7722.2132953553682</v>
      </c>
      <c r="Q517">
        <f t="shared" si="198"/>
        <v>-13259.850308239227</v>
      </c>
      <c r="R517">
        <f t="shared" si="199"/>
        <v>9448.8381707005374</v>
      </c>
      <c r="S517">
        <f t="shared" si="200"/>
        <v>3655.4753281903304</v>
      </c>
      <c r="T517">
        <f t="shared" si="201"/>
        <v>-15580.213485536497</v>
      </c>
      <c r="V517">
        <f t="shared" ref="V517:V580" si="214">V516+X516*$G$5+(Z516*1/2)*POWER($G$5,2)</f>
        <v>8248.2669623379934</v>
      </c>
      <c r="W517">
        <f t="shared" ref="W517:W580" si="215">W516+Y516*$G$5+(AA516*1/2)*POWER($G$5,2)</f>
        <v>-73197.526932146255</v>
      </c>
      <c r="X517">
        <f t="shared" ref="X517:X580" si="216">X516+Z516*$G$5</f>
        <v>-1035.8845822964258</v>
      </c>
      <c r="Y517">
        <f t="shared" ref="Y517:Y580" si="217">Y516+AA516*$G$5</f>
        <v>-389.67386639055968</v>
      </c>
      <c r="Z517">
        <f t="shared" ref="Z517:Z580" si="218">AC517+AE517+AG517</f>
        <v>-9.5824657464512608</v>
      </c>
      <c r="AA517">
        <f t="shared" ref="AA517:AA580" si="219">AD517+AF517+AH517</f>
        <v>370.62343813081577</v>
      </c>
      <c r="AC517">
        <f t="shared" si="202"/>
        <v>-9.1606527316294178E-2</v>
      </c>
      <c r="AD517">
        <f t="shared" si="203"/>
        <v>1.3749041005047842</v>
      </c>
      <c r="AE517">
        <f t="shared" si="204"/>
        <v>-17.736181260143734</v>
      </c>
      <c r="AF517">
        <f t="shared" si="205"/>
        <v>95.315610902777735</v>
      </c>
      <c r="AG517">
        <f t="shared" si="206"/>
        <v>8.2453220410087678</v>
      </c>
      <c r="AH517">
        <f t="shared" si="207"/>
        <v>273.93292312753329</v>
      </c>
      <c r="AI517">
        <f t="shared" si="213"/>
        <v>4335325511.0596581</v>
      </c>
      <c r="AJ517">
        <f t="shared" si="208"/>
        <v>7161498114.3843794</v>
      </c>
      <c r="AK517">
        <f t="shared" si="209"/>
        <v>3390020709.6531253</v>
      </c>
    </row>
    <row r="518" spans="11:37" x14ac:dyDescent="0.25">
      <c r="K518">
        <v>516</v>
      </c>
      <c r="L518">
        <f t="shared" si="210"/>
        <v>3.2390795127101826</v>
      </c>
      <c r="M518">
        <f t="shared" si="211"/>
        <v>-5971.511509764603</v>
      </c>
      <c r="N518">
        <f t="shared" si="212"/>
        <v>-583.99511020972818</v>
      </c>
      <c r="O518">
        <f t="shared" si="196"/>
        <v>1442.5853193623948</v>
      </c>
      <c r="P518">
        <f t="shared" si="197"/>
        <v>-7737.4913448186226</v>
      </c>
      <c r="Q518">
        <f t="shared" si="198"/>
        <v>-13256.264609515896</v>
      </c>
      <c r="R518">
        <f t="shared" si="199"/>
        <v>9410.9435988351215</v>
      </c>
      <c r="S518">
        <f t="shared" si="200"/>
        <v>3659.2500285482856</v>
      </c>
      <c r="T518">
        <f t="shared" si="201"/>
        <v>-15620.105474524364</v>
      </c>
      <c r="V518">
        <f t="shared" si="214"/>
        <v>7729.1268629714741</v>
      </c>
      <c r="W518">
        <f t="shared" si="215"/>
        <v>-73346.035935575186</v>
      </c>
      <c r="X518">
        <f t="shared" si="216"/>
        <v>-1040.6758151696515</v>
      </c>
      <c r="Y518">
        <f t="shared" si="217"/>
        <v>-204.3621473251518</v>
      </c>
      <c r="Z518">
        <f t="shared" si="218"/>
        <v>-6.5845384010867036</v>
      </c>
      <c r="AA518">
        <f t="shared" si="219"/>
        <v>369.20405751215321</v>
      </c>
      <c r="AC518">
        <f t="shared" si="202"/>
        <v>-8.0322788666786604E-2</v>
      </c>
      <c r="AD518">
        <f t="shared" si="203"/>
        <v>1.3708562255325574</v>
      </c>
      <c r="AE518">
        <f t="shared" si="204"/>
        <v>-17.110824936708497</v>
      </c>
      <c r="AF518">
        <f t="shared" si="205"/>
        <v>95.315287934874235</v>
      </c>
      <c r="AG518">
        <f t="shared" si="206"/>
        <v>10.606609324288581</v>
      </c>
      <c r="AH518">
        <f t="shared" si="207"/>
        <v>272.51791335174642</v>
      </c>
      <c r="AI518">
        <f t="shared" si="213"/>
        <v>4350585591.3198414</v>
      </c>
      <c r="AJ518">
        <f t="shared" si="208"/>
        <v>7170426946.4378433</v>
      </c>
      <c r="AK518">
        <f t="shared" si="209"/>
        <v>3409416774.1999087</v>
      </c>
    </row>
    <row r="519" spans="11:37" x14ac:dyDescent="0.25">
      <c r="K519">
        <v>517</v>
      </c>
      <c r="L519">
        <f t="shared" si="210"/>
        <v>3.2453689874921441</v>
      </c>
      <c r="M519">
        <f t="shared" si="211"/>
        <v>-5967.7204028388987</v>
      </c>
      <c r="N519">
        <f t="shared" si="212"/>
        <v>-621.54098299334817</v>
      </c>
      <c r="O519">
        <f t="shared" si="196"/>
        <v>1444.1270361788479</v>
      </c>
      <c r="P519">
        <f t="shared" si="197"/>
        <v>-7752.7599997506286</v>
      </c>
      <c r="Q519">
        <f t="shared" si="198"/>
        <v>-13252.440646330169</v>
      </c>
      <c r="R519">
        <f t="shared" si="199"/>
        <v>9373.0723284873766</v>
      </c>
      <c r="S519">
        <f t="shared" si="200"/>
        <v>3663.2755522522293</v>
      </c>
      <c r="T519">
        <f t="shared" si="201"/>
        <v>-15659.972933775103</v>
      </c>
      <c r="V519">
        <f t="shared" si="214"/>
        <v>7207.9658880865118</v>
      </c>
      <c r="W519">
        <f t="shared" si="215"/>
        <v>-73402.06650204875</v>
      </c>
      <c r="X519">
        <f t="shared" si="216"/>
        <v>-1043.9680843701949</v>
      </c>
      <c r="Y519">
        <f t="shared" si="217"/>
        <v>-19.760118569075189</v>
      </c>
      <c r="Z519">
        <f t="shared" si="218"/>
        <v>-3.6106037487497424</v>
      </c>
      <c r="AA519">
        <f t="shared" si="219"/>
        <v>368.65143413945458</v>
      </c>
      <c r="AC519">
        <f t="shared" si="202"/>
        <v>-6.9386825438716285E-2</v>
      </c>
      <c r="AD519">
        <f t="shared" si="203"/>
        <v>1.3703272187329529</v>
      </c>
      <c r="AE519">
        <f t="shared" si="204"/>
        <v>-16.534594232660972</v>
      </c>
      <c r="AF519">
        <f t="shared" si="205"/>
        <v>95.493565905757293</v>
      </c>
      <c r="AG519">
        <f t="shared" si="206"/>
        <v>12.993377309349945</v>
      </c>
      <c r="AH519">
        <f t="shared" si="207"/>
        <v>271.78754101496435</v>
      </c>
      <c r="AI519">
        <f t="shared" si="213"/>
        <v>4354217710.5787086</v>
      </c>
      <c r="AJ519">
        <f t="shared" si="208"/>
        <v>7164446192.5930405</v>
      </c>
      <c r="AK519">
        <f t="shared" si="209"/>
        <v>3418596826.1918135</v>
      </c>
    </row>
    <row r="520" spans="11:37" x14ac:dyDescent="0.25">
      <c r="K520">
        <v>518</v>
      </c>
      <c r="L520">
        <f t="shared" si="210"/>
        <v>3.2516584622741056</v>
      </c>
      <c r="M520">
        <f t="shared" si="211"/>
        <v>-5963.6932286331239</v>
      </c>
      <c r="N520">
        <f t="shared" si="212"/>
        <v>-659.06226925491228</v>
      </c>
      <c r="O520">
        <f t="shared" si="196"/>
        <v>1445.7647536891964</v>
      </c>
      <c r="P520">
        <f t="shared" si="197"/>
        <v>-7768.0186561636647</v>
      </c>
      <c r="Q520">
        <f t="shared" si="198"/>
        <v>-13248.378569947945</v>
      </c>
      <c r="R520">
        <f t="shared" si="199"/>
        <v>9335.2258577448792</v>
      </c>
      <c r="S520">
        <f t="shared" si="200"/>
        <v>3667.5517400630615</v>
      </c>
      <c r="T520">
        <f t="shared" si="201"/>
        <v>-15699.814286237175</v>
      </c>
      <c r="V520">
        <f t="shared" si="214"/>
        <v>6685.5305204328206</v>
      </c>
      <c r="W520">
        <f t="shared" si="215"/>
        <v>-73365.865132065854</v>
      </c>
      <c r="X520">
        <f t="shared" si="216"/>
        <v>-1045.7733862445698</v>
      </c>
      <c r="Y520">
        <f t="shared" si="217"/>
        <v>164.5655985006521</v>
      </c>
      <c r="Z520">
        <f t="shared" si="218"/>
        <v>-0.6308560416279807</v>
      </c>
      <c r="AA520">
        <f t="shared" si="219"/>
        <v>368.95597733210599</v>
      </c>
      <c r="AC520">
        <f t="shared" si="202"/>
        <v>-5.8682992637773275E-2</v>
      </c>
      <c r="AD520">
        <f t="shared" si="203"/>
        <v>1.3733040201785389</v>
      </c>
      <c r="AE520">
        <f t="shared" si="204"/>
        <v>-16.003166739294706</v>
      </c>
      <c r="AF520">
        <f t="shared" si="205"/>
        <v>95.851917565254425</v>
      </c>
      <c r="AG520">
        <f t="shared" si="206"/>
        <v>15.430993690304499</v>
      </c>
      <c r="AH520">
        <f t="shared" si="207"/>
        <v>271.73075574667303</v>
      </c>
      <c r="AI520">
        <f t="shared" si="213"/>
        <v>4346233771.645936</v>
      </c>
      <c r="AJ520">
        <f t="shared" si="208"/>
        <v>7143592961.0660133</v>
      </c>
      <c r="AK520">
        <f t="shared" si="209"/>
        <v>3417559920.5454826</v>
      </c>
    </row>
    <row r="521" spans="11:37" x14ac:dyDescent="0.25">
      <c r="K521">
        <v>519</v>
      </c>
      <c r="L521">
        <f t="shared" si="210"/>
        <v>3.2579479370560671</v>
      </c>
      <c r="M521">
        <f t="shared" si="211"/>
        <v>-5959.4301464516684</v>
      </c>
      <c r="N521">
        <f t="shared" si="212"/>
        <v>-696.55748475129337</v>
      </c>
      <c r="O521">
        <f t="shared" si="196"/>
        <v>1447.4984071096551</v>
      </c>
      <c r="P521">
        <f t="shared" si="197"/>
        <v>-7783.2667104655256</v>
      </c>
      <c r="Q521">
        <f t="shared" si="198"/>
        <v>-13244.078541054248</v>
      </c>
      <c r="R521">
        <f t="shared" si="199"/>
        <v>9297.4056837141961</v>
      </c>
      <c r="S521">
        <f t="shared" si="200"/>
        <v>3672.07842282607</v>
      </c>
      <c r="T521">
        <f t="shared" si="201"/>
        <v>-15739.627955891749</v>
      </c>
      <c r="V521">
        <f t="shared" si="214"/>
        <v>6162.5649703053323</v>
      </c>
      <c r="W521">
        <f t="shared" si="215"/>
        <v>-73237.462835649014</v>
      </c>
      <c r="X521">
        <f t="shared" si="216"/>
        <v>-1046.0888142653837</v>
      </c>
      <c r="Y521">
        <f t="shared" si="217"/>
        <v>349.04358716670509</v>
      </c>
      <c r="Z521">
        <f t="shared" si="218"/>
        <v>2.3846745392002333</v>
      </c>
      <c r="AA521">
        <f t="shared" si="219"/>
        <v>370.11855765737272</v>
      </c>
      <c r="AC521">
        <f t="shared" si="202"/>
        <v>-4.809968799329583E-2</v>
      </c>
      <c r="AD521">
        <f t="shared" si="203"/>
        <v>1.3798218653361132</v>
      </c>
      <c r="AE521">
        <f t="shared" si="204"/>
        <v>-15.512827157861196</v>
      </c>
      <c r="AF521">
        <f t="shared" si="205"/>
        <v>96.393722615708825</v>
      </c>
      <c r="AG521">
        <f t="shared" si="206"/>
        <v>17.945601385054726</v>
      </c>
      <c r="AH521">
        <f t="shared" si="207"/>
        <v>272.34501317632777</v>
      </c>
      <c r="AI521">
        <f t="shared" si="213"/>
        <v>4326665290.0814657</v>
      </c>
      <c r="AJ521">
        <f t="shared" si="208"/>
        <v>7107916380.1897221</v>
      </c>
      <c r="AK521">
        <f t="shared" si="209"/>
        <v>3406327985.1407275</v>
      </c>
    </row>
    <row r="522" spans="11:37" x14ac:dyDescent="0.25">
      <c r="K522">
        <v>520</v>
      </c>
      <c r="L522">
        <f t="shared" si="210"/>
        <v>3.2642374118380286</v>
      </c>
      <c r="M522">
        <f t="shared" si="211"/>
        <v>-5954.9313249308207</v>
      </c>
      <c r="N522">
        <f t="shared" si="212"/>
        <v>-734.02514627065511</v>
      </c>
      <c r="O522">
        <f t="shared" si="196"/>
        <v>1449.3279278614664</v>
      </c>
      <c r="P522">
        <f t="shared" si="197"/>
        <v>-7798.5035594833998</v>
      </c>
      <c r="Q522">
        <f t="shared" si="198"/>
        <v>-13239.540729746888</v>
      </c>
      <c r="R522">
        <f t="shared" si="199"/>
        <v>9259.6133024616665</v>
      </c>
      <c r="S522">
        <f t="shared" si="200"/>
        <v>3676.8554214776232</v>
      </c>
      <c r="T522">
        <f t="shared" si="201"/>
        <v>-15779.412367815057</v>
      </c>
      <c r="V522">
        <f t="shared" si="214"/>
        <v>5639.8186474900403</v>
      </c>
      <c r="W522">
        <f t="shared" si="215"/>
        <v>-73016.676222358496</v>
      </c>
      <c r="X522">
        <f t="shared" si="216"/>
        <v>-1044.8964769957836</v>
      </c>
      <c r="Y522">
        <f t="shared" si="217"/>
        <v>534.10286599539143</v>
      </c>
      <c r="Z522">
        <f t="shared" si="218"/>
        <v>5.4669095394926348</v>
      </c>
      <c r="AA522">
        <f t="shared" si="219"/>
        <v>372.15046503546745</v>
      </c>
      <c r="AC522">
        <f t="shared" si="202"/>
        <v>-3.7526271674753524E-2</v>
      </c>
      <c r="AD522">
        <f t="shared" si="203"/>
        <v>1.3899653277829507</v>
      </c>
      <c r="AE522">
        <f t="shared" si="204"/>
        <v>-15.060397056597994</v>
      </c>
      <c r="AF522">
        <f t="shared" si="205"/>
        <v>97.124347080857461</v>
      </c>
      <c r="AG522">
        <f t="shared" si="206"/>
        <v>20.564832867765382</v>
      </c>
      <c r="AH522">
        <f t="shared" si="207"/>
        <v>273.63615262682703</v>
      </c>
      <c r="AI522">
        <f t="shared" si="213"/>
        <v>4295563582.6330633</v>
      </c>
      <c r="AJ522">
        <f t="shared" si="208"/>
        <v>7057477990.9390697</v>
      </c>
      <c r="AK522">
        <f t="shared" si="209"/>
        <v>3384945901.3167529</v>
      </c>
    </row>
    <row r="523" spans="11:37" x14ac:dyDescent="0.25">
      <c r="K523">
        <v>521</v>
      </c>
      <c r="L523">
        <f t="shared" si="210"/>
        <v>3.2705268866199901</v>
      </c>
      <c r="M523">
        <f t="shared" si="211"/>
        <v>-5950.1969420320956</v>
      </c>
      <c r="N523">
        <f t="shared" si="212"/>
        <v>-771.46377169112384</v>
      </c>
      <c r="O523">
        <f t="shared" si="196"/>
        <v>1451.2532435736143</v>
      </c>
      <c r="P523">
        <f t="shared" si="197"/>
        <v>-7813.7286004877233</v>
      </c>
      <c r="Q523">
        <f t="shared" si="198"/>
        <v>-13234.765315529708</v>
      </c>
      <c r="R523">
        <f t="shared" si="199"/>
        <v>9221.8502089542199</v>
      </c>
      <c r="S523">
        <f t="shared" si="200"/>
        <v>3681.8825470522524</v>
      </c>
      <c r="T523">
        <f t="shared" si="201"/>
        <v>-15819.165948240692</v>
      </c>
      <c r="V523">
        <f t="shared" si="214"/>
        <v>5118.0537726845851</v>
      </c>
      <c r="W523">
        <f t="shared" si="215"/>
        <v>-72703.105981231362</v>
      </c>
      <c r="X523">
        <f t="shared" si="216"/>
        <v>-1042.1630222260374</v>
      </c>
      <c r="Y523">
        <f t="shared" si="217"/>
        <v>720.17809851312518</v>
      </c>
      <c r="Z523">
        <f t="shared" si="218"/>
        <v>8.648552949926275</v>
      </c>
      <c r="AA523">
        <f t="shared" si="219"/>
        <v>375.07365397538177</v>
      </c>
      <c r="AC523">
        <f t="shared" si="202"/>
        <v>-2.6849988309864629E-2</v>
      </c>
      <c r="AD523">
        <f t="shared" si="203"/>
        <v>1.4038710051725478</v>
      </c>
      <c r="AE523">
        <f t="shared" si="204"/>
        <v>-14.643181251050247</v>
      </c>
      <c r="AF523">
        <f t="shared" si="205"/>
        <v>98.051275073087282</v>
      </c>
      <c r="AG523">
        <f t="shared" si="206"/>
        <v>23.318584189286387</v>
      </c>
      <c r="AH523">
        <f t="shared" si="207"/>
        <v>275.61850789712196</v>
      </c>
      <c r="AI523">
        <f t="shared" si="213"/>
        <v>4253000172.7116561</v>
      </c>
      <c r="AJ523">
        <f t="shared" si="208"/>
        <v>6992352268.2385321</v>
      </c>
      <c r="AK523">
        <f t="shared" si="209"/>
        <v>3353481838.8476176</v>
      </c>
    </row>
    <row r="524" spans="11:37" x14ac:dyDescent="0.25">
      <c r="K524">
        <v>522</v>
      </c>
      <c r="L524">
        <f t="shared" si="210"/>
        <v>3.2768163614019516</v>
      </c>
      <c r="M524">
        <f t="shared" si="211"/>
        <v>-5945.2271850351945</v>
      </c>
      <c r="N524">
        <f t="shared" si="212"/>
        <v>-808.87188003941696</v>
      </c>
      <c r="O524">
        <f t="shared" si="196"/>
        <v>1453.2742780856875</v>
      </c>
      <c r="P524">
        <f t="shared" si="197"/>
        <v>-7828.9412312160293</v>
      </c>
      <c r="Q524">
        <f t="shared" si="198"/>
        <v>-13229.752487305499</v>
      </c>
      <c r="R524">
        <f t="shared" si="199"/>
        <v>9184.117897000242</v>
      </c>
      <c r="S524">
        <f t="shared" si="200"/>
        <v>3687.1596006901291</v>
      </c>
      <c r="T524">
        <f t="shared" si="201"/>
        <v>-15858.887124621855</v>
      </c>
      <c r="V524">
        <f t="shared" si="214"/>
        <v>4598.0533306903071</v>
      </c>
      <c r="W524">
        <f t="shared" si="215"/>
        <v>-72296.132725227872</v>
      </c>
      <c r="X524">
        <f t="shared" si="216"/>
        <v>-1037.8387457510742</v>
      </c>
      <c r="Y524">
        <f t="shared" si="217"/>
        <v>907.71492550081609</v>
      </c>
      <c r="Z524">
        <f t="shared" si="218"/>
        <v>11.965006906732803</v>
      </c>
      <c r="AA524">
        <f t="shared" si="219"/>
        <v>378.92128387522587</v>
      </c>
      <c r="AC524">
        <f t="shared" si="202"/>
        <v>-1.5952726599074648E-2</v>
      </c>
      <c r="AD524">
        <f t="shared" si="203"/>
        <v>1.4217320056308413</v>
      </c>
      <c r="AE524">
        <f t="shared" si="204"/>
        <v>-14.258929204819633</v>
      </c>
      <c r="AF524">
        <f t="shared" si="205"/>
        <v>99.184298942805697</v>
      </c>
      <c r="AG524">
        <f t="shared" si="206"/>
        <v>26.239888838151511</v>
      </c>
      <c r="AH524">
        <f t="shared" si="207"/>
        <v>278.3152529267893</v>
      </c>
      <c r="AI524">
        <f t="shared" si="213"/>
        <v>4199067422.6910138</v>
      </c>
      <c r="AJ524">
        <f t="shared" si="208"/>
        <v>6912627284.4419603</v>
      </c>
      <c r="AK524">
        <f t="shared" si="209"/>
        <v>3312027853.0849943</v>
      </c>
    </row>
    <row r="525" spans="11:37" x14ac:dyDescent="0.25">
      <c r="K525">
        <v>523</v>
      </c>
      <c r="L525">
        <f t="shared" si="210"/>
        <v>3.2831058361839132</v>
      </c>
      <c r="M525">
        <f t="shared" si="211"/>
        <v>-5940.0222505305956</v>
      </c>
      <c r="N525">
        <f t="shared" si="212"/>
        <v>-846.24799154942741</v>
      </c>
      <c r="O525">
        <f t="shared" si="196"/>
        <v>1455.3909514508914</v>
      </c>
      <c r="P525">
        <f t="shared" si="197"/>
        <v>-7844.1408498967667</v>
      </c>
      <c r="Q525">
        <f t="shared" si="198"/>
        <v>-13224.502443368528</v>
      </c>
      <c r="R525">
        <f t="shared" si="199"/>
        <v>9146.4178591904783</v>
      </c>
      <c r="S525">
        <f t="shared" si="200"/>
        <v>3692.6863736449295</v>
      </c>
      <c r="T525">
        <f t="shared" si="201"/>
        <v>-15898.574325693568</v>
      </c>
      <c r="V525">
        <f t="shared" si="214"/>
        <v>4080.6295836781114</v>
      </c>
      <c r="W525">
        <f t="shared" si="215"/>
        <v>-71794.910101993053</v>
      </c>
      <c r="X525">
        <f t="shared" si="216"/>
        <v>-1031.8562422977077</v>
      </c>
      <c r="Y525">
        <f t="shared" si="217"/>
        <v>1097.175567438429</v>
      </c>
      <c r="Z525">
        <f t="shared" si="218"/>
        <v>15.455420681763769</v>
      </c>
      <c r="AA525">
        <f t="shared" si="219"/>
        <v>383.7385757684126</v>
      </c>
      <c r="AC525">
        <f t="shared" si="202"/>
        <v>-4.7074354260448368E-3</v>
      </c>
      <c r="AD525">
        <f t="shared" si="203"/>
        <v>1.4438045061103317</v>
      </c>
      <c r="AE525">
        <f t="shared" si="204"/>
        <v>-13.905810724989134</v>
      </c>
      <c r="AF525">
        <f t="shared" si="205"/>
        <v>100.535776757863</v>
      </c>
      <c r="AG525">
        <f t="shared" si="206"/>
        <v>29.365938842178949</v>
      </c>
      <c r="AH525">
        <f t="shared" si="207"/>
        <v>281.75899450443927</v>
      </c>
      <c r="AI525">
        <f t="shared" si="213"/>
        <v>4133879409.5857215</v>
      </c>
      <c r="AJ525">
        <f t="shared" si="208"/>
        <v>6818405532.9498014</v>
      </c>
      <c r="AK525">
        <f t="shared" si="209"/>
        <v>3260700759.6190991</v>
      </c>
    </row>
    <row r="526" spans="11:37" x14ac:dyDescent="0.25">
      <c r="K526">
        <v>524</v>
      </c>
      <c r="L526">
        <f t="shared" si="210"/>
        <v>3.2893953109658747</v>
      </c>
      <c r="M526">
        <f t="shared" si="211"/>
        <v>-5934.5823444117814</v>
      </c>
      <c r="N526">
        <f t="shared" si="212"/>
        <v>-883.59062772075822</v>
      </c>
      <c r="O526">
        <f t="shared" si="196"/>
        <v>1457.6031799392085</v>
      </c>
      <c r="P526">
        <f t="shared" si="197"/>
        <v>-7859.3268552731088</v>
      </c>
      <c r="Q526">
        <f t="shared" si="198"/>
        <v>-13219.015391396684</v>
      </c>
      <c r="R526">
        <f t="shared" si="199"/>
        <v>9108.7515868389946</v>
      </c>
      <c r="S526">
        <f t="shared" si="200"/>
        <v>3698.46264729209</v>
      </c>
      <c r="T526">
        <f t="shared" si="201"/>
        <v>-15938.225981534824</v>
      </c>
      <c r="V526">
        <f t="shared" si="214"/>
        <v>3566.6333901144781</v>
      </c>
      <c r="W526">
        <f t="shared" si="215"/>
        <v>-71198.354996302791</v>
      </c>
      <c r="X526">
        <f t="shared" si="216"/>
        <v>-1024.1285319568258</v>
      </c>
      <c r="Y526">
        <f t="shared" si="217"/>
        <v>1289.0448553226352</v>
      </c>
      <c r="Z526">
        <f t="shared" si="218"/>
        <v>19.163931703084756</v>
      </c>
      <c r="AA526">
        <f t="shared" si="219"/>
        <v>389.58402128874025</v>
      </c>
      <c r="AC526">
        <f t="shared" si="202"/>
        <v>7.0260177831378496E-3</v>
      </c>
      <c r="AD526">
        <f t="shared" si="203"/>
        <v>1.4704167948283866</v>
      </c>
      <c r="AE526">
        <f t="shared" si="204"/>
        <v>-13.582406123883921</v>
      </c>
      <c r="AF526">
        <f t="shared" si="205"/>
        <v>102.12096969519378</v>
      </c>
      <c r="AG526">
        <f t="shared" si="206"/>
        <v>32.739311809185537</v>
      </c>
      <c r="AH526">
        <f t="shared" si="207"/>
        <v>285.99263479871809</v>
      </c>
      <c r="AI526">
        <f t="shared" si="213"/>
        <v>4057573068.2682257</v>
      </c>
      <c r="AJ526">
        <f t="shared" si="208"/>
        <v>6709804935.466486</v>
      </c>
      <c r="AK526">
        <f t="shared" si="209"/>
        <v>3199643310.2276611</v>
      </c>
    </row>
    <row r="527" spans="11:37" x14ac:dyDescent="0.25">
      <c r="K527">
        <v>525</v>
      </c>
      <c r="L527">
        <f t="shared" si="210"/>
        <v>3.2956847857478362</v>
      </c>
      <c r="M527">
        <f t="shared" si="211"/>
        <v>-5928.907681867091</v>
      </c>
      <c r="N527">
        <f t="shared" si="212"/>
        <v>-920.89831137720876</v>
      </c>
      <c r="O527">
        <f t="shared" si="196"/>
        <v>1459.9108760407162</v>
      </c>
      <c r="P527">
        <f t="shared" si="197"/>
        <v>-7874.4986466267319</v>
      </c>
      <c r="Q527">
        <f t="shared" si="198"/>
        <v>-13213.291548443272</v>
      </c>
      <c r="R527">
        <f t="shared" si="199"/>
        <v>9071.1205699241891</v>
      </c>
      <c r="S527">
        <f t="shared" si="200"/>
        <v>3704.4881931374603</v>
      </c>
      <c r="T527">
        <f t="shared" si="201"/>
        <v>-15977.840523630699</v>
      </c>
      <c r="V527">
        <f t="shared" si="214"/>
        <v>3056.9646155989508</v>
      </c>
      <c r="W527">
        <f t="shared" si="215"/>
        <v>-70505.134565980377</v>
      </c>
      <c r="X527">
        <f t="shared" si="216"/>
        <v>-1014.5465661052834</v>
      </c>
      <c r="Y527">
        <f t="shared" si="217"/>
        <v>1483.8368659670052</v>
      </c>
      <c r="Z527">
        <f t="shared" si="218"/>
        <v>23.141172998042215</v>
      </c>
      <c r="AA527">
        <f t="shared" si="219"/>
        <v>396.53099572200892</v>
      </c>
      <c r="AC527">
        <f t="shared" si="202"/>
        <v>1.940581522871819E-2</v>
      </c>
      <c r="AD527">
        <f t="shared" si="203"/>
        <v>1.5019813920589631</v>
      </c>
      <c r="AE527">
        <f t="shared" si="204"/>
        <v>-13.2877120306749</v>
      </c>
      <c r="AF527">
        <f t="shared" si="205"/>
        <v>103.95847654148741</v>
      </c>
      <c r="AG527">
        <f t="shared" si="206"/>
        <v>36.409479213488396</v>
      </c>
      <c r="AH527">
        <f t="shared" si="207"/>
        <v>291.07053778846256</v>
      </c>
      <c r="AI527">
        <f t="shared" si="213"/>
        <v>3970309635.2843523</v>
      </c>
      <c r="AJ527">
        <f t="shared" si="208"/>
        <v>6586960063.2768869</v>
      </c>
      <c r="AK527">
        <f t="shared" si="209"/>
        <v>3129025703.5366344</v>
      </c>
    </row>
    <row r="528" spans="11:37" x14ac:dyDescent="0.25">
      <c r="K528">
        <v>526</v>
      </c>
      <c r="L528">
        <f t="shared" si="210"/>
        <v>3.3019742605297977</v>
      </c>
      <c r="M528">
        <f t="shared" si="211"/>
        <v>-5922.9984873712092</v>
      </c>
      <c r="N528">
        <f t="shared" si="212"/>
        <v>-958.16956672520769</v>
      </c>
      <c r="O528">
        <f t="shared" si="196"/>
        <v>1462.3139484690419</v>
      </c>
      <c r="P528">
        <f t="shared" si="197"/>
        <v>-7889.6556238015846</v>
      </c>
      <c r="Q528">
        <f t="shared" si="198"/>
        <v>-13207.331140928425</v>
      </c>
      <c r="R528">
        <f t="shared" si="199"/>
        <v>9033.5262970298409</v>
      </c>
      <c r="S528">
        <f t="shared" si="200"/>
        <v>3710.7627728263378</v>
      </c>
      <c r="T528">
        <f t="shared" si="201"/>
        <v>-16017.416384934382</v>
      </c>
      <c r="V528">
        <f t="shared" si="214"/>
        <v>2552.5839791710646</v>
      </c>
      <c r="W528">
        <f t="shared" si="215"/>
        <v>-69713.649758531625</v>
      </c>
      <c r="X528">
        <f t="shared" si="216"/>
        <v>-1002.9759796062623</v>
      </c>
      <c r="Y528">
        <f t="shared" si="217"/>
        <v>1682.1023638280096</v>
      </c>
      <c r="Z528">
        <f t="shared" si="218"/>
        <v>27.446144142901659</v>
      </c>
      <c r="AA528">
        <f t="shared" si="219"/>
        <v>404.66984553420292</v>
      </c>
      <c r="AC528">
        <f t="shared" si="202"/>
        <v>3.2614335976614887E-2</v>
      </c>
      <c r="AD528">
        <f t="shared" si="203"/>
        <v>1.5390110886853872</v>
      </c>
      <c r="AE528">
        <f t="shared" si="204"/>
        <v>-13.02116528228291</v>
      </c>
      <c r="AF528">
        <f t="shared" si="205"/>
        <v>106.0707885159632</v>
      </c>
      <c r="AG528">
        <f t="shared" si="206"/>
        <v>40.434695089207956</v>
      </c>
      <c r="AH528">
        <f t="shared" si="207"/>
        <v>297.06004592955435</v>
      </c>
      <c r="AI528">
        <f t="shared" si="213"/>
        <v>3872276437.0812206</v>
      </c>
      <c r="AJ528">
        <f t="shared" si="208"/>
        <v>6450023611.6392584</v>
      </c>
      <c r="AK528">
        <f t="shared" si="209"/>
        <v>3049047475.2865672</v>
      </c>
    </row>
    <row r="529" spans="11:37" x14ac:dyDescent="0.25">
      <c r="K529">
        <v>527</v>
      </c>
      <c r="L529">
        <f t="shared" si="210"/>
        <v>3.3082637353117592</v>
      </c>
      <c r="M529">
        <f t="shared" si="211"/>
        <v>-5916.8549946762842</v>
      </c>
      <c r="N529">
        <f t="shared" si="212"/>
        <v>-995.40291941219107</v>
      </c>
      <c r="O529">
        <f t="shared" si="196"/>
        <v>1464.8123021649776</v>
      </c>
      <c r="P529">
        <f t="shared" si="197"/>
        <v>-7904.7971872276248</v>
      </c>
      <c r="Q529">
        <f t="shared" si="198"/>
        <v>-13201.134404630146</v>
      </c>
      <c r="R529">
        <f t="shared" si="199"/>
        <v>8995.9702552862364</v>
      </c>
      <c r="S529">
        <f t="shared" si="200"/>
        <v>3717.2861381528992</v>
      </c>
      <c r="T529">
        <f t="shared" si="201"/>
        <v>-16056.951999929179</v>
      </c>
      <c r="V529">
        <f t="shared" si="214"/>
        <v>2054.5267573857959</v>
      </c>
      <c r="W529">
        <f t="shared" si="215"/>
        <v>-68822.014845925834</v>
      </c>
      <c r="X529">
        <f t="shared" si="216"/>
        <v>-989.25290753481147</v>
      </c>
      <c r="Y529">
        <f t="shared" si="217"/>
        <v>1884.4372865951111</v>
      </c>
      <c r="Z529">
        <f t="shared" si="218"/>
        <v>32.148575295863438</v>
      </c>
      <c r="AA529">
        <f t="shared" si="219"/>
        <v>414.11054233551681</v>
      </c>
      <c r="AC529">
        <f t="shared" si="202"/>
        <v>4.6865960472628393E-2</v>
      </c>
      <c r="AD529">
        <f t="shared" si="203"/>
        <v>1.5821400813672624</v>
      </c>
      <c r="AE529">
        <f t="shared" si="204"/>
        <v>-12.782688969319681</v>
      </c>
      <c r="AF529">
        <f t="shared" si="205"/>
        <v>108.48499563237546</v>
      </c>
      <c r="AG529">
        <f t="shared" si="206"/>
        <v>44.884398304710494</v>
      </c>
      <c r="AH529">
        <f t="shared" si="207"/>
        <v>304.04340662177412</v>
      </c>
      <c r="AI529">
        <f t="shared" si="213"/>
        <v>3763689079.8050818</v>
      </c>
      <c r="AJ529">
        <f t="shared" si="208"/>
        <v>6299168177.6405096</v>
      </c>
      <c r="AK529">
        <f t="shared" si="209"/>
        <v>2959939827.1241593</v>
      </c>
    </row>
    <row r="530" spans="11:37" x14ac:dyDescent="0.25">
      <c r="K530">
        <v>528</v>
      </c>
      <c r="L530">
        <f t="shared" si="210"/>
        <v>3.3145532100937207</v>
      </c>
      <c r="M530">
        <f t="shared" si="211"/>
        <v>-5910.4774468026844</v>
      </c>
      <c r="N530">
        <f t="shared" si="212"/>
        <v>-1032.5968965849249</v>
      </c>
      <c r="O530">
        <f t="shared" si="196"/>
        <v>1467.4058383002416</v>
      </c>
      <c r="P530">
        <f t="shared" si="197"/>
        <v>-7919.9227379445365</v>
      </c>
      <c r="Q530">
        <f t="shared" si="198"/>
        <v>-13194.701584674975</v>
      </c>
      <c r="R530">
        <f t="shared" si="199"/>
        <v>8958.4539303113397</v>
      </c>
      <c r="S530">
        <f t="shared" si="200"/>
        <v>3724.0580310700161</v>
      </c>
      <c r="T530">
        <f t="shared" si="201"/>
        <v>-16096.445804690426</v>
      </c>
      <c r="V530">
        <f t="shared" si="214"/>
        <v>1563.918875530373</v>
      </c>
      <c r="W530">
        <f t="shared" si="215"/>
        <v>-67828.032384836333</v>
      </c>
      <c r="X530">
        <f t="shared" si="216"/>
        <v>-973.1786198868798</v>
      </c>
      <c r="Y530">
        <f t="shared" si="217"/>
        <v>2091.4925577628696</v>
      </c>
      <c r="Z530">
        <f t="shared" si="218"/>
        <v>37.331960312974914</v>
      </c>
      <c r="AA530">
        <f t="shared" si="219"/>
        <v>424.98602017215995</v>
      </c>
      <c r="AC530">
        <f t="shared" si="202"/>
        <v>6.2417198253350424E-2</v>
      </c>
      <c r="AD530">
        <f t="shared" si="203"/>
        <v>1.6321518639551627</v>
      </c>
      <c r="AE530">
        <f t="shared" si="204"/>
        <v>-12.572767004725112</v>
      </c>
      <c r="AF530">
        <f t="shared" si="205"/>
        <v>111.23368664142107</v>
      </c>
      <c r="AG530">
        <f t="shared" si="206"/>
        <v>49.84231011944668</v>
      </c>
      <c r="AH530">
        <f t="shared" si="207"/>
        <v>312.12018166678371</v>
      </c>
      <c r="AI530">
        <f t="shared" si="213"/>
        <v>3644794114.7407455</v>
      </c>
      <c r="AJ530">
        <f t="shared" si="208"/>
        <v>6134588406.5977955</v>
      </c>
      <c r="AK530">
        <f t="shared" si="209"/>
        <v>2861968470.3919492</v>
      </c>
    </row>
    <row r="531" spans="11:37" x14ac:dyDescent="0.25">
      <c r="K531">
        <v>529</v>
      </c>
      <c r="L531">
        <f t="shared" si="210"/>
        <v>3.3208426848756822</v>
      </c>
      <c r="M531">
        <f t="shared" si="211"/>
        <v>-5903.8660960293846</v>
      </c>
      <c r="N531">
        <f t="shared" si="212"/>
        <v>-1069.7500269477664</v>
      </c>
      <c r="O531">
        <f t="shared" si="196"/>
        <v>1470.0944542813836</v>
      </c>
      <c r="P531">
        <f t="shared" si="197"/>
        <v>-7935.0316776254249</v>
      </c>
      <c r="Q531">
        <f t="shared" si="198"/>
        <v>-13188.032935528307</v>
      </c>
      <c r="R531">
        <f t="shared" si="199"/>
        <v>8920.9788061520194</v>
      </c>
      <c r="S531">
        <f t="shared" si="200"/>
        <v>3731.0781836994647</v>
      </c>
      <c r="T531">
        <f t="shared" si="201"/>
        <v>-16135.89623694737</v>
      </c>
      <c r="V531">
        <f t="shared" si="214"/>
        <v>1081.9960606260549</v>
      </c>
      <c r="W531">
        <f t="shared" si="215"/>
        <v>-66729.162853433387</v>
      </c>
      <c r="X531">
        <f t="shared" si="216"/>
        <v>-954.51263973039238</v>
      </c>
      <c r="Y531">
        <f t="shared" si="217"/>
        <v>2303.9855678489498</v>
      </c>
      <c r="Z531">
        <f t="shared" si="218"/>
        <v>43.097501470546902</v>
      </c>
      <c r="AA531">
        <f t="shared" si="219"/>
        <v>437.45634090057075</v>
      </c>
      <c r="AC531">
        <f t="shared" si="202"/>
        <v>7.9580086795575489E-2</v>
      </c>
      <c r="AD531">
        <f t="shared" si="203"/>
        <v>1.6900162291500911</v>
      </c>
      <c r="AE531">
        <f t="shared" si="204"/>
        <v>-12.392556897234092</v>
      </c>
      <c r="AF531">
        <f t="shared" si="205"/>
        <v>114.35609943833461</v>
      </c>
      <c r="AG531">
        <f t="shared" si="206"/>
        <v>55.410478280985416</v>
      </c>
      <c r="AH531">
        <f t="shared" si="207"/>
        <v>321.41022523308607</v>
      </c>
      <c r="AI531">
        <f t="shared" si="213"/>
        <v>3515872275.292377</v>
      </c>
      <c r="AJ531">
        <f t="shared" si="208"/>
        <v>5956503591.6769285</v>
      </c>
      <c r="AK531">
        <f t="shared" si="209"/>
        <v>2755437083.7797217</v>
      </c>
    </row>
    <row r="532" spans="11:37" x14ac:dyDescent="0.25">
      <c r="K532">
        <v>530</v>
      </c>
      <c r="L532">
        <f t="shared" si="210"/>
        <v>3.3271321596576438</v>
      </c>
      <c r="M532">
        <f t="shared" si="211"/>
        <v>-5897.0212038839854</v>
      </c>
      <c r="N532">
        <f t="shared" si="212"/>
        <v>-1106.8608408208647</v>
      </c>
      <c r="O532">
        <f t="shared" si="196"/>
        <v>1472.8780437538458</v>
      </c>
      <c r="P532">
        <f t="shared" si="197"/>
        <v>-7950.1234086004852</v>
      </c>
      <c r="Q532">
        <f t="shared" si="198"/>
        <v>-13181.128720984314</v>
      </c>
      <c r="R532">
        <f t="shared" si="199"/>
        <v>8883.5463652253547</v>
      </c>
      <c r="S532">
        <f t="shared" si="200"/>
        <v>3738.346318342522</v>
      </c>
      <c r="T532">
        <f t="shared" si="201"/>
        <v>-16175.301736144955</v>
      </c>
      <c r="V532">
        <f t="shared" si="214"/>
        <v>610.12692844467711</v>
      </c>
      <c r="W532">
        <f t="shared" si="215"/>
        <v>-65522.488026896339</v>
      </c>
      <c r="X532">
        <f t="shared" si="216"/>
        <v>-932.96388899511896</v>
      </c>
      <c r="Y532">
        <f t="shared" si="217"/>
        <v>2522.713738299235</v>
      </c>
      <c r="Z532">
        <f t="shared" si="218"/>
        <v>49.569304184702631</v>
      </c>
      <c r="AA532">
        <f t="shared" si="219"/>
        <v>451.71386106159548</v>
      </c>
      <c r="AC532">
        <f t="shared" si="202"/>
        <v>9.8740237990480526E-2</v>
      </c>
      <c r="AD532">
        <f t="shared" si="203"/>
        <v>1.7569387556207285</v>
      </c>
      <c r="AE532">
        <f t="shared" si="204"/>
        <v>-12.244055344820076</v>
      </c>
      <c r="AF532">
        <f t="shared" si="205"/>
        <v>117.89959943478851</v>
      </c>
      <c r="AG532">
        <f t="shared" si="206"/>
        <v>61.71461929153223</v>
      </c>
      <c r="AH532">
        <f t="shared" si="207"/>
        <v>332.05732287118622</v>
      </c>
      <c r="AI532">
        <f t="shared" si="213"/>
        <v>3377242410.0201235</v>
      </c>
      <c r="AJ532">
        <f t="shared" si="208"/>
        <v>5765160837.7883959</v>
      </c>
      <c r="AK532">
        <f t="shared" si="209"/>
        <v>2640691512.7278037</v>
      </c>
    </row>
    <row r="533" spans="11:37" x14ac:dyDescent="0.25">
      <c r="K533">
        <v>531</v>
      </c>
      <c r="L533">
        <f t="shared" si="210"/>
        <v>3.3334216344396053</v>
      </c>
      <c r="M533">
        <f t="shared" si="211"/>
        <v>-5889.9430411323665</v>
      </c>
      <c r="N533">
        <f t="shared" si="212"/>
        <v>-1143.9278701982978</v>
      </c>
      <c r="O533">
        <f t="shared" si="196"/>
        <v>1475.7564966061709</v>
      </c>
      <c r="P533">
        <f t="shared" si="197"/>
        <v>-7965.1973338806411</v>
      </c>
      <c r="Q533">
        <f t="shared" si="198"/>
        <v>-13173.989214155514</v>
      </c>
      <c r="R533">
        <f t="shared" si="199"/>
        <v>8846.1580882599847</v>
      </c>
      <c r="S533">
        <f t="shared" si="200"/>
        <v>3745.8621474909487</v>
      </c>
      <c r="T533">
        <f t="shared" si="201"/>
        <v>-16214.660743505559</v>
      </c>
      <c r="V533">
        <f t="shared" si="214"/>
        <v>149.84114697020544</v>
      </c>
      <c r="W533">
        <f t="shared" si="215"/>
        <v>-64204.666925114019</v>
      </c>
      <c r="X533">
        <f t="shared" si="216"/>
        <v>-908.17923690276768</v>
      </c>
      <c r="Y533">
        <f t="shared" si="217"/>
        <v>2748.5706688300329</v>
      </c>
      <c r="Z533">
        <f t="shared" si="218"/>
        <v>56.901299198938005</v>
      </c>
      <c r="AA533">
        <f t="shared" si="219"/>
        <v>467.98959735344312</v>
      </c>
      <c r="AC533">
        <f t="shared" si="202"/>
        <v>0.12038156981380142</v>
      </c>
      <c r="AD533">
        <f t="shared" si="203"/>
        <v>1.8344276849820671</v>
      </c>
      <c r="AE533">
        <f t="shared" si="204"/>
        <v>-12.130338779509852</v>
      </c>
      <c r="AF533">
        <f t="shared" si="205"/>
        <v>121.92159236579541</v>
      </c>
      <c r="AG533">
        <f t="shared" si="206"/>
        <v>68.91125640863406</v>
      </c>
      <c r="AH533">
        <f t="shared" si="207"/>
        <v>344.23357730266565</v>
      </c>
      <c r="AI533">
        <f t="shared" si="213"/>
        <v>3229266274.2976022</v>
      </c>
      <c r="AJ533">
        <f t="shared" si="208"/>
        <v>5560838936.8685083</v>
      </c>
      <c r="AK533">
        <f t="shared" si="209"/>
        <v>2518124876.6413307</v>
      </c>
    </row>
    <row r="534" spans="11:37" x14ac:dyDescent="0.25">
      <c r="K534">
        <v>532</v>
      </c>
      <c r="L534">
        <f t="shared" si="210"/>
        <v>3.3397111092215668</v>
      </c>
      <c r="M534">
        <f t="shared" si="211"/>
        <v>-5882.6318877679787</v>
      </c>
      <c r="N534">
        <f t="shared" si="212"/>
        <v>-1180.9496488061429</v>
      </c>
      <c r="O534">
        <f t="shared" si="196"/>
        <v>1478.7296989743554</v>
      </c>
      <c r="P534">
        <f t="shared" si="197"/>
        <v>-7980.2528571811645</v>
      </c>
      <c r="Q534">
        <f t="shared" si="198"/>
        <v>-13166.614697461968</v>
      </c>
      <c r="R534">
        <f t="shared" si="199"/>
        <v>8808.8154542375378</v>
      </c>
      <c r="S534">
        <f t="shared" si="200"/>
        <v>3753.6253738383684</v>
      </c>
      <c r="T534">
        <f t="shared" si="201"/>
        <v>-16253.971702090656</v>
      </c>
      <c r="V534">
        <f t="shared" si="214"/>
        <v>-297.13580908131115</v>
      </c>
      <c r="W534">
        <f t="shared" si="215"/>
        <v>-62771.882891029825</v>
      </c>
      <c r="X534">
        <f t="shared" si="216"/>
        <v>-879.7285873032987</v>
      </c>
      <c r="Y534">
        <f t="shared" si="217"/>
        <v>2982.5654675067544</v>
      </c>
      <c r="Z534">
        <f t="shared" si="218"/>
        <v>65.286572823459608</v>
      </c>
      <c r="AA534">
        <f t="shared" si="219"/>
        <v>486.56099306931253</v>
      </c>
      <c r="AC534">
        <f t="shared" si="202"/>
        <v>0.1451207989298253</v>
      </c>
      <c r="AD534">
        <f t="shared" si="203"/>
        <v>1.9243854257402189</v>
      </c>
      <c r="AE534">
        <f t="shared" si="204"/>
        <v>-12.055912688910668</v>
      </c>
      <c r="AF534">
        <f t="shared" si="205"/>
        <v>126.49201919071612</v>
      </c>
      <c r="AG534">
        <f t="shared" si="206"/>
        <v>77.19736471344045</v>
      </c>
      <c r="AH534">
        <f t="shared" si="207"/>
        <v>358.14458845285617</v>
      </c>
      <c r="AI534">
        <f t="shared" si="213"/>
        <v>3072354394.4426613</v>
      </c>
      <c r="AJ534">
        <f t="shared" si="208"/>
        <v>5343853151.5806265</v>
      </c>
      <c r="AK534">
        <f t="shared" si="209"/>
        <v>2388183800.8249326</v>
      </c>
    </row>
    <row r="535" spans="11:37" x14ac:dyDescent="0.25">
      <c r="K535">
        <v>533</v>
      </c>
      <c r="L535">
        <f t="shared" si="210"/>
        <v>3.3460005840035283</v>
      </c>
      <c r="M535">
        <f t="shared" si="211"/>
        <v>-5875.0880330007658</v>
      </c>
      <c r="N535">
        <f t="shared" si="212"/>
        <v>-1217.9247121604783</v>
      </c>
      <c r="O535">
        <f t="shared" si="196"/>
        <v>1481.7975332463552</v>
      </c>
      <c r="P535">
        <f t="shared" si="197"/>
        <v>-7995.2893829452614</v>
      </c>
      <c r="Q535">
        <f t="shared" si="198"/>
        <v>-13159.005462620105</v>
      </c>
      <c r="R535">
        <f t="shared" si="199"/>
        <v>8771.5199403341303</v>
      </c>
      <c r="S535">
        <f t="shared" si="200"/>
        <v>3761.6356902920197</v>
      </c>
      <c r="T535">
        <f t="shared" si="201"/>
        <v>-16293.233056862402</v>
      </c>
      <c r="V535">
        <f t="shared" si="214"/>
        <v>-728.8392811300281</v>
      </c>
      <c r="W535">
        <f t="shared" si="215"/>
        <v>-61219.780033142786</v>
      </c>
      <c r="X535">
        <f t="shared" si="216"/>
        <v>-847.08530089156886</v>
      </c>
      <c r="Y535">
        <f t="shared" si="217"/>
        <v>3225.8459640414108</v>
      </c>
      <c r="Z535">
        <f t="shared" si="218"/>
        <v>74.97008405082488</v>
      </c>
      <c r="AA535">
        <f t="shared" si="219"/>
        <v>507.76124547077245</v>
      </c>
      <c r="AC535">
        <f t="shared" si="202"/>
        <v>0.17375643363559484</v>
      </c>
      <c r="AD535">
        <f t="shared" si="203"/>
        <v>2.0292355501504464</v>
      </c>
      <c r="AE535">
        <f t="shared" si="204"/>
        <v>-12.027222101494901</v>
      </c>
      <c r="AF535">
        <f t="shared" si="205"/>
        <v>131.69663996664602</v>
      </c>
      <c r="AG535">
        <f t="shared" si="206"/>
        <v>86.823549718684191</v>
      </c>
      <c r="AH535">
        <f t="shared" si="207"/>
        <v>374.03536995397599</v>
      </c>
      <c r="AI535">
        <f t="shared" si="213"/>
        <v>2906973288.2214732</v>
      </c>
      <c r="AJ535">
        <f t="shared" si="208"/>
        <v>5114561174.6261349</v>
      </c>
      <c r="AK535">
        <f t="shared" si="209"/>
        <v>2251376058.6324229</v>
      </c>
    </row>
    <row r="536" spans="11:37" x14ac:dyDescent="0.25">
      <c r="K536">
        <v>534</v>
      </c>
      <c r="L536">
        <f t="shared" si="210"/>
        <v>3.3522900587854898</v>
      </c>
      <c r="M536">
        <f t="shared" si="211"/>
        <v>-5867.3117752457301</v>
      </c>
      <c r="N536">
        <f t="shared" si="212"/>
        <v>-1254.8515976253143</v>
      </c>
      <c r="O536">
        <f t="shared" si="196"/>
        <v>1484.9598780667366</v>
      </c>
      <c r="P536">
        <f t="shared" si="197"/>
        <v>-8010.3063163676279</v>
      </c>
      <c r="Q536">
        <f t="shared" si="198"/>
        <v>-13151.161810631193</v>
      </c>
      <c r="R536">
        <f t="shared" si="199"/>
        <v>8734.2730218619326</v>
      </c>
      <c r="S536">
        <f t="shared" si="200"/>
        <v>3769.8927799849089</v>
      </c>
      <c r="T536">
        <f t="shared" si="201"/>
        <v>-16332.443254745147</v>
      </c>
      <c r="V536">
        <f t="shared" si="214"/>
        <v>-1143.0106710694595</v>
      </c>
      <c r="W536">
        <f t="shared" si="215"/>
        <v>-59543.386895438234</v>
      </c>
      <c r="X536">
        <f t="shared" si="216"/>
        <v>-809.60025886615642</v>
      </c>
      <c r="Y536">
        <f t="shared" si="217"/>
        <v>3479.7265867767969</v>
      </c>
      <c r="Z536">
        <f t="shared" si="218"/>
        <v>86.266186502034046</v>
      </c>
      <c r="AA536">
        <f t="shared" si="219"/>
        <v>531.99020219375836</v>
      </c>
      <c r="AC536">
        <f t="shared" si="202"/>
        <v>0.20733973345670254</v>
      </c>
      <c r="AD536">
        <f t="shared" si="203"/>
        <v>2.1521019150090126</v>
      </c>
      <c r="AE536">
        <f t="shared" si="204"/>
        <v>-12.053405686605858</v>
      </c>
      <c r="AF536">
        <f t="shared" si="205"/>
        <v>137.6413996473305</v>
      </c>
      <c r="AG536">
        <f t="shared" si="206"/>
        <v>98.112252455183196</v>
      </c>
      <c r="AH536">
        <f t="shared" si="207"/>
        <v>392.19670063141888</v>
      </c>
      <c r="AI536">
        <f t="shared" si="213"/>
        <v>2733654422.5578704</v>
      </c>
      <c r="AJ536">
        <f t="shared" si="208"/>
        <v>4873370630.9150982</v>
      </c>
      <c r="AK536">
        <f t="shared" si="209"/>
        <v>2108280002.9322662</v>
      </c>
    </row>
    <row r="537" spans="11:37" x14ac:dyDescent="0.25">
      <c r="K537">
        <v>535</v>
      </c>
      <c r="L537">
        <f t="shared" si="210"/>
        <v>3.3585795335674513</v>
      </c>
      <c r="M537">
        <f t="shared" si="211"/>
        <v>-5859.3034221111157</v>
      </c>
      <c r="N537">
        <f t="shared" si="212"/>
        <v>-1291.728844470452</v>
      </c>
      <c r="O537">
        <f t="shared" si="196"/>
        <v>1488.21660834148</v>
      </c>
      <c r="P537">
        <f t="shared" si="197"/>
        <v>-8025.303063417984</v>
      </c>
      <c r="Q537">
        <f t="shared" si="198"/>
        <v>-13143.084051769412</v>
      </c>
      <c r="R537">
        <f t="shared" si="199"/>
        <v>8697.0761722108036</v>
      </c>
      <c r="S537">
        <f t="shared" si="200"/>
        <v>3778.3963162883474</v>
      </c>
      <c r="T537">
        <f t="shared" si="201"/>
        <v>-16371.600744686875</v>
      </c>
      <c r="V537">
        <f t="shared" si="214"/>
        <v>-1537.0275271897833</v>
      </c>
      <c r="W537">
        <f t="shared" si="215"/>
        <v>-57737.024826775618</v>
      </c>
      <c r="X537">
        <f t="shared" si="216"/>
        <v>-766.46716561513938</v>
      </c>
      <c r="Y537">
        <f t="shared" si="217"/>
        <v>3745.7216878736763</v>
      </c>
      <c r="Z537">
        <f t="shared" si="218"/>
        <v>99.583018246661481</v>
      </c>
      <c r="AA537">
        <f t="shared" si="219"/>
        <v>559.72644441487842</v>
      </c>
      <c r="AC537">
        <f t="shared" si="202"/>
        <v>0.2472796846435574</v>
      </c>
      <c r="AD537">
        <f t="shared" si="203"/>
        <v>2.2970659069575579</v>
      </c>
      <c r="AE537">
        <f t="shared" si="204"/>
        <v>-12.147425647490119</v>
      </c>
      <c r="AF537">
        <f t="shared" si="205"/>
        <v>144.45829515385455</v>
      </c>
      <c r="AG537">
        <f t="shared" si="206"/>
        <v>111.48316420950805</v>
      </c>
      <c r="AH537">
        <f t="shared" si="207"/>
        <v>412.97108335406625</v>
      </c>
      <c r="AI537">
        <f t="shared" si="213"/>
        <v>2553005425.180912</v>
      </c>
      <c r="AJ537">
        <f t="shared" si="208"/>
        <v>4620748634.7942295</v>
      </c>
      <c r="AK537">
        <f t="shared" si="209"/>
        <v>1959556295.2075703</v>
      </c>
    </row>
    <row r="538" spans="11:37" x14ac:dyDescent="0.25">
      <c r="K538">
        <v>536</v>
      </c>
      <c r="L538">
        <f t="shared" si="210"/>
        <v>3.3648690083494128</v>
      </c>
      <c r="M538">
        <f t="shared" si="211"/>
        <v>-5851.0632903862534</v>
      </c>
      <c r="N538">
        <f t="shared" si="212"/>
        <v>-1328.5549939292648</v>
      </c>
      <c r="O538">
        <f t="shared" si="196"/>
        <v>1491.5675952429237</v>
      </c>
      <c r="P538">
        <f t="shared" si="197"/>
        <v>-8040.2790308645681</v>
      </c>
      <c r="Q538">
        <f t="shared" si="198"/>
        <v>-13134.772505569601</v>
      </c>
      <c r="R538">
        <f t="shared" si="199"/>
        <v>8659.9308627900155</v>
      </c>
      <c r="S538">
        <f t="shared" si="200"/>
        <v>3787.1459628248631</v>
      </c>
      <c r="T538">
        <f t="shared" si="201"/>
        <v>-16410.703977720557</v>
      </c>
      <c r="V538">
        <f t="shared" si="214"/>
        <v>-1907.8132327165204</v>
      </c>
      <c r="W538">
        <f t="shared" si="215"/>
        <v>-55794.198177286919</v>
      </c>
      <c r="X538">
        <f t="shared" si="216"/>
        <v>-716.6756564918087</v>
      </c>
      <c r="Y538">
        <f t="shared" si="217"/>
        <v>4025.5849100811156</v>
      </c>
      <c r="Z538">
        <f t="shared" si="218"/>
        <v>115.45675912003173</v>
      </c>
      <c r="AA538">
        <f t="shared" si="219"/>
        <v>591.53927719786009</v>
      </c>
      <c r="AC538">
        <f t="shared" si="202"/>
        <v>0.29550195974847332</v>
      </c>
      <c r="AD538">
        <f t="shared" si="203"/>
        <v>2.4695434220082708</v>
      </c>
      <c r="AE538">
        <f t="shared" si="204"/>
        <v>-12.327789684513455</v>
      </c>
      <c r="AF538">
        <f t="shared" si="205"/>
        <v>152.31335031739252</v>
      </c>
      <c r="AG538">
        <f t="shared" si="206"/>
        <v>127.48904684479672</v>
      </c>
      <c r="AH538">
        <f t="shared" si="207"/>
        <v>436.75638345845931</v>
      </c>
      <c r="AI538">
        <f t="shared" si="213"/>
        <v>2365724259.965683</v>
      </c>
      <c r="AJ538">
        <f t="shared" si="208"/>
        <v>4357234127.8985567</v>
      </c>
      <c r="AK538">
        <f t="shared" si="209"/>
        <v>1805962620.913018</v>
      </c>
    </row>
    <row r="539" spans="11:37" x14ac:dyDescent="0.25">
      <c r="K539">
        <v>537</v>
      </c>
      <c r="L539">
        <f t="shared" si="210"/>
        <v>3.3711584831313743</v>
      </c>
      <c r="M539">
        <f t="shared" si="211"/>
        <v>-5842.5917060290221</v>
      </c>
      <c r="N539">
        <f t="shared" si="212"/>
        <v>-1365.3285892564043</v>
      </c>
      <c r="O539">
        <f t="shared" si="196"/>
        <v>1495.0127062148645</v>
      </c>
      <c r="P539">
        <f t="shared" si="197"/>
        <v>-8055.2336262976041</v>
      </c>
      <c r="Q539">
        <f t="shared" si="198"/>
        <v>-13126.227500814606</v>
      </c>
      <c r="R539">
        <f t="shared" si="199"/>
        <v>8622.8385629700406</v>
      </c>
      <c r="S539">
        <f t="shared" si="200"/>
        <v>3796.1413734815169</v>
      </c>
      <c r="T539">
        <f t="shared" si="201"/>
        <v>-16449.751407025426</v>
      </c>
      <c r="V539">
        <f t="shared" si="214"/>
        <v>-2251.7189660724207</v>
      </c>
      <c r="W539">
        <f t="shared" si="215"/>
        <v>-53707.463312596628</v>
      </c>
      <c r="X539">
        <f t="shared" si="216"/>
        <v>-658.94727693179289</v>
      </c>
      <c r="Y539">
        <f t="shared" si="217"/>
        <v>4321.3545486800458</v>
      </c>
      <c r="Z539">
        <f t="shared" si="218"/>
        <v>134.60007412841725</v>
      </c>
      <c r="AA539">
        <f t="shared" si="219"/>
        <v>628.09738333161783</v>
      </c>
      <c r="AC539">
        <f t="shared" si="202"/>
        <v>0.35469594097597384</v>
      </c>
      <c r="AD539">
        <f t="shared" si="203"/>
        <v>2.6768499045266139</v>
      </c>
      <c r="AE539">
        <f t="shared" si="204"/>
        <v>-12.621226938972699</v>
      </c>
      <c r="AF539">
        <f t="shared" si="205"/>
        <v>161.41758449243306</v>
      </c>
      <c r="AG539">
        <f t="shared" si="206"/>
        <v>146.86660512641399</v>
      </c>
      <c r="AH539">
        <f t="shared" si="207"/>
        <v>464.00294893465815</v>
      </c>
      <c r="AI539">
        <f t="shared" si="213"/>
        <v>2172617353.3224664</v>
      </c>
      <c r="AJ539">
        <f t="shared" si="208"/>
        <v>4083454042.4648118</v>
      </c>
      <c r="AK539">
        <f t="shared" si="209"/>
        <v>1648372333.7196326</v>
      </c>
    </row>
    <row r="540" spans="11:37" x14ac:dyDescent="0.25">
      <c r="K540">
        <v>538</v>
      </c>
      <c r="L540">
        <f t="shared" si="210"/>
        <v>3.3774479579133359</v>
      </c>
      <c r="M540">
        <f t="shared" si="211"/>
        <v>-5833.8890041529557</v>
      </c>
      <c r="N540">
        <f t="shared" si="212"/>
        <v>-1402.0481757854245</v>
      </c>
      <c r="O540">
        <f t="shared" si="196"/>
        <v>1498.5518049777979</v>
      </c>
      <c r="P540">
        <f t="shared" si="197"/>
        <v>-8070.1662581527398</v>
      </c>
      <c r="Q540">
        <f t="shared" si="198"/>
        <v>-13117.449375522281</v>
      </c>
      <c r="R540">
        <f t="shared" si="199"/>
        <v>8585.8007400244351</v>
      </c>
      <c r="S540">
        <f t="shared" si="200"/>
        <v>3805.3821924235872</v>
      </c>
      <c r="T540">
        <f t="shared" si="201"/>
        <v>-16488.741487988158</v>
      </c>
      <c r="V540">
        <f t="shared" si="214"/>
        <v>-2564.3675952722647</v>
      </c>
      <c r="W540">
        <f t="shared" si="215"/>
        <v>-51468.273865340154</v>
      </c>
      <c r="X540">
        <f t="shared" si="216"/>
        <v>-591.64723986758429</v>
      </c>
      <c r="Y540">
        <f t="shared" si="217"/>
        <v>4635.403240345855</v>
      </c>
      <c r="Z540">
        <f t="shared" si="218"/>
        <v>157.97078871149449</v>
      </c>
      <c r="AA540">
        <f t="shared" si="219"/>
        <v>670.16669304378922</v>
      </c>
      <c r="AC540">
        <f t="shared" si="202"/>
        <v>0.42870991272102532</v>
      </c>
      <c r="AD540">
        <f t="shared" si="203"/>
        <v>2.9290688639374665</v>
      </c>
      <c r="AE540">
        <f t="shared" si="204"/>
        <v>-13.066938467619693</v>
      </c>
      <c r="AF540">
        <f t="shared" si="205"/>
        <v>172.04227762627551</v>
      </c>
      <c r="AG540">
        <f t="shared" si="206"/>
        <v>170.60901726639315</v>
      </c>
      <c r="AH540">
        <f t="shared" si="207"/>
        <v>495.19534655357626</v>
      </c>
      <c r="AI540">
        <f t="shared" si="213"/>
        <v>1974623062.7838345</v>
      </c>
      <c r="AJ540">
        <f t="shared" si="208"/>
        <v>3800144820.5149331</v>
      </c>
      <c r="AK540">
        <f t="shared" si="209"/>
        <v>1487798331.7865794</v>
      </c>
    </row>
    <row r="541" spans="11:37" x14ac:dyDescent="0.25">
      <c r="K541">
        <v>539</v>
      </c>
      <c r="L541">
        <f t="shared" si="210"/>
        <v>3.3837374326952974</v>
      </c>
      <c r="M541">
        <f t="shared" si="211"/>
        <v>-5824.9555290139879</v>
      </c>
      <c r="N541">
        <f t="shared" si="212"/>
        <v>-1438.7123009863258</v>
      </c>
      <c r="O541">
        <f t="shared" si="196"/>
        <v>1502.1847515343115</v>
      </c>
      <c r="P541">
        <f t="shared" si="197"/>
        <v>-8085.0763357344395</v>
      </c>
      <c r="Q541">
        <f t="shared" si="198"/>
        <v>-13108.43847693211</v>
      </c>
      <c r="R541">
        <f t="shared" si="199"/>
        <v>8548.8188590717928</v>
      </c>
      <c r="S541">
        <f t="shared" si="200"/>
        <v>3814.8680541086469</v>
      </c>
      <c r="T541">
        <f t="shared" si="201"/>
        <v>-16527.672678263982</v>
      </c>
      <c r="V541">
        <f t="shared" si="214"/>
        <v>-2840.4448666171202</v>
      </c>
      <c r="W541">
        <f t="shared" si="215"/>
        <v>-49066.801408536754</v>
      </c>
      <c r="X541">
        <f t="shared" si="216"/>
        <v>-512.6618455118371</v>
      </c>
      <c r="Y541">
        <f t="shared" si="217"/>
        <v>4970.4865868677498</v>
      </c>
      <c r="Z541">
        <f t="shared" si="218"/>
        <v>186.86869707725648</v>
      </c>
      <c r="AA541">
        <f t="shared" si="219"/>
        <v>718.58111176902264</v>
      </c>
      <c r="AC541">
        <f t="shared" si="202"/>
        <v>0.52320441050087896</v>
      </c>
      <c r="AD541">
        <f t="shared" si="203"/>
        <v>3.2404250142223909</v>
      </c>
      <c r="AE541">
        <f t="shared" si="204"/>
        <v>-13.723514628363739</v>
      </c>
      <c r="AF541">
        <f t="shared" si="205"/>
        <v>184.54045278116564</v>
      </c>
      <c r="AG541">
        <f t="shared" si="206"/>
        <v>200.06900729511935</v>
      </c>
      <c r="AH541">
        <f t="shared" si="207"/>
        <v>530.80023397363459</v>
      </c>
      <c r="AI541">
        <f t="shared" si="213"/>
        <v>1772842471.5343745</v>
      </c>
      <c r="AJ541">
        <f t="shared" si="208"/>
        <v>3508181569.2353277</v>
      </c>
      <c r="AK541">
        <f t="shared" si="209"/>
        <v>1325423982.5813158</v>
      </c>
    </row>
    <row r="542" spans="11:37" x14ac:dyDescent="0.25">
      <c r="K542">
        <v>540</v>
      </c>
      <c r="L542">
        <f t="shared" si="210"/>
        <v>3.3900269074772589</v>
      </c>
      <c r="M542">
        <f t="shared" si="211"/>
        <v>-5815.791633996836</v>
      </c>
      <c r="N542">
        <f t="shared" si="212"/>
        <v>-1475.3195145230113</v>
      </c>
      <c r="O542">
        <f t="shared" si="196"/>
        <v>1505.91140217462</v>
      </c>
      <c r="P542">
        <f t="shared" si="197"/>
        <v>-8099.9632692393579</v>
      </c>
      <c r="Q542">
        <f t="shared" si="198"/>
        <v>-13099.195161491476</v>
      </c>
      <c r="R542">
        <f t="shared" si="199"/>
        <v>8511.8943830177886</v>
      </c>
      <c r="S542">
        <f t="shared" si="200"/>
        <v>3824.5985833010263</v>
      </c>
      <c r="T542">
        <f t="shared" si="201"/>
        <v>-16566.543437837685</v>
      </c>
      <c r="V542">
        <f t="shared" si="214"/>
        <v>-3073.4172022383814</v>
      </c>
      <c r="W542">
        <f t="shared" si="215"/>
        <v>-46491.735476131755</v>
      </c>
      <c r="X542">
        <f t="shared" si="216"/>
        <v>-419.22749697320887</v>
      </c>
      <c r="Y542">
        <f t="shared" si="217"/>
        <v>5329.7771427522612</v>
      </c>
      <c r="Z542">
        <f t="shared" si="218"/>
        <v>223.06906203260695</v>
      </c>
      <c r="AA542">
        <f t="shared" si="219"/>
        <v>774.15095778473028</v>
      </c>
      <c r="AC542">
        <f t="shared" si="202"/>
        <v>0.64677354795711395</v>
      </c>
      <c r="AD542">
        <f t="shared" si="203"/>
        <v>3.6315247716934782</v>
      </c>
      <c r="AE542">
        <f t="shared" si="204"/>
        <v>-14.680497170795714</v>
      </c>
      <c r="AF542">
        <f t="shared" si="205"/>
        <v>199.37739027023926</v>
      </c>
      <c r="AG542">
        <f t="shared" si="206"/>
        <v>237.10278565544556</v>
      </c>
      <c r="AH542">
        <f t="shared" si="207"/>
        <v>571.14204274279757</v>
      </c>
      <c r="AI542">
        <f t="shared" si="213"/>
        <v>1568580365.7193761</v>
      </c>
      <c r="AJ542">
        <f t="shared" si="208"/>
        <v>3208618306.1566777</v>
      </c>
      <c r="AK542">
        <f t="shared" si="209"/>
        <v>1162643640.6424377</v>
      </c>
    </row>
    <row r="543" spans="11:37" x14ac:dyDescent="0.25">
      <c r="K543">
        <v>541</v>
      </c>
      <c r="L543">
        <f t="shared" si="210"/>
        <v>3.3963163822592204</v>
      </c>
      <c r="M543">
        <f t="shared" si="211"/>
        <v>-5806.3976816010163</v>
      </c>
      <c r="N543">
        <f t="shared" si="212"/>
        <v>-1511.8683683106608</v>
      </c>
      <c r="O543">
        <f t="shared" si="196"/>
        <v>1509.7316094822531</v>
      </c>
      <c r="P543">
        <f t="shared" si="197"/>
        <v>-8114.8264697796685</v>
      </c>
      <c r="Q543">
        <f t="shared" si="198"/>
        <v>-13089.71979484156</v>
      </c>
      <c r="R543">
        <f t="shared" si="199"/>
        <v>8475.0287724973132</v>
      </c>
      <c r="S543">
        <f t="shared" si="200"/>
        <v>3834.5733950866543</v>
      </c>
      <c r="T543">
        <f t="shared" si="201"/>
        <v>-16605.352229084536</v>
      </c>
      <c r="V543">
        <f t="shared" si="214"/>
        <v>-3255.1473179709101</v>
      </c>
      <c r="W543">
        <f t="shared" si="215"/>
        <v>-43730.078035032529</v>
      </c>
      <c r="X543">
        <f t="shared" si="216"/>
        <v>-307.69296595690537</v>
      </c>
      <c r="Y543">
        <f t="shared" si="217"/>
        <v>5716.8526216446262</v>
      </c>
      <c r="Z543">
        <f t="shared" si="218"/>
        <v>268.9962808792805</v>
      </c>
      <c r="AA543">
        <f t="shared" si="219"/>
        <v>837.43462488879481</v>
      </c>
      <c r="AC543">
        <f t="shared" si="202"/>
        <v>0.81295397113674717</v>
      </c>
      <c r="AD543">
        <f t="shared" si="203"/>
        <v>4.1331429872208219</v>
      </c>
      <c r="AE543">
        <f t="shared" si="204"/>
        <v>-16.078274493518133</v>
      </c>
      <c r="AF543">
        <f t="shared" si="205"/>
        <v>217.17419227419364</v>
      </c>
      <c r="AG543">
        <f t="shared" si="206"/>
        <v>284.26160140166189</v>
      </c>
      <c r="AH543">
        <f t="shared" si="207"/>
        <v>616.12728962738038</v>
      </c>
      <c r="AI543">
        <f t="shared" si="213"/>
        <v>1363400530.0219705</v>
      </c>
      <c r="AJ543">
        <f t="shared" si="208"/>
        <v>2902744597.6106114</v>
      </c>
      <c r="AK543">
        <f t="shared" si="209"/>
        <v>1001116314.3201699</v>
      </c>
    </row>
    <row r="544" spans="11:37" x14ac:dyDescent="0.25">
      <c r="K544">
        <v>542</v>
      </c>
      <c r="L544">
        <f t="shared" si="210"/>
        <v>3.4026058570411819</v>
      </c>
      <c r="M544">
        <f t="shared" si="211"/>
        <v>-5796.7740434265115</v>
      </c>
      <c r="N544">
        <f t="shared" si="212"/>
        <v>-1548.3574165730111</v>
      </c>
      <c r="O544">
        <f t="shared" si="196"/>
        <v>1513.6452223398851</v>
      </c>
      <c r="P544">
        <f t="shared" si="197"/>
        <v>-8129.6653494063576</v>
      </c>
      <c r="Q544">
        <f t="shared" si="198"/>
        <v>-13080.012751802875</v>
      </c>
      <c r="R544">
        <f t="shared" si="199"/>
        <v>8438.2234858166885</v>
      </c>
      <c r="S544">
        <f t="shared" si="200"/>
        <v>3844.792094888282</v>
      </c>
      <c r="T544">
        <f t="shared" si="201"/>
        <v>-16644.097516831109</v>
      </c>
      <c r="V544">
        <f t="shared" si="214"/>
        <v>-3375.3692658394525</v>
      </c>
      <c r="W544">
        <f t="shared" si="215"/>
        <v>-40766.97239609911</v>
      </c>
      <c r="X544">
        <f t="shared" si="216"/>
        <v>-173.19482551726512</v>
      </c>
      <c r="Y544">
        <f t="shared" si="217"/>
        <v>6135.5699340890233</v>
      </c>
      <c r="Z544">
        <f t="shared" si="218"/>
        <v>327.91648179076924</v>
      </c>
      <c r="AA544">
        <f t="shared" si="219"/>
        <v>908.21825822577091</v>
      </c>
      <c r="AC544">
        <f t="shared" si="202"/>
        <v>1.0440072436690018</v>
      </c>
      <c r="AD544">
        <f t="shared" si="203"/>
        <v>4.7928774924832389</v>
      </c>
      <c r="AE544">
        <f t="shared" si="204"/>
        <v>-18.14340057131923</v>
      </c>
      <c r="AF544">
        <f t="shared" si="205"/>
        <v>238.76974740454725</v>
      </c>
      <c r="AG544">
        <f t="shared" si="206"/>
        <v>345.01587511841944</v>
      </c>
      <c r="AH544">
        <f t="shared" si="207"/>
        <v>664.65563332874046</v>
      </c>
      <c r="AI544">
        <f t="shared" si="213"/>
        <v>1159201319.9397228</v>
      </c>
      <c r="AJ544">
        <f t="shared" si="208"/>
        <v>2592166801.1474295</v>
      </c>
      <c r="AK544">
        <f t="shared" si="209"/>
        <v>842837369.45889616</v>
      </c>
    </row>
    <row r="545" spans="11:37" x14ac:dyDescent="0.25">
      <c r="K545">
        <v>543</v>
      </c>
      <c r="L545">
        <f t="shared" si="210"/>
        <v>3.4088953318231434</v>
      </c>
      <c r="M545">
        <f t="shared" si="211"/>
        <v>-5786.9211001590666</v>
      </c>
      <c r="N545">
        <f t="shared" si="212"/>
        <v>-1584.7852158995474</v>
      </c>
      <c r="O545">
        <f t="shared" si="196"/>
        <v>1517.6520859353127</v>
      </c>
      <c r="P545">
        <f t="shared" si="197"/>
        <v>-8144.4793211324823</v>
      </c>
      <c r="Q545">
        <f t="shared" si="198"/>
        <v>-13070.074416360445</v>
      </c>
      <c r="R545">
        <f t="shared" si="199"/>
        <v>8401.4799788959899</v>
      </c>
      <c r="S545">
        <f t="shared" si="200"/>
        <v>3855.2542784810976</v>
      </c>
      <c r="T545">
        <f t="shared" si="201"/>
        <v>-16682.777768416003</v>
      </c>
      <c r="V545">
        <f t="shared" si="214"/>
        <v>-3420.9771183742387</v>
      </c>
      <c r="W545">
        <f t="shared" si="215"/>
        <v>-37585.660146776376</v>
      </c>
      <c r="X545">
        <f t="shared" si="216"/>
        <v>-9.2365846218804961</v>
      </c>
      <c r="Y545">
        <f t="shared" si="217"/>
        <v>6589.6790632019083</v>
      </c>
      <c r="Z545">
        <f t="shared" si="218"/>
        <v>404.04384263382684</v>
      </c>
      <c r="AA545">
        <f t="shared" si="219"/>
        <v>984.39121348164531</v>
      </c>
      <c r="AC545">
        <f t="shared" si="202"/>
        <v>1.3784643090919688</v>
      </c>
      <c r="AD545">
        <f t="shared" si="203"/>
        <v>5.6873476225400088</v>
      </c>
      <c r="AE545">
        <f t="shared" si="204"/>
        <v>-21.253373909502461</v>
      </c>
      <c r="AF545">
        <f t="shared" si="205"/>
        <v>265.30686179895713</v>
      </c>
      <c r="AG545">
        <f t="shared" si="206"/>
        <v>423.91875223423733</v>
      </c>
      <c r="AH545">
        <f t="shared" si="207"/>
        <v>713.39700406014822</v>
      </c>
      <c r="AI545">
        <f t="shared" si="213"/>
        <v>958319876.76222181</v>
      </c>
      <c r="AJ545">
        <f t="shared" si="208"/>
        <v>2278926570.0545397</v>
      </c>
      <c r="AK545">
        <f t="shared" si="209"/>
        <v>690234671.07760751</v>
      </c>
    </row>
    <row r="546" spans="11:37" x14ac:dyDescent="0.25">
      <c r="K546">
        <v>544</v>
      </c>
      <c r="L546">
        <f t="shared" si="210"/>
        <v>3.4151848066051049</v>
      </c>
      <c r="M546">
        <f t="shared" si="211"/>
        <v>-5776.8392415551316</v>
      </c>
      <c r="N546">
        <f t="shared" si="212"/>
        <v>-1621.1503253026026</v>
      </c>
      <c r="O546">
        <f t="shared" si="196"/>
        <v>1521.7520417675801</v>
      </c>
      <c r="P546">
        <f t="shared" si="197"/>
        <v>-8159.2677989563917</v>
      </c>
      <c r="Q546">
        <f t="shared" si="198"/>
        <v>-13059.90518164861</v>
      </c>
      <c r="R546">
        <f t="shared" si="199"/>
        <v>8364.7997052114406</v>
      </c>
      <c r="S546">
        <f t="shared" si="200"/>
        <v>3865.9595320087101</v>
      </c>
      <c r="T546">
        <f t="shared" si="201"/>
        <v>-16721.391453750479</v>
      </c>
      <c r="V546">
        <f t="shared" si="214"/>
        <v>-3375.0899303559509</v>
      </c>
      <c r="W546">
        <f t="shared" si="215"/>
        <v>-34167.771713490212</v>
      </c>
      <c r="X546">
        <f t="shared" si="216"/>
        <v>192.78533669503292</v>
      </c>
      <c r="Y546">
        <f t="shared" si="217"/>
        <v>7081.8746699427311</v>
      </c>
      <c r="Z546">
        <f t="shared" si="218"/>
        <v>502.20779036415661</v>
      </c>
      <c r="AA546">
        <f t="shared" si="219"/>
        <v>1059.6417691784507</v>
      </c>
      <c r="AC546">
        <f t="shared" si="202"/>
        <v>1.8872212762915523</v>
      </c>
      <c r="AD546">
        <f t="shared" si="203"/>
        <v>6.9455370624295423</v>
      </c>
      <c r="AE546">
        <f t="shared" si="204"/>
        <v>-26.059361261923161</v>
      </c>
      <c r="AF546">
        <f t="shared" si="205"/>
        <v>298.3438956424892</v>
      </c>
      <c r="AG546">
        <f t="shared" si="206"/>
        <v>526.3799303497882</v>
      </c>
      <c r="AH546">
        <f t="shared" si="207"/>
        <v>754.35233647353186</v>
      </c>
      <c r="AI546">
        <f t="shared" si="213"/>
        <v>763675867.44163465</v>
      </c>
      <c r="AJ546">
        <f t="shared" si="208"/>
        <v>1965675528.240447</v>
      </c>
      <c r="AK546">
        <f t="shared" si="209"/>
        <v>546296503.10558462</v>
      </c>
    </row>
    <row r="547" spans="11:37" x14ac:dyDescent="0.25">
      <c r="K547">
        <v>545</v>
      </c>
      <c r="L547">
        <f t="shared" si="210"/>
        <v>3.4214742813870664</v>
      </c>
      <c r="M547">
        <f t="shared" si="211"/>
        <v>-5766.5288664264426</v>
      </c>
      <c r="N547">
        <f t="shared" si="212"/>
        <v>-1657.4513062743561</v>
      </c>
      <c r="O547">
        <f t="shared" si="196"/>
        <v>1525.9449276532469</v>
      </c>
      <c r="P547">
        <f t="shared" si="197"/>
        <v>-8174.0301978849047</v>
      </c>
      <c r="Q547">
        <f t="shared" si="198"/>
        <v>-13049.50544993547</v>
      </c>
      <c r="R547">
        <f t="shared" si="199"/>
        <v>8328.1841157379331</v>
      </c>
      <c r="S547">
        <f t="shared" si="200"/>
        <v>3876.9074319995225</v>
      </c>
      <c r="T547">
        <f t="shared" si="201"/>
        <v>-16759.937045378989</v>
      </c>
      <c r="V547">
        <f t="shared" si="214"/>
        <v>-3215.921288212915</v>
      </c>
      <c r="W547">
        <f t="shared" si="215"/>
        <v>-30494.379157371543</v>
      </c>
      <c r="X547">
        <f t="shared" si="216"/>
        <v>443.88923187711123</v>
      </c>
      <c r="Y547">
        <f t="shared" si="217"/>
        <v>7611.6955545319561</v>
      </c>
      <c r="Z547">
        <f t="shared" si="218"/>
        <v>626.08445841974969</v>
      </c>
      <c r="AA547">
        <f t="shared" si="219"/>
        <v>1119.1506392304386</v>
      </c>
      <c r="AC547">
        <f t="shared" si="202"/>
        <v>2.7106605251381812</v>
      </c>
      <c r="AD547">
        <f t="shared" si="203"/>
        <v>8.7950681751771977</v>
      </c>
      <c r="AE547">
        <f t="shared" si="204"/>
        <v>-33.725409819794017</v>
      </c>
      <c r="AF547">
        <f t="shared" si="205"/>
        <v>339.97081721929311</v>
      </c>
      <c r="AG547">
        <f t="shared" si="206"/>
        <v>657.09920771440557</v>
      </c>
      <c r="AH547">
        <f t="shared" si="207"/>
        <v>770.38475383596835</v>
      </c>
      <c r="AI547">
        <f t="shared" si="213"/>
        <v>578965926.17828822</v>
      </c>
      <c r="AJ547">
        <f t="shared" si="208"/>
        <v>1655931664.7176597</v>
      </c>
      <c r="AK547">
        <f t="shared" si="209"/>
        <v>414736360.968629</v>
      </c>
    </row>
    <row r="548" spans="11:37" x14ac:dyDescent="0.25">
      <c r="K548">
        <v>546</v>
      </c>
      <c r="L548">
        <f t="shared" si="210"/>
        <v>3.427763756169028</v>
      </c>
      <c r="M548">
        <f t="shared" si="211"/>
        <v>-5755.990382624248</v>
      </c>
      <c r="N548">
        <f t="shared" si="212"/>
        <v>-1693.6867228437395</v>
      </c>
      <c r="O548">
        <f t="shared" si="196"/>
        <v>1530.2305777328061</v>
      </c>
      <c r="P548">
        <f t="shared" si="197"/>
        <v>-8188.7659339564543</v>
      </c>
      <c r="Q548">
        <f t="shared" si="198"/>
        <v>-13038.875632606992</v>
      </c>
      <c r="R548">
        <f t="shared" si="199"/>
        <v>8291.6346588916149</v>
      </c>
      <c r="S548">
        <f t="shared" si="200"/>
        <v>3888.0975453834862</v>
      </c>
      <c r="T548">
        <f t="shared" si="201"/>
        <v>-16798.413018539577</v>
      </c>
      <c r="V548">
        <f t="shared" si="214"/>
        <v>-2915.7161149718904</v>
      </c>
      <c r="W548">
        <f t="shared" si="215"/>
        <v>-26548.637550201758</v>
      </c>
      <c r="X548">
        <f t="shared" si="216"/>
        <v>756.93146108698602</v>
      </c>
      <c r="Y548">
        <f t="shared" si="217"/>
        <v>8171.2708741471752</v>
      </c>
      <c r="Z548">
        <f t="shared" si="218"/>
        <v>772.66805092120524</v>
      </c>
      <c r="AA548">
        <f t="shared" si="219"/>
        <v>1133.1435111595429</v>
      </c>
      <c r="AC548">
        <f t="shared" si="202"/>
        <v>4.1520322532914049</v>
      </c>
      <c r="AD548">
        <f t="shared" si="203"/>
        <v>11.653730044080834</v>
      </c>
      <c r="AE548">
        <f t="shared" si="204"/>
        <v>-46.402463672901526</v>
      </c>
      <c r="AF548">
        <f t="shared" si="205"/>
        <v>392.82726625845675</v>
      </c>
      <c r="AG548">
        <f t="shared" si="206"/>
        <v>814.91848234081533</v>
      </c>
      <c r="AH548">
        <f t="shared" si="207"/>
        <v>728.66251485700536</v>
      </c>
      <c r="AI548">
        <f t="shared" si="213"/>
        <v>408910108.14417559</v>
      </c>
      <c r="AJ548">
        <f t="shared" si="208"/>
        <v>1354441846.9199417</v>
      </c>
      <c r="AK548">
        <f t="shared" si="209"/>
        <v>300186752.02847463</v>
      </c>
    </row>
    <row r="549" spans="11:37" x14ac:dyDescent="0.25">
      <c r="K549">
        <v>547</v>
      </c>
      <c r="L549">
        <f t="shared" si="210"/>
        <v>3.4340532309509895</v>
      </c>
      <c r="M549">
        <f t="shared" si="211"/>
        <v>-5745.2242070231723</v>
      </c>
      <c r="N549">
        <f t="shared" si="212"/>
        <v>-1729.8551416332405</v>
      </c>
      <c r="O549">
        <f t="shared" si="196"/>
        <v>1534.6088224772429</v>
      </c>
      <c r="P549">
        <f t="shared" si="197"/>
        <v>-8203.4744242641846</v>
      </c>
      <c r="Q549">
        <f t="shared" si="198"/>
        <v>-13028.016150150706</v>
      </c>
      <c r="R549">
        <f t="shared" si="199"/>
        <v>8255.1527804726047</v>
      </c>
      <c r="S549">
        <f t="shared" si="200"/>
        <v>3899.5294295092281</v>
      </c>
      <c r="T549">
        <f t="shared" si="201"/>
        <v>-16836.81785122423</v>
      </c>
      <c r="V549">
        <f t="shared" si="214"/>
        <v>-2440.6668780632467</v>
      </c>
      <c r="W549">
        <f t="shared" si="215"/>
        <v>-22321.359174233228</v>
      </c>
      <c r="X549">
        <f t="shared" si="216"/>
        <v>1143.2654865475886</v>
      </c>
      <c r="Y549">
        <f t="shared" si="217"/>
        <v>8737.8426297269471</v>
      </c>
      <c r="Z549">
        <f t="shared" si="218"/>
        <v>919.51171946377474</v>
      </c>
      <c r="AA549">
        <f t="shared" si="219"/>
        <v>1053.1083378581732</v>
      </c>
      <c r="AC549">
        <f t="shared" si="202"/>
        <v>6.9325614838546912</v>
      </c>
      <c r="AD549">
        <f t="shared" si="203"/>
        <v>16.279373695526022</v>
      </c>
      <c r="AE549">
        <f t="shared" si="204"/>
        <v>-68.155132051614615</v>
      </c>
      <c r="AF549">
        <f t="shared" si="205"/>
        <v>459.66472833951786</v>
      </c>
      <c r="AG549">
        <f t="shared" si="206"/>
        <v>980.73429003153467</v>
      </c>
      <c r="AH549">
        <f t="shared" si="207"/>
        <v>577.16423582312927</v>
      </c>
      <c r="AI549">
        <f t="shared" si="213"/>
        <v>259509826.55126813</v>
      </c>
      <c r="AJ549">
        <f t="shared" si="208"/>
        <v>1067636715.6214025</v>
      </c>
      <c r="AK549">
        <f t="shared" si="209"/>
        <v>208372492.52906898</v>
      </c>
    </row>
    <row r="550" spans="11:37" x14ac:dyDescent="0.25">
      <c r="K550">
        <v>548</v>
      </c>
      <c r="L550">
        <f t="shared" si="210"/>
        <v>3.440342705732951</v>
      </c>
      <c r="M550">
        <f t="shared" si="211"/>
        <v>-5734.2307655047289</v>
      </c>
      <c r="N550">
        <f t="shared" si="212"/>
        <v>-1765.9551319156001</v>
      </c>
      <c r="O550">
        <f t="shared" si="196"/>
        <v>1539.0794886947433</v>
      </c>
      <c r="P550">
        <f t="shared" si="197"/>
        <v>-8218.1550869790117</v>
      </c>
      <c r="Q550">
        <f t="shared" si="198"/>
        <v>-13016.927432139102</v>
      </c>
      <c r="R550">
        <f t="shared" si="199"/>
        <v>8218.7399236077981</v>
      </c>
      <c r="S550">
        <f t="shared" si="200"/>
        <v>3911.2026321615622</v>
      </c>
      <c r="T550">
        <f t="shared" si="201"/>
        <v>-16875.150024239047</v>
      </c>
      <c r="V550">
        <f t="shared" si="214"/>
        <v>-1754.0951698564804</v>
      </c>
      <c r="W550">
        <f t="shared" si="215"/>
        <v>-17820.799317137484</v>
      </c>
      <c r="X550">
        <f t="shared" si="216"/>
        <v>1603.0213462794759</v>
      </c>
      <c r="Y550">
        <f t="shared" si="217"/>
        <v>9264.3967986560328</v>
      </c>
      <c r="Z550">
        <f t="shared" si="218"/>
        <v>1007.1266682392999</v>
      </c>
      <c r="AA550">
        <f t="shared" si="219"/>
        <v>829.2480783283379</v>
      </c>
      <c r="AC550">
        <f t="shared" si="202"/>
        <v>12.891655916759094</v>
      </c>
      <c r="AD550">
        <f t="shared" si="203"/>
        <v>23.653323110949852</v>
      </c>
      <c r="AE550">
        <f t="shared" si="204"/>
        <v>-106.62214111328652</v>
      </c>
      <c r="AF550">
        <f t="shared" si="205"/>
        <v>541.40622672552536</v>
      </c>
      <c r="AG550">
        <f t="shared" si="206"/>
        <v>1100.8571534358273</v>
      </c>
      <c r="AH550">
        <f t="shared" si="207"/>
        <v>264.18852849186277</v>
      </c>
      <c r="AI550">
        <f t="shared" si="213"/>
        <v>138160594.21456826</v>
      </c>
      <c r="AJ550">
        <f t="shared" si="208"/>
        <v>804015272.78220737</v>
      </c>
      <c r="AK550">
        <f t="shared" si="209"/>
        <v>146115662.04960674</v>
      </c>
    </row>
    <row r="551" spans="11:37" x14ac:dyDescent="0.25">
      <c r="K551">
        <v>549</v>
      </c>
      <c r="L551">
        <f t="shared" si="210"/>
        <v>3.4466321805149125</v>
      </c>
      <c r="M551">
        <f t="shared" si="211"/>
        <v>-5723.0104929404706</v>
      </c>
      <c r="N551">
        <f t="shared" si="212"/>
        <v>-1801.9852656704122</v>
      </c>
      <c r="O551">
        <f t="shared" si="196"/>
        <v>1543.6423995375417</v>
      </c>
      <c r="P551">
        <f t="shared" si="197"/>
        <v>-8232.8073413726343</v>
      </c>
      <c r="Q551">
        <f t="shared" si="198"/>
        <v>-13005.609917212621</v>
      </c>
      <c r="R551">
        <f t="shared" si="199"/>
        <v>8182.3975286937775</v>
      </c>
      <c r="S551">
        <f t="shared" si="200"/>
        <v>3923.1166915793765</v>
      </c>
      <c r="T551">
        <f t="shared" si="201"/>
        <v>-16913.408021264368</v>
      </c>
      <c r="V551">
        <f t="shared" si="214"/>
        <v>-826.69366318683001</v>
      </c>
      <c r="W551">
        <f t="shared" si="215"/>
        <v>-13084.944908018426</v>
      </c>
      <c r="X551">
        <f t="shared" si="216"/>
        <v>2106.5846803991258</v>
      </c>
      <c r="Y551">
        <f t="shared" si="217"/>
        <v>9679.0208378202024</v>
      </c>
      <c r="Z551">
        <f t="shared" si="218"/>
        <v>944.63562643801492</v>
      </c>
      <c r="AA551">
        <f t="shared" si="219"/>
        <v>468.58248120560654</v>
      </c>
      <c r="AC551">
        <f t="shared" si="202"/>
        <v>25.883781367585325</v>
      </c>
      <c r="AD551">
        <f t="shared" si="203"/>
        <v>30.772439267802604</v>
      </c>
      <c r="AE551">
        <f t="shared" si="204"/>
        <v>-175.1950238414241</v>
      </c>
      <c r="AF551">
        <f t="shared" si="205"/>
        <v>631.31034654051973</v>
      </c>
      <c r="AG551">
        <f t="shared" si="206"/>
        <v>1093.9468689118537</v>
      </c>
      <c r="AH551">
        <f t="shared" si="207"/>
        <v>-193.50030460271583</v>
      </c>
      <c r="AI551">
        <f t="shared" si="213"/>
        <v>53259935.378746644</v>
      </c>
      <c r="AJ551">
        <f t="shared" si="208"/>
        <v>573955442.2873385</v>
      </c>
      <c r="AK551">
        <f t="shared" si="209"/>
        <v>120884731.68181442</v>
      </c>
    </row>
    <row r="552" spans="11:37" x14ac:dyDescent="0.25">
      <c r="K552">
        <v>550</v>
      </c>
      <c r="L552">
        <f t="shared" si="210"/>
        <v>3.452921655296874</v>
      </c>
      <c r="M552">
        <f t="shared" si="211"/>
        <v>-5711.5638331747887</v>
      </c>
      <c r="N552">
        <f t="shared" si="212"/>
        <v>-1837.9441176406101</v>
      </c>
      <c r="O552">
        <f t="shared" si="196"/>
        <v>1548.2973745089193</v>
      </c>
      <c r="P552">
        <f t="shared" si="197"/>
        <v>-8247.4306078405152</v>
      </c>
      <c r="Q552">
        <f t="shared" si="198"/>
        <v>-12994.064053062302</v>
      </c>
      <c r="R552">
        <f t="shared" si="199"/>
        <v>8146.1270333398379</v>
      </c>
      <c r="S552">
        <f t="shared" si="200"/>
        <v>3935.2711364739034</v>
      </c>
      <c r="T552">
        <f t="shared" si="201"/>
        <v>-16951.590328914721</v>
      </c>
      <c r="V552">
        <f t="shared" si="214"/>
        <v>344.67813031748472</v>
      </c>
      <c r="W552">
        <f t="shared" si="215"/>
        <v>-8186.8616789576226</v>
      </c>
      <c r="X552">
        <f t="shared" si="216"/>
        <v>2578.9024936181331</v>
      </c>
      <c r="Y552">
        <f t="shared" si="217"/>
        <v>9913.312078423005</v>
      </c>
      <c r="Z552">
        <f t="shared" si="218"/>
        <v>668.63508809036125</v>
      </c>
      <c r="AA552">
        <f t="shared" si="219"/>
        <v>59.738226928118024</v>
      </c>
      <c r="AC552">
        <f t="shared" si="202"/>
        <v>39.578024539770304</v>
      </c>
      <c r="AD552">
        <f t="shared" si="203"/>
        <v>7.7090604289222551</v>
      </c>
      <c r="AE552">
        <f t="shared" si="204"/>
        <v>-292.67459021891727</v>
      </c>
      <c r="AF552">
        <f t="shared" si="205"/>
        <v>702.43578543682986</v>
      </c>
      <c r="AG552">
        <f t="shared" si="206"/>
        <v>921.73165376950817</v>
      </c>
      <c r="AH552">
        <f t="shared" si="207"/>
        <v>-650.40661893763411</v>
      </c>
      <c r="AI552">
        <f t="shared" si="213"/>
        <v>12906724.894621672</v>
      </c>
      <c r="AJ552">
        <f t="shared" si="208"/>
        <v>388183143.57622916</v>
      </c>
      <c r="AK552">
        <f t="shared" si="209"/>
        <v>139644094.18882561</v>
      </c>
    </row>
    <row r="553" spans="11:37" x14ac:dyDescent="0.25">
      <c r="K553">
        <v>551</v>
      </c>
      <c r="L553">
        <f t="shared" si="210"/>
        <v>3.4592111300788355</v>
      </c>
      <c r="M553">
        <f t="shared" si="211"/>
        <v>-5699.8912390073519</v>
      </c>
      <c r="N553">
        <f t="shared" si="212"/>
        <v>-1873.8302653888463</v>
      </c>
      <c r="O553">
        <f t="shared" si="196"/>
        <v>1553.0442294703435</v>
      </c>
      <c r="P553">
        <f t="shared" si="197"/>
        <v>-8262.0243079247975</v>
      </c>
      <c r="Q553">
        <f t="shared" si="198"/>
        <v>-12982.290296412082</v>
      </c>
      <c r="R553">
        <f t="shared" si="199"/>
        <v>8109.9298723111169</v>
      </c>
      <c r="S553">
        <f t="shared" si="200"/>
        <v>3947.66548604736</v>
      </c>
      <c r="T553">
        <f t="shared" si="201"/>
        <v>-16989.695436798724</v>
      </c>
      <c r="V553">
        <f t="shared" si="214"/>
        <v>1717.7087631378465</v>
      </c>
      <c r="W553">
        <f t="shared" si="215"/>
        <v>-3222.7383613801053</v>
      </c>
      <c r="X553">
        <f t="shared" si="216"/>
        <v>2913.2200376633136</v>
      </c>
      <c r="Y553">
        <f t="shared" si="217"/>
        <v>9943.1811918870644</v>
      </c>
      <c r="Z553">
        <f t="shared" si="218"/>
        <v>203.94950356050759</v>
      </c>
      <c r="AA553">
        <f t="shared" si="219"/>
        <v>-275.0483810763244</v>
      </c>
      <c r="AC553">
        <f t="shared" si="202"/>
        <v>19.577139866928196</v>
      </c>
      <c r="AD553">
        <f t="shared" si="203"/>
        <v>-38.88770265406913</v>
      </c>
      <c r="AE553">
        <f t="shared" si="204"/>
        <v>-470.37978611798331</v>
      </c>
      <c r="AF553">
        <f t="shared" si="205"/>
        <v>694.88450656946475</v>
      </c>
      <c r="AG553">
        <f t="shared" si="206"/>
        <v>654.75214981156273</v>
      </c>
      <c r="AH553">
        <f t="shared" si="207"/>
        <v>-931.04518499172002</v>
      </c>
      <c r="AI553">
        <f t="shared" si="213"/>
        <v>22931630.275956694</v>
      </c>
      <c r="AJ553">
        <f t="shared" si="208"/>
        <v>254955997.13602567</v>
      </c>
      <c r="AK553">
        <f t="shared" si="209"/>
        <v>207300239.83671138</v>
      </c>
    </row>
    <row r="554" spans="11:37" x14ac:dyDescent="0.25">
      <c r="K554">
        <v>552</v>
      </c>
      <c r="L554">
        <f t="shared" si="210"/>
        <v>3.465500604860797</v>
      </c>
      <c r="M554">
        <f t="shared" si="211"/>
        <v>-5687.9931721752027</v>
      </c>
      <c r="N554">
        <f t="shared" si="212"/>
        <v>-1909.6422893537606</v>
      </c>
      <c r="O554">
        <f t="shared" si="196"/>
        <v>1557.8827766487507</v>
      </c>
      <c r="P554">
        <f t="shared" si="197"/>
        <v>-8276.5878643371962</v>
      </c>
      <c r="Q554">
        <f t="shared" si="198"/>
        <v>-12970.289113000721</v>
      </c>
      <c r="R554">
        <f t="shared" si="199"/>
        <v>8073.8074774718398</v>
      </c>
      <c r="S554">
        <f t="shared" si="200"/>
        <v>3960.2992500119635</v>
      </c>
      <c r="T554">
        <f t="shared" si="201"/>
        <v>-17027.7218375788</v>
      </c>
      <c r="V554">
        <f t="shared" si="214"/>
        <v>3199.8124699145665</v>
      </c>
      <c r="W554">
        <f t="shared" si="215"/>
        <v>1714.4711869288863</v>
      </c>
      <c r="X554">
        <f t="shared" si="216"/>
        <v>3015.1947894435675</v>
      </c>
      <c r="Y554">
        <f t="shared" si="217"/>
        <v>9805.6570013489018</v>
      </c>
      <c r="Z554">
        <f t="shared" si="218"/>
        <v>-270.48259701443186</v>
      </c>
      <c r="AA554">
        <f t="shared" si="219"/>
        <v>-492.25096249178705</v>
      </c>
      <c r="AC554">
        <f t="shared" si="202"/>
        <v>2.4938134929675906</v>
      </c>
      <c r="AD554">
        <f t="shared" si="203"/>
        <v>-34.236590440825665</v>
      </c>
      <c r="AE554">
        <f t="shared" si="204"/>
        <v>-678.56708859193054</v>
      </c>
      <c r="AF554">
        <f t="shared" si="205"/>
        <v>538.90426769803332</v>
      </c>
      <c r="AG554">
        <f t="shared" si="206"/>
        <v>405.59067808453113</v>
      </c>
      <c r="AH554">
        <f t="shared" si="207"/>
        <v>-996.91863974899468</v>
      </c>
      <c r="AI554">
        <f t="shared" si="213"/>
        <v>85356971.955284804</v>
      </c>
      <c r="AJ554">
        <f t="shared" si="208"/>
        <v>177493563.74463648</v>
      </c>
      <c r="AK554">
        <f t="shared" si="209"/>
        <v>325616097.50300545</v>
      </c>
    </row>
    <row r="555" spans="11:37" x14ac:dyDescent="0.25">
      <c r="K555">
        <v>553</v>
      </c>
      <c r="L555">
        <f t="shared" si="210"/>
        <v>3.4717900796427585</v>
      </c>
      <c r="M555">
        <f t="shared" si="211"/>
        <v>-5675.8701033344851</v>
      </c>
      <c r="N555">
        <f t="shared" si="212"/>
        <v>-1945.3787729061348</v>
      </c>
      <c r="O555">
        <f t="shared" si="196"/>
        <v>1562.812824643976</v>
      </c>
      <c r="P555">
        <f t="shared" si="197"/>
        <v>-8291.1207009818281</v>
      </c>
      <c r="Q555">
        <f t="shared" si="198"/>
        <v>-12958.060977563384</v>
      </c>
      <c r="R555">
        <f t="shared" si="199"/>
        <v>8037.7612777286786</v>
      </c>
      <c r="S555">
        <f t="shared" si="200"/>
        <v>3973.1719286093321</v>
      </c>
      <c r="T555">
        <f t="shared" si="201"/>
        <v>-17065.668027030832</v>
      </c>
      <c r="V555">
        <f t="shared" si="214"/>
        <v>4673.5995400095462</v>
      </c>
      <c r="W555">
        <f t="shared" si="215"/>
        <v>6555.7683172918642</v>
      </c>
      <c r="X555">
        <f t="shared" si="216"/>
        <v>2879.9534909363515</v>
      </c>
      <c r="Y555">
        <f t="shared" si="217"/>
        <v>9559.531520103008</v>
      </c>
      <c r="Z555">
        <f t="shared" si="218"/>
        <v>-604.27278406744051</v>
      </c>
      <c r="AA555">
        <f t="shared" si="219"/>
        <v>-709.11953247006477</v>
      </c>
      <c r="AC555">
        <f t="shared" si="202"/>
        <v>-1.2223517589637598</v>
      </c>
      <c r="AD555">
        <f t="shared" si="203"/>
        <v>-21.406806595010561</v>
      </c>
      <c r="AE555">
        <f t="shared" si="204"/>
        <v>-832.48823331778726</v>
      </c>
      <c r="AF555">
        <f t="shared" si="205"/>
        <v>240.81454482784659</v>
      </c>
      <c r="AG555">
        <f t="shared" si="206"/>
        <v>229.43780100931056</v>
      </c>
      <c r="AH555">
        <f t="shared" si="207"/>
        <v>-928.52727070290075</v>
      </c>
      <c r="AI555">
        <f t="shared" si="213"/>
        <v>198208789.01100928</v>
      </c>
      <c r="AJ555">
        <f t="shared" si="208"/>
        <v>153629844.49032605</v>
      </c>
      <c r="AK555">
        <f t="shared" si="209"/>
        <v>493021689.60895014</v>
      </c>
    </row>
    <row r="556" spans="11:37" x14ac:dyDescent="0.25">
      <c r="K556">
        <v>554</v>
      </c>
      <c r="L556">
        <f t="shared" si="210"/>
        <v>3.4780795544247201</v>
      </c>
      <c r="M556">
        <f t="shared" si="211"/>
        <v>-5663.522512041829</v>
      </c>
      <c r="N556">
        <f t="shared" si="212"/>
        <v>-1981.0383024049302</v>
      </c>
      <c r="O556">
        <f t="shared" si="196"/>
        <v>1567.8341784363229</v>
      </c>
      <c r="P556">
        <f t="shared" si="197"/>
        <v>-8305.6222429780046</v>
      </c>
      <c r="Q556">
        <f t="shared" si="198"/>
        <v>-12945.606373812858</v>
      </c>
      <c r="R556">
        <f t="shared" si="199"/>
        <v>8001.7926989742273</v>
      </c>
      <c r="S556">
        <f t="shared" si="200"/>
        <v>3986.2830126302515</v>
      </c>
      <c r="T556">
        <f t="shared" si="201"/>
        <v>-17103.532504103634</v>
      </c>
      <c r="V556">
        <f t="shared" si="214"/>
        <v>6038.042187469292</v>
      </c>
      <c r="W556">
        <f t="shared" si="215"/>
        <v>11246.894135784609</v>
      </c>
      <c r="X556">
        <f t="shared" si="216"/>
        <v>2577.8170989026312</v>
      </c>
      <c r="Y556">
        <f t="shared" si="217"/>
        <v>9204.9717538679761</v>
      </c>
      <c r="Z556">
        <f t="shared" si="218"/>
        <v>-741.66415123503248</v>
      </c>
      <c r="AA556">
        <f t="shared" si="219"/>
        <v>-907.21599593460166</v>
      </c>
      <c r="AC556">
        <f t="shared" si="202"/>
        <v>-1.5899648934381814</v>
      </c>
      <c r="AD556">
        <f t="shared" si="203"/>
        <v>-13.754648483197572</v>
      </c>
      <c r="AE556">
        <f t="shared" si="204"/>
        <v>-862.70637016352214</v>
      </c>
      <c r="AF556">
        <f t="shared" si="205"/>
        <v>-81.056445956943506</v>
      </c>
      <c r="AG556">
        <f t="shared" si="206"/>
        <v>122.63218382192785</v>
      </c>
      <c r="AH556">
        <f t="shared" si="207"/>
        <v>-812.40490149446055</v>
      </c>
      <c r="AI556">
        <f t="shared" si="213"/>
        <v>356142111.58058703</v>
      </c>
      <c r="AJ556">
        <f t="shared" si="208"/>
        <v>177675305.72744375</v>
      </c>
      <c r="AK556">
        <f t="shared" si="209"/>
        <v>704596561.48335767</v>
      </c>
    </row>
    <row r="557" spans="11:37" x14ac:dyDescent="0.25">
      <c r="K557">
        <v>555</v>
      </c>
      <c r="L557">
        <f t="shared" si="210"/>
        <v>3.4843690292066816</v>
      </c>
      <c r="M557">
        <f t="shared" si="211"/>
        <v>-5650.9508867353816</v>
      </c>
      <c r="N557">
        <f t="shared" si="212"/>
        <v>-2016.6194672532058</v>
      </c>
      <c r="O557">
        <f t="shared" si="196"/>
        <v>1572.946639394278</v>
      </c>
      <c r="P557">
        <f t="shared" si="197"/>
        <v>-8320.0919166829699</v>
      </c>
      <c r="Q557">
        <f t="shared" si="198"/>
        <v>-12932.925794420422</v>
      </c>
      <c r="R557">
        <f t="shared" si="199"/>
        <v>7965.9031640306002</v>
      </c>
      <c r="S557">
        <f t="shared" si="200"/>
        <v>3999.6319834348133</v>
      </c>
      <c r="T557">
        <f t="shared" si="201"/>
        <v>-17141.313770978362</v>
      </c>
      <c r="V557">
        <f t="shared" si="214"/>
        <v>7234.2427180162285</v>
      </c>
      <c r="W557">
        <f t="shared" si="215"/>
        <v>15735.978013226772</v>
      </c>
      <c r="X557">
        <f t="shared" si="216"/>
        <v>2206.9850232851149</v>
      </c>
      <c r="Y557">
        <f t="shared" si="217"/>
        <v>8751.3637559006747</v>
      </c>
      <c r="Z557">
        <f t="shared" si="218"/>
        <v>-724.6017232436767</v>
      </c>
      <c r="AA557">
        <f t="shared" si="219"/>
        <v>-1017.1582146375755</v>
      </c>
      <c r="AC557">
        <f t="shared" si="202"/>
        <v>-1.3759219664072919</v>
      </c>
      <c r="AD557">
        <f t="shared" si="203"/>
        <v>-9.5059724319311858</v>
      </c>
      <c r="AE557">
        <f t="shared" si="204"/>
        <v>-785.86153407017378</v>
      </c>
      <c r="AF557">
        <f t="shared" si="205"/>
        <v>-311.57868632795561</v>
      </c>
      <c r="AG557">
        <f t="shared" si="206"/>
        <v>62.635732792904349</v>
      </c>
      <c r="AH557">
        <f t="shared" si="207"/>
        <v>-696.0735558776887</v>
      </c>
      <c r="AI557">
        <f t="shared" si="213"/>
        <v>551222075.81144714</v>
      </c>
      <c r="AJ557">
        <f t="shared" si="208"/>
        <v>242202555.63021451</v>
      </c>
      <c r="AK557">
        <f t="shared" si="209"/>
        <v>952349757.77240562</v>
      </c>
    </row>
    <row r="558" spans="11:37" x14ac:dyDescent="0.25">
      <c r="K558">
        <v>556</v>
      </c>
      <c r="L558">
        <f t="shared" si="210"/>
        <v>3.4906585039886431</v>
      </c>
      <c r="M558">
        <f t="shared" si="211"/>
        <v>-5638.1557247154833</v>
      </c>
      <c r="N558">
        <f t="shared" si="212"/>
        <v>-2052.1208599539218</v>
      </c>
      <c r="O558">
        <f t="shared" si="196"/>
        <v>1578.1500052823703</v>
      </c>
      <c r="P558">
        <f t="shared" si="197"/>
        <v>-8334.5291497145954</v>
      </c>
      <c r="Q558">
        <f t="shared" si="198"/>
        <v>-12920.019740996351</v>
      </c>
      <c r="R558">
        <f t="shared" si="199"/>
        <v>7930.0940925931445</v>
      </c>
      <c r="S558">
        <f t="shared" si="200"/>
        <v>4013.2183129729428</v>
      </c>
      <c r="T558">
        <f t="shared" si="201"/>
        <v>-17179.010333127739</v>
      </c>
      <c r="V558">
        <f t="shared" si="214"/>
        <v>8247.1600142533262</v>
      </c>
      <c r="W558">
        <f t="shared" si="215"/>
        <v>19984.51511434741</v>
      </c>
      <c r="X558">
        <f t="shared" si="216"/>
        <v>1844.6841616632767</v>
      </c>
      <c r="Y558">
        <f t="shared" si="217"/>
        <v>8242.7846485818864</v>
      </c>
      <c r="Z558">
        <f t="shared" si="218"/>
        <v>-635.8105703577271</v>
      </c>
      <c r="AA558">
        <f t="shared" si="219"/>
        <v>-1032.0804546412248</v>
      </c>
      <c r="AC558">
        <f t="shared" si="202"/>
        <v>-1.1173831824385045</v>
      </c>
      <c r="AD558">
        <f t="shared" si="203"/>
        <v>-7.0177358383200366</v>
      </c>
      <c r="AE558">
        <f t="shared" si="204"/>
        <v>-664.57577390557719</v>
      </c>
      <c r="AF558">
        <f t="shared" si="205"/>
        <v>-428.64329910542074</v>
      </c>
      <c r="AG558">
        <f t="shared" si="206"/>
        <v>29.882586730288565</v>
      </c>
      <c r="AH558">
        <f t="shared" si="207"/>
        <v>-596.41941969748405</v>
      </c>
      <c r="AI558">
        <f t="shared" si="213"/>
        <v>774549347.54114091</v>
      </c>
      <c r="AJ558">
        <f t="shared" si="208"/>
        <v>339325896.13551939</v>
      </c>
      <c r="AK558">
        <f t="shared" si="209"/>
        <v>1226988745.8016346</v>
      </c>
    </row>
    <row r="559" spans="11:37" x14ac:dyDescent="0.25">
      <c r="K559">
        <v>557</v>
      </c>
      <c r="L559">
        <f t="shared" si="210"/>
        <v>3.4969479787706046</v>
      </c>
      <c r="M559">
        <f t="shared" si="211"/>
        <v>-5625.137532124998</v>
      </c>
      <c r="N559">
        <f t="shared" si="212"/>
        <v>-2087.5410761656126</v>
      </c>
      <c r="O559">
        <f t="shared" si="196"/>
        <v>1583.4440702691677</v>
      </c>
      <c r="P559">
        <f t="shared" si="197"/>
        <v>-8348.9333709740167</v>
      </c>
      <c r="Q559">
        <f t="shared" si="198"/>
        <v>-12906.888724070082</v>
      </c>
      <c r="R559">
        <f t="shared" si="199"/>
        <v>7894.3669011742859</v>
      </c>
      <c r="S559">
        <f t="shared" si="200"/>
        <v>4027.0414638052735</v>
      </c>
      <c r="T559">
        <f t="shared" si="201"/>
        <v>-17216.620699375188</v>
      </c>
      <c r="V559">
        <f t="shared" si="214"/>
        <v>9090.0257737902484</v>
      </c>
      <c r="W559">
        <f t="shared" si="215"/>
        <v>23976.897381808201</v>
      </c>
      <c r="X559">
        <f t="shared" si="216"/>
        <v>1526.7788764844131</v>
      </c>
      <c r="Y559">
        <f t="shared" si="217"/>
        <v>7726.7444212612736</v>
      </c>
      <c r="Z559">
        <f t="shared" si="218"/>
        <v>-533.43352323348665</v>
      </c>
      <c r="AA559">
        <f t="shared" si="219"/>
        <v>-987.50422284497813</v>
      </c>
      <c r="AC559">
        <f t="shared" si="202"/>
        <v>-0.90529251378128073</v>
      </c>
      <c r="AD559">
        <f t="shared" si="203"/>
        <v>-5.4599844476563799</v>
      </c>
      <c r="AE559">
        <f t="shared" si="204"/>
        <v>-544.56911245549099</v>
      </c>
      <c r="AF559">
        <f t="shared" si="205"/>
        <v>-466.29753010096397</v>
      </c>
      <c r="AG559">
        <f t="shared" si="206"/>
        <v>12.040881735785616</v>
      </c>
      <c r="AH559">
        <f t="shared" si="207"/>
        <v>-515.74670829635772</v>
      </c>
      <c r="AI559">
        <f t="shared" si="213"/>
        <v>1018033298.8123709</v>
      </c>
      <c r="AJ559">
        <f t="shared" si="208"/>
        <v>461794830.83341765</v>
      </c>
      <c r="AK559">
        <f t="shared" si="209"/>
        <v>1520026582.604373</v>
      </c>
    </row>
    <row r="560" spans="11:37" x14ac:dyDescent="0.25">
      <c r="K560">
        <v>558</v>
      </c>
      <c r="L560">
        <f t="shared" si="210"/>
        <v>3.5032374535525661</v>
      </c>
      <c r="M560">
        <f t="shared" si="211"/>
        <v>-5611.8968239292917</v>
      </c>
      <c r="N560">
        <f t="shared" si="212"/>
        <v>-2122.8787147579415</v>
      </c>
      <c r="O560">
        <f t="shared" si="196"/>
        <v>1588.8286249354214</v>
      </c>
      <c r="P560">
        <f t="shared" si="197"/>
        <v>-8363.3040106682292</v>
      </c>
      <c r="Q560">
        <f t="shared" si="198"/>
        <v>-12893.533263070012</v>
      </c>
      <c r="R560">
        <f t="shared" si="199"/>
        <v>7858.7230030474893</v>
      </c>
      <c r="S560">
        <f t="shared" si="200"/>
        <v>4041.1008891244137</v>
      </c>
      <c r="T560">
        <f t="shared" si="201"/>
        <v>-17254.143381953807</v>
      </c>
      <c r="V560">
        <f t="shared" si="214"/>
        <v>9786.7360216282686</v>
      </c>
      <c r="W560">
        <f t="shared" si="215"/>
        <v>27716.831564583215</v>
      </c>
      <c r="X560">
        <f t="shared" si="216"/>
        <v>1260.0621148676698</v>
      </c>
      <c r="Y560">
        <f t="shared" si="217"/>
        <v>7232.9923098387844</v>
      </c>
      <c r="Z560">
        <f t="shared" si="218"/>
        <v>-441.96261569078291</v>
      </c>
      <c r="AA560">
        <f t="shared" si="219"/>
        <v>-917.52249920444297</v>
      </c>
      <c r="AC560">
        <f t="shared" si="202"/>
        <v>-0.74314866334428631</v>
      </c>
      <c r="AD560">
        <f t="shared" si="203"/>
        <v>-4.4240211545540529</v>
      </c>
      <c r="AE560">
        <f t="shared" si="204"/>
        <v>-443.47338951917754</v>
      </c>
      <c r="AF560">
        <f t="shared" si="205"/>
        <v>-461.63720374403329</v>
      </c>
      <c r="AG560">
        <f t="shared" si="206"/>
        <v>2.2539224917389467</v>
      </c>
      <c r="AH560">
        <f t="shared" si="207"/>
        <v>-451.46127430585568</v>
      </c>
      <c r="AI560">
        <f t="shared" si="213"/>
        <v>1275221158.1258154</v>
      </c>
      <c r="AJ560">
        <f t="shared" si="208"/>
        <v>603557534.93372297</v>
      </c>
      <c r="AK560">
        <f t="shared" si="209"/>
        <v>1824773180.4414442</v>
      </c>
    </row>
    <row r="561" spans="11:37" x14ac:dyDescent="0.25">
      <c r="K561">
        <v>559</v>
      </c>
      <c r="L561">
        <f t="shared" si="210"/>
        <v>3.5095269283345276</v>
      </c>
      <c r="M561">
        <f t="shared" si="211"/>
        <v>-5598.4341238958596</v>
      </c>
      <c r="N561">
        <f t="shared" si="212"/>
        <v>-2158.132377867124</v>
      </c>
      <c r="O561">
        <f t="shared" si="196"/>
        <v>1594.3034562823505</v>
      </c>
      <c r="P561">
        <f t="shared" si="197"/>
        <v>-8377.6405003326308</v>
      </c>
      <c r="Q561">
        <f t="shared" si="198"/>
        <v>-12879.953886302956</v>
      </c>
      <c r="R561">
        <f t="shared" si="199"/>
        <v>7823.1638081913607</v>
      </c>
      <c r="S561">
        <f t="shared" si="200"/>
        <v>4055.3960327765799</v>
      </c>
      <c r="T561">
        <f t="shared" si="201"/>
        <v>-17291.576896565242</v>
      </c>
      <c r="V561">
        <f t="shared" si="214"/>
        <v>10361.521752100756</v>
      </c>
      <c r="W561">
        <f t="shared" si="215"/>
        <v>31218.637407102055</v>
      </c>
      <c r="X561">
        <f t="shared" si="216"/>
        <v>1039.0808070222783</v>
      </c>
      <c r="Y561">
        <f t="shared" si="217"/>
        <v>6774.2310602365633</v>
      </c>
      <c r="Z561">
        <f t="shared" si="218"/>
        <v>-367.20352027596255</v>
      </c>
      <c r="AA561">
        <f t="shared" si="219"/>
        <v>-842.14745847700419</v>
      </c>
      <c r="AC561">
        <f t="shared" si="202"/>
        <v>-0.62009915318063979</v>
      </c>
      <c r="AD561">
        <f t="shared" si="203"/>
        <v>-3.6991470309272474</v>
      </c>
      <c r="AE561">
        <f t="shared" si="204"/>
        <v>-363.45360316132565</v>
      </c>
      <c r="AF561">
        <f t="shared" si="205"/>
        <v>-438.31769504414802</v>
      </c>
      <c r="AG561">
        <f t="shared" si="206"/>
        <v>-3.1298179614562325</v>
      </c>
      <c r="AH561">
        <f t="shared" si="207"/>
        <v>-400.13061640192893</v>
      </c>
      <c r="AI561">
        <f t="shared" si="213"/>
        <v>1541259755.2771356</v>
      </c>
      <c r="AJ561">
        <f t="shared" si="208"/>
        <v>759797769.09921741</v>
      </c>
      <c r="AK561">
        <f t="shared" si="209"/>
        <v>2136293141.7464154</v>
      </c>
    </row>
    <row r="562" spans="11:37" x14ac:dyDescent="0.25">
      <c r="K562">
        <v>560</v>
      </c>
      <c r="L562">
        <f t="shared" si="210"/>
        <v>3.5158164031164891</v>
      </c>
      <c r="M562">
        <f t="shared" si="211"/>
        <v>-5584.7499645736079</v>
      </c>
      <c r="N562">
        <f t="shared" si="212"/>
        <v>-2193.3006709512233</v>
      </c>
      <c r="O562">
        <f t="shared" si="196"/>
        <v>1599.8683477400664</v>
      </c>
      <c r="P562">
        <f t="shared" si="197"/>
        <v>-8391.9422728534973</v>
      </c>
      <c r="Q562">
        <f t="shared" si="198"/>
        <v>-12866.151130933245</v>
      </c>
      <c r="R562">
        <f t="shared" si="199"/>
        <v>7787.6907232338654</v>
      </c>
      <c r="S562">
        <f t="shared" si="200"/>
        <v>4069.9263292835913</v>
      </c>
      <c r="T562">
        <f t="shared" si="201"/>
        <v>-17328.919762438374</v>
      </c>
      <c r="V562">
        <f t="shared" si="214"/>
        <v>10835.1617155774</v>
      </c>
      <c r="W562">
        <f t="shared" si="215"/>
        <v>34500.48450491071</v>
      </c>
      <c r="X562">
        <f t="shared" si="216"/>
        <v>855.47904688429708</v>
      </c>
      <c r="Y562">
        <f t="shared" si="217"/>
        <v>6353.1573309980613</v>
      </c>
      <c r="Z562">
        <f t="shared" si="218"/>
        <v>-307.95665272658397</v>
      </c>
      <c r="AA562">
        <f t="shared" si="219"/>
        <v>-770.59827231370218</v>
      </c>
      <c r="AC562">
        <f t="shared" si="202"/>
        <v>-0.52567419764916923</v>
      </c>
      <c r="AD562">
        <f t="shared" si="203"/>
        <v>-3.1703127949499033</v>
      </c>
      <c r="AE562">
        <f t="shared" si="204"/>
        <v>-301.37808389980512</v>
      </c>
      <c r="AF562">
        <f t="shared" si="205"/>
        <v>-408.66963617781016</v>
      </c>
      <c r="AG562">
        <f t="shared" si="206"/>
        <v>-6.0528946291297174</v>
      </c>
      <c r="AH562">
        <f t="shared" si="207"/>
        <v>-358.75832334094213</v>
      </c>
      <c r="AI562">
        <f t="shared" si="213"/>
        <v>1812540247.0479586</v>
      </c>
      <c r="AJ562">
        <f t="shared" si="208"/>
        <v>926732208.75562668</v>
      </c>
      <c r="AK562">
        <f t="shared" si="209"/>
        <v>2450995461.3120713</v>
      </c>
    </row>
    <row r="563" spans="11:37" x14ac:dyDescent="0.25">
      <c r="K563">
        <v>561</v>
      </c>
      <c r="L563">
        <f t="shared" si="210"/>
        <v>3.5221058778984506</v>
      </c>
      <c r="M563">
        <f t="shared" si="211"/>
        <v>-5570.84488727179</v>
      </c>
      <c r="N563">
        <f t="shared" si="212"/>
        <v>-2228.3822028453183</v>
      </c>
      <c r="O563">
        <f t="shared" si="196"/>
        <v>1605.5230791761387</v>
      </c>
      <c r="P563">
        <f t="shared" si="197"/>
        <v>-8406.2087624904289</v>
      </c>
      <c r="Q563">
        <f t="shared" si="198"/>
        <v>-12852.125542961479</v>
      </c>
      <c r="R563">
        <f t="shared" si="199"/>
        <v>7752.3051513966893</v>
      </c>
      <c r="S563">
        <f t="shared" si="200"/>
        <v>4084.6912038652372</v>
      </c>
      <c r="T563">
        <f t="shared" si="201"/>
        <v>-17366.170502387919</v>
      </c>
      <c r="V563">
        <f t="shared" si="214"/>
        <v>11224.406657428726</v>
      </c>
      <c r="W563">
        <f t="shared" si="215"/>
        <v>37580.738386370525</v>
      </c>
      <c r="X563">
        <f t="shared" si="216"/>
        <v>701.50072052100506</v>
      </c>
      <c r="Y563">
        <f t="shared" si="217"/>
        <v>5967.8581948412102</v>
      </c>
      <c r="Z563">
        <f t="shared" si="218"/>
        <v>-261.28845658380163</v>
      </c>
      <c r="AA563">
        <f t="shared" si="219"/>
        <v>-706.24069839354161</v>
      </c>
      <c r="AC563">
        <f t="shared" si="202"/>
        <v>-0.45200989443650497</v>
      </c>
      <c r="AD563">
        <f t="shared" si="203"/>
        <v>-2.771088387796067</v>
      </c>
      <c r="AE563">
        <f t="shared" si="204"/>
        <v>-253.26811488457787</v>
      </c>
      <c r="AF563">
        <f t="shared" si="205"/>
        <v>-378.45628846397705</v>
      </c>
      <c r="AG563">
        <f t="shared" si="206"/>
        <v>-7.568331804787225</v>
      </c>
      <c r="AH563">
        <f t="shared" si="207"/>
        <v>-325.01332154176845</v>
      </c>
      <c r="AI563">
        <f t="shared" si="213"/>
        <v>2086345562.9298983</v>
      </c>
      <c r="AJ563">
        <f t="shared" si="208"/>
        <v>1101372990.455107</v>
      </c>
      <c r="AK563">
        <f t="shared" si="209"/>
        <v>2766233220.918695</v>
      </c>
    </row>
    <row r="564" spans="11:37" x14ac:dyDescent="0.25">
      <c r="K564">
        <v>562</v>
      </c>
      <c r="L564">
        <f t="shared" si="210"/>
        <v>3.5283953526804122</v>
      </c>
      <c r="M564">
        <f t="shared" si="211"/>
        <v>-5556.7194420385922</v>
      </c>
      <c r="N564">
        <f t="shared" si="212"/>
        <v>-2263.3755858165291</v>
      </c>
      <c r="O564">
        <f t="shared" si="196"/>
        <v>1611.2674269043055</v>
      </c>
      <c r="P564">
        <f t="shared" si="197"/>
        <v>-8420.4394048987215</v>
      </c>
      <c r="Q564">
        <f t="shared" si="198"/>
        <v>-12837.877677202927</v>
      </c>
      <c r="R564">
        <f t="shared" si="199"/>
        <v>7717.0084924397279</v>
      </c>
      <c r="S564">
        <f t="shared" si="200"/>
        <v>4099.6900724620209</v>
      </c>
      <c r="T564">
        <f t="shared" si="201"/>
        <v>-17403.32764287285</v>
      </c>
      <c r="V564">
        <f t="shared" si="214"/>
        <v>11542.495960616254</v>
      </c>
      <c r="W564">
        <f t="shared" si="215"/>
        <v>40476.387396491933</v>
      </c>
      <c r="X564">
        <f t="shared" si="216"/>
        <v>570.85649222910422</v>
      </c>
      <c r="Y564">
        <f t="shared" si="217"/>
        <v>5614.7378456444394</v>
      </c>
      <c r="Z564">
        <f t="shared" si="218"/>
        <v>-224.34848461961803</v>
      </c>
      <c r="AA564">
        <f t="shared" si="219"/>
        <v>-649.72397249650851</v>
      </c>
      <c r="AC564">
        <f t="shared" si="202"/>
        <v>-0.3935382192022796</v>
      </c>
      <c r="AD564">
        <f t="shared" si="203"/>
        <v>-2.4611291144129654</v>
      </c>
      <c r="AE564">
        <f t="shared" si="204"/>
        <v>-215.69281799917911</v>
      </c>
      <c r="AF564">
        <f t="shared" si="205"/>
        <v>-350.1126092100447</v>
      </c>
      <c r="AG564">
        <f t="shared" si="206"/>
        <v>-8.2621284012366392</v>
      </c>
      <c r="AH564">
        <f t="shared" si="207"/>
        <v>-297.15023417205083</v>
      </c>
      <c r="AI564">
        <f t="shared" si="213"/>
        <v>2360585597.8920212</v>
      </c>
      <c r="AJ564">
        <f t="shared" si="208"/>
        <v>1281329437.3081696</v>
      </c>
      <c r="AK564">
        <f t="shared" si="209"/>
        <v>3080008852.3541665</v>
      </c>
    </row>
    <row r="565" spans="11:37" x14ac:dyDescent="0.25">
      <c r="K565">
        <v>563</v>
      </c>
      <c r="L565">
        <f t="shared" si="210"/>
        <v>3.5346848274623737</v>
      </c>
      <c r="M565">
        <f t="shared" si="211"/>
        <v>-5542.3741876393724</v>
      </c>
      <c r="N565">
        <f t="shared" si="212"/>
        <v>-2298.2794356189156</v>
      </c>
      <c r="O565">
        <f t="shared" si="196"/>
        <v>1617.1011636933217</v>
      </c>
      <c r="P565">
        <f t="shared" si="197"/>
        <v>-8434.6336371516918</v>
      </c>
      <c r="Q565">
        <f t="shared" si="198"/>
        <v>-12823.408097265581</v>
      </c>
      <c r="R565">
        <f t="shared" si="199"/>
        <v>7681.8021426057203</v>
      </c>
      <c r="S565">
        <f t="shared" si="200"/>
        <v>4114.9223417582589</v>
      </c>
      <c r="T565">
        <f t="shared" si="201"/>
        <v>-17440.389714054683</v>
      </c>
      <c r="V565">
        <f t="shared" si="214"/>
        <v>11799.880646153353</v>
      </c>
      <c r="W565">
        <f t="shared" si="215"/>
        <v>43202.540822752089</v>
      </c>
      <c r="X565">
        <f t="shared" si="216"/>
        <v>458.6822499192952</v>
      </c>
      <c r="Y565">
        <f t="shared" si="217"/>
        <v>5289.8758593961848</v>
      </c>
      <c r="Z565">
        <f t="shared" si="218"/>
        <v>-194.82624260908793</v>
      </c>
      <c r="AA565">
        <f t="shared" si="219"/>
        <v>-600.58096746901469</v>
      </c>
      <c r="AC565">
        <f t="shared" si="202"/>
        <v>-0.34635436294160366</v>
      </c>
      <c r="AD565">
        <f t="shared" si="203"/>
        <v>-2.2148203523160084</v>
      </c>
      <c r="AE565">
        <f t="shared" si="204"/>
        <v>-186.01049072688338</v>
      </c>
      <c r="AF565">
        <f t="shared" si="205"/>
        <v>-324.49217891079985</v>
      </c>
      <c r="AG565">
        <f t="shared" si="206"/>
        <v>-8.4693975192629338</v>
      </c>
      <c r="AH565">
        <f t="shared" si="207"/>
        <v>-273.87396820589885</v>
      </c>
      <c r="AI565">
        <f t="shared" si="213"/>
        <v>2633614794.1837873</v>
      </c>
      <c r="AJ565">
        <f t="shared" si="208"/>
        <v>1464659262.7772379</v>
      </c>
      <c r="AK565">
        <f t="shared" si="209"/>
        <v>3390775328.5645208</v>
      </c>
    </row>
    <row r="566" spans="11:37" x14ac:dyDescent="0.25">
      <c r="K566">
        <v>564</v>
      </c>
      <c r="L566">
        <f t="shared" si="210"/>
        <v>3.5409743022443352</v>
      </c>
      <c r="M566">
        <f t="shared" si="211"/>
        <v>-5527.8096915345623</v>
      </c>
      <c r="N566">
        <f t="shared" si="212"/>
        <v>-2333.0923715482345</v>
      </c>
      <c r="O566">
        <f t="shared" si="196"/>
        <v>1623.0240587759445</v>
      </c>
      <c r="P566">
        <f t="shared" si="197"/>
        <v>-8448.7908977629486</v>
      </c>
      <c r="Q566">
        <f t="shared" si="198"/>
        <v>-12808.717375527862</v>
      </c>
      <c r="R566">
        <f t="shared" si="199"/>
        <v>7646.6874945650143</v>
      </c>
      <c r="S566">
        <f t="shared" si="200"/>
        <v>4130.3874092055503</v>
      </c>
      <c r="T566">
        <f t="shared" si="201"/>
        <v>-17477.355249855635</v>
      </c>
      <c r="V566">
        <f t="shared" si="214"/>
        <v>12004.868490786865</v>
      </c>
      <c r="W566">
        <f t="shared" si="215"/>
        <v>45772.406131516553</v>
      </c>
      <c r="X566">
        <f t="shared" si="216"/>
        <v>361.26912861475125</v>
      </c>
      <c r="Y566">
        <f t="shared" si="217"/>
        <v>4989.5853756616771</v>
      </c>
      <c r="Z566">
        <f t="shared" si="218"/>
        <v>-170.96190083617603</v>
      </c>
      <c r="AA566">
        <f t="shared" si="219"/>
        <v>-557.96838899770728</v>
      </c>
      <c r="AC566">
        <f t="shared" si="202"/>
        <v>-0.30769889109939835</v>
      </c>
      <c r="AD566">
        <f t="shared" si="203"/>
        <v>-2.0152600587815375</v>
      </c>
      <c r="AE566">
        <f t="shared" si="204"/>
        <v>-162.26753577402786</v>
      </c>
      <c r="AF566">
        <f t="shared" si="205"/>
        <v>-301.73302174556511</v>
      </c>
      <c r="AG566">
        <f t="shared" si="206"/>
        <v>-8.3866661710487858</v>
      </c>
      <c r="AH566">
        <f t="shared" si="207"/>
        <v>-254.22010719336055</v>
      </c>
      <c r="AI566">
        <f t="shared" si="213"/>
        <v>2904109071.6666579</v>
      </c>
      <c r="AJ566">
        <f t="shared" si="208"/>
        <v>1649760624.5069733</v>
      </c>
      <c r="AK566">
        <f t="shared" si="209"/>
        <v>3697304844.6793408</v>
      </c>
    </row>
    <row r="567" spans="11:37" x14ac:dyDescent="0.25">
      <c r="K567">
        <v>565</v>
      </c>
      <c r="L567">
        <f t="shared" si="210"/>
        <v>3.5472637770262967</v>
      </c>
      <c r="M567">
        <f t="shared" si="211"/>
        <v>-5513.0265298572149</v>
      </c>
      <c r="N567">
        <f t="shared" si="212"/>
        <v>-2367.8130164965546</v>
      </c>
      <c r="O567">
        <f t="shared" si="196"/>
        <v>1629.0358778580662</v>
      </c>
      <c r="P567">
        <f t="shared" si="197"/>
        <v>-8462.910626708599</v>
      </c>
      <c r="Q567">
        <f t="shared" si="198"/>
        <v>-12793.806093115978</v>
      </c>
      <c r="R567">
        <f t="shared" si="199"/>
        <v>7611.6659373604753</v>
      </c>
      <c r="S567">
        <f t="shared" si="200"/>
        <v>4146.084663046614</v>
      </c>
      <c r="T567">
        <f t="shared" si="201"/>
        <v>-17514.222788016592</v>
      </c>
      <c r="V567">
        <f t="shared" si="214"/>
        <v>12164.132817489719</v>
      </c>
      <c r="W567">
        <f t="shared" si="215"/>
        <v>48197.452770722673</v>
      </c>
      <c r="X567">
        <f t="shared" si="216"/>
        <v>275.78817819666324</v>
      </c>
      <c r="Y567">
        <f t="shared" si="217"/>
        <v>4710.6011811628232</v>
      </c>
      <c r="Z567">
        <f t="shared" si="218"/>
        <v>-151.44343543180719</v>
      </c>
      <c r="AA567">
        <f t="shared" si="219"/>
        <v>-520.98611804111886</v>
      </c>
      <c r="AC567">
        <f t="shared" si="202"/>
        <v>-0.27559419573208926</v>
      </c>
      <c r="AD567">
        <f t="shared" si="203"/>
        <v>-1.8509162988806036</v>
      </c>
      <c r="AE567">
        <f t="shared" si="204"/>
        <v>-143.03613062320764</v>
      </c>
      <c r="AF567">
        <f t="shared" si="205"/>
        <v>-281.67131170337404</v>
      </c>
      <c r="AG567">
        <f t="shared" si="206"/>
        <v>-8.1317106128674652</v>
      </c>
      <c r="AH567">
        <f t="shared" si="207"/>
        <v>-237.46389003886421</v>
      </c>
      <c r="AI567">
        <f t="shared" si="213"/>
        <v>3170982297.075408</v>
      </c>
      <c r="AJ567">
        <f t="shared" si="208"/>
        <v>1835294159.7109258</v>
      </c>
      <c r="AK567">
        <f t="shared" si="209"/>
        <v>3998601507.5594592</v>
      </c>
    </row>
    <row r="568" spans="11:37" x14ac:dyDescent="0.25">
      <c r="K568">
        <v>566</v>
      </c>
      <c r="L568">
        <f t="shared" si="210"/>
        <v>3.5535532518082582</v>
      </c>
      <c r="M568">
        <f t="shared" si="211"/>
        <v>-5498.0252873902182</v>
      </c>
      <c r="N568">
        <f t="shared" si="212"/>
        <v>-2402.4399970067329</v>
      </c>
      <c r="O568">
        <f t="shared" si="196"/>
        <v>1635.1363831279782</v>
      </c>
      <c r="P568">
        <f t="shared" si="197"/>
        <v>-8476.9922654494039</v>
      </c>
      <c r="Q568">
        <f t="shared" si="198"/>
        <v>-12778.674839880932</v>
      </c>
      <c r="R568">
        <f t="shared" si="199"/>
        <v>7576.7388563525419</v>
      </c>
      <c r="S568">
        <f t="shared" si="200"/>
        <v>4162.0134823394874</v>
      </c>
      <c r="T568">
        <f t="shared" si="201"/>
        <v>-17550.990870154983</v>
      </c>
      <c r="V568">
        <f t="shared" si="214"/>
        <v>12283.096477159075</v>
      </c>
      <c r="W568">
        <f t="shared" si="215"/>
        <v>50487.63009654895</v>
      </c>
      <c r="X568">
        <f t="shared" si="216"/>
        <v>200.06646048075964</v>
      </c>
      <c r="Y568">
        <f t="shared" si="217"/>
        <v>4450.1081221422637</v>
      </c>
      <c r="Z568">
        <f t="shared" si="218"/>
        <v>-135.29647111094326</v>
      </c>
      <c r="AA568">
        <f t="shared" si="219"/>
        <v>-488.80256701893808</v>
      </c>
      <c r="AC568">
        <f t="shared" si="202"/>
        <v>-0.24859995016210273</v>
      </c>
      <c r="AD568">
        <f t="shared" si="203"/>
        <v>-1.7136895649215118</v>
      </c>
      <c r="AE568">
        <f t="shared" si="204"/>
        <v>-127.27152132335925</v>
      </c>
      <c r="AF568">
        <f t="shared" si="205"/>
        <v>-264.03447447577463</v>
      </c>
      <c r="AG568">
        <f t="shared" si="206"/>
        <v>-7.7763498374219129</v>
      </c>
      <c r="AH568">
        <f t="shared" si="207"/>
        <v>-223.05440297824191</v>
      </c>
      <c r="AI568">
        <f t="shared" si="213"/>
        <v>3433328611.3552217</v>
      </c>
      <c r="AJ568">
        <f t="shared" si="208"/>
        <v>2020126212.5407572</v>
      </c>
      <c r="AK568">
        <f t="shared" si="209"/>
        <v>4293842225.18644</v>
      </c>
    </row>
    <row r="569" spans="11:37" x14ac:dyDescent="0.25">
      <c r="K569">
        <v>567</v>
      </c>
      <c r="L569">
        <f t="shared" si="210"/>
        <v>3.5598427265902197</v>
      </c>
      <c r="M569">
        <f t="shared" si="211"/>
        <v>-5482.8065575431592</v>
      </c>
      <c r="N569">
        <f t="shared" si="212"/>
        <v>-2436.9719433267442</v>
      </c>
      <c r="O569">
        <f t="shared" si="196"/>
        <v>1641.3253332657819</v>
      </c>
      <c r="P569">
        <f t="shared" si="197"/>
        <v>-8491.0352569528768</v>
      </c>
      <c r="Q569">
        <f t="shared" si="198"/>
        <v>-12763.3242143752</v>
      </c>
      <c r="R569">
        <f t="shared" si="199"/>
        <v>7541.9076331644237</v>
      </c>
      <c r="S569">
        <f t="shared" si="200"/>
        <v>4178.1732369820884</v>
      </c>
      <c r="T569">
        <f t="shared" si="201"/>
        <v>-17587.658041822448</v>
      </c>
      <c r="V569">
        <f t="shared" si="214"/>
        <v>12366.217648510588</v>
      </c>
      <c r="W569">
        <f t="shared" si="215"/>
        <v>52651.583836742713</v>
      </c>
      <c r="X569">
        <f t="shared" si="216"/>
        <v>132.41822492528803</v>
      </c>
      <c r="Y569">
        <f t="shared" si="217"/>
        <v>4205.7068386327946</v>
      </c>
      <c r="Z569">
        <f t="shared" si="218"/>
        <v>-121.79423686975096</v>
      </c>
      <c r="AA569">
        <f t="shared" si="219"/>
        <v>-460.69416258939737</v>
      </c>
      <c r="AC569">
        <f t="shared" si="202"/>
        <v>-0.22564986297365733</v>
      </c>
      <c r="AD569">
        <f t="shared" si="203"/>
        <v>-1.5977456037031794</v>
      </c>
      <c r="AE569">
        <f t="shared" si="204"/>
        <v>-114.20365672645696</v>
      </c>
      <c r="AF569">
        <f t="shared" si="205"/>
        <v>-248.52863653469484</v>
      </c>
      <c r="AG569">
        <f t="shared" si="206"/>
        <v>-7.3649302803203547</v>
      </c>
      <c r="AH569">
        <f t="shared" si="207"/>
        <v>-210.56778045099932</v>
      </c>
      <c r="AI569">
        <f t="shared" si="213"/>
        <v>3690381760.9642534</v>
      </c>
      <c r="AJ569">
        <f t="shared" si="208"/>
        <v>2203286936.2163811</v>
      </c>
      <c r="AK569">
        <f t="shared" si="209"/>
        <v>4582335781.5799503</v>
      </c>
    </row>
    <row r="570" spans="11:37" x14ac:dyDescent="0.25">
      <c r="K570">
        <v>568</v>
      </c>
      <c r="L570">
        <f t="shared" si="210"/>
        <v>3.5661322013721812</v>
      </c>
      <c r="M570">
        <f t="shared" si="211"/>
        <v>-5467.3709423288547</v>
      </c>
      <c r="N570">
        <f t="shared" si="212"/>
        <v>-2471.4074894638661</v>
      </c>
      <c r="O570">
        <f t="shared" si="196"/>
        <v>1647.6024834529326</v>
      </c>
      <c r="P570">
        <f t="shared" si="197"/>
        <v>-8505.0390457153062</v>
      </c>
      <c r="Q570">
        <f t="shared" si="198"/>
        <v>-12747.754823829038</v>
      </c>
      <c r="R570">
        <f t="shared" si="199"/>
        <v>7507.1736456274466</v>
      </c>
      <c r="S570">
        <f t="shared" si="200"/>
        <v>4194.5632877371445</v>
      </c>
      <c r="T570">
        <f t="shared" si="201"/>
        <v>-17624.222852562383</v>
      </c>
      <c r="V570">
        <f t="shared" si="214"/>
        <v>12417.202481364513</v>
      </c>
      <c r="W570">
        <f t="shared" si="215"/>
        <v>54696.850485735435</v>
      </c>
      <c r="X570">
        <f t="shared" si="216"/>
        <v>71.521106490412549</v>
      </c>
      <c r="Y570">
        <f t="shared" si="217"/>
        <v>3975.3597573380957</v>
      </c>
      <c r="Z570">
        <f t="shared" si="218"/>
        <v>-110.39013518209302</v>
      </c>
      <c r="AA570">
        <f t="shared" si="219"/>
        <v>-436.04869104833199</v>
      </c>
      <c r="AC570">
        <f t="shared" si="202"/>
        <v>-0.20594202187342034</v>
      </c>
      <c r="AD570">
        <f t="shared" si="203"/>
        <v>-1.4987879319641471</v>
      </c>
      <c r="AE570">
        <f t="shared" si="204"/>
        <v>-103.25916833114705</v>
      </c>
      <c r="AF570">
        <f t="shared" si="205"/>
        <v>-234.87593130685013</v>
      </c>
      <c r="AG570">
        <f t="shared" si="206"/>
        <v>-6.9250248290725338</v>
      </c>
      <c r="AH570">
        <f t="shared" si="207"/>
        <v>-199.67397180951767</v>
      </c>
      <c r="AI570">
        <f t="shared" si="213"/>
        <v>3941485787.1974092</v>
      </c>
      <c r="AJ570">
        <f t="shared" si="208"/>
        <v>2383938900.902812</v>
      </c>
      <c r="AK570">
        <f t="shared" si="209"/>
        <v>4863493835.4668732</v>
      </c>
    </row>
    <row r="571" spans="11:37" x14ac:dyDescent="0.25">
      <c r="K571">
        <v>569</v>
      </c>
      <c r="L571">
        <f t="shared" si="210"/>
        <v>3.5724216761541427</v>
      </c>
      <c r="M571">
        <f t="shared" si="211"/>
        <v>-5451.7190523395329</v>
      </c>
      <c r="N571">
        <f t="shared" si="212"/>
        <v>-2505.7452732387114</v>
      </c>
      <c r="O571">
        <f t="shared" si="196"/>
        <v>1653.9675853819231</v>
      </c>
      <c r="P571">
        <f t="shared" si="197"/>
        <v>-8519.0030777837419</v>
      </c>
      <c r="Q571">
        <f t="shared" si="198"/>
        <v>-12731.967284126476</v>
      </c>
      <c r="R571">
        <f t="shared" si="199"/>
        <v>7472.5382677265534</v>
      </c>
      <c r="S571">
        <f t="shared" si="200"/>
        <v>4211.1829862574723</v>
      </c>
      <c r="T571">
        <f t="shared" si="201"/>
        <v>-17660.683855967305</v>
      </c>
      <c r="V571">
        <f t="shared" si="214"/>
        <v>12439.164267711958</v>
      </c>
      <c r="W571">
        <f t="shared" si="215"/>
        <v>56630.02427802344</v>
      </c>
      <c r="X571">
        <f t="shared" si="216"/>
        <v>16.32603889936604</v>
      </c>
      <c r="Y571">
        <f t="shared" si="217"/>
        <v>3757.3354118139296</v>
      </c>
      <c r="Z571">
        <f t="shared" si="218"/>
        <v>-100.66891031491285</v>
      </c>
      <c r="AA571">
        <f t="shared" si="219"/>
        <v>-414.35487930057127</v>
      </c>
      <c r="AC571">
        <f t="shared" si="202"/>
        <v>-0.18886433992674204</v>
      </c>
      <c r="AD571">
        <f t="shared" si="203"/>
        <v>-1.4135903941987789</v>
      </c>
      <c r="AE571">
        <f t="shared" si="204"/>
        <v>-94.006268292637955</v>
      </c>
      <c r="AF571">
        <f t="shared" si="205"/>
        <v>-222.8282822936153</v>
      </c>
      <c r="AG571">
        <f t="shared" si="206"/>
        <v>-6.4737776823481532</v>
      </c>
      <c r="AH571">
        <f t="shared" si="207"/>
        <v>-190.1130066127572</v>
      </c>
      <c r="AI571">
        <f t="shared" si="213"/>
        <v>4186073452.8183718</v>
      </c>
      <c r="AJ571">
        <f t="shared" si="208"/>
        <v>2561353211.1448989</v>
      </c>
      <c r="AK571">
        <f t="shared" si="209"/>
        <v>5136809900.3951101</v>
      </c>
    </row>
    <row r="572" spans="11:37" x14ac:dyDescent="0.25">
      <c r="K572">
        <v>570</v>
      </c>
      <c r="L572">
        <f t="shared" si="210"/>
        <v>3.5787111509361043</v>
      </c>
      <c r="M572">
        <f t="shared" si="211"/>
        <v>-5435.8515067226817</v>
      </c>
      <c r="N572">
        <f t="shared" si="212"/>
        <v>-2539.9839363391166</v>
      </c>
      <c r="O572">
        <f t="shared" si="196"/>
        <v>1660.4203872661092</v>
      </c>
      <c r="P572">
        <f t="shared" si="197"/>
        <v>-8532.9268007779065</v>
      </c>
      <c r="Q572">
        <f t="shared" si="198"/>
        <v>-12715.962219780944</v>
      </c>
      <c r="R572">
        <f t="shared" si="199"/>
        <v>7438.0028695459441</v>
      </c>
      <c r="S572">
        <f t="shared" si="200"/>
        <v>4228.0316751116325</v>
      </c>
      <c r="T572">
        <f t="shared" si="201"/>
        <v>-17697.039609736086</v>
      </c>
      <c r="V572">
        <f t="shared" si="214"/>
        <v>12434.743673372277</v>
      </c>
      <c r="W572">
        <f t="shared" si="215"/>
        <v>58456.897624017831</v>
      </c>
      <c r="X572">
        <f t="shared" si="216"/>
        <v>-34.008416258090385</v>
      </c>
      <c r="Y572">
        <f t="shared" si="217"/>
        <v>3550.157972163644</v>
      </c>
      <c r="Z572">
        <f t="shared" si="218"/>
        <v>-92.311679557452209</v>
      </c>
      <c r="AA572">
        <f t="shared" si="219"/>
        <v>-395.18800156817406</v>
      </c>
      <c r="AC572">
        <f t="shared" si="202"/>
        <v>-0.17394313127786312</v>
      </c>
      <c r="AD572">
        <f t="shared" si="203"/>
        <v>-1.3396885450656313</v>
      </c>
      <c r="AE572">
        <f t="shared" si="204"/>
        <v>-86.115986208496892</v>
      </c>
      <c r="AF572">
        <f t="shared" si="205"/>
        <v>-212.17042467083195</v>
      </c>
      <c r="AG572">
        <f t="shared" si="206"/>
        <v>-6.0217502176774556</v>
      </c>
      <c r="AH572">
        <f t="shared" si="207"/>
        <v>-181.67788835227645</v>
      </c>
      <c r="AI572">
        <f t="shared" si="213"/>
        <v>4423650049.8883934</v>
      </c>
      <c r="AJ572">
        <f t="shared" si="208"/>
        <v>2734891068.54602</v>
      </c>
      <c r="AK572">
        <f t="shared" si="209"/>
        <v>5401843785.3004627</v>
      </c>
    </row>
    <row r="573" spans="11:37" x14ac:dyDescent="0.25">
      <c r="K573">
        <v>571</v>
      </c>
      <c r="L573">
        <f t="shared" si="210"/>
        <v>3.5850006257180658</v>
      </c>
      <c r="M573">
        <f t="shared" si="211"/>
        <v>-5419.7689331565571</v>
      </c>
      <c r="N573">
        <f t="shared" si="212"/>
        <v>-2574.1221243738687</v>
      </c>
      <c r="O573">
        <f t="shared" si="196"/>
        <v>1666.9606338496669</v>
      </c>
      <c r="P573">
        <f t="shared" si="197"/>
        <v>-8546.8096639120395</v>
      </c>
      <c r="Q573">
        <f t="shared" si="198"/>
        <v>-12699.74026391058</v>
      </c>
      <c r="R573">
        <f t="shared" si="199"/>
        <v>7403.5688172148912</v>
      </c>
      <c r="S573">
        <f t="shared" si="200"/>
        <v>4245.1086878099295</v>
      </c>
      <c r="T573">
        <f t="shared" si="201"/>
        <v>-17733.288675730986</v>
      </c>
      <c r="V573">
        <f t="shared" si="214"/>
        <v>12406.200505298551</v>
      </c>
      <c r="W573">
        <f t="shared" si="215"/>
        <v>60182.578109903625</v>
      </c>
      <c r="X573">
        <f t="shared" si="216"/>
        <v>-80.164256036816482</v>
      </c>
      <c r="Y573">
        <f t="shared" si="217"/>
        <v>3352.5639713795572</v>
      </c>
      <c r="Z573">
        <f t="shared" si="218"/>
        <v>-85.070905608733284</v>
      </c>
      <c r="AA573">
        <f t="shared" si="219"/>
        <v>-378.19557843585369</v>
      </c>
      <c r="AC573">
        <f t="shared" si="202"/>
        <v>-0.16080710108027252</v>
      </c>
      <c r="AD573">
        <f t="shared" si="203"/>
        <v>-1.2751708847069443</v>
      </c>
      <c r="AE573">
        <f t="shared" si="204"/>
        <v>-79.334800723162701</v>
      </c>
      <c r="AF573">
        <f t="shared" si="205"/>
        <v>-202.71827425203168</v>
      </c>
      <c r="AG573">
        <f t="shared" si="206"/>
        <v>-5.5752977844903233</v>
      </c>
      <c r="AH573">
        <f t="shared" si="207"/>
        <v>-174.2021332991151</v>
      </c>
      <c r="AI573">
        <f t="shared" si="213"/>
        <v>4653781027.2688541</v>
      </c>
      <c r="AJ573">
        <f t="shared" si="208"/>
        <v>2903989342.2438974</v>
      </c>
      <c r="AK573">
        <f t="shared" si="209"/>
        <v>5658209852.1234589</v>
      </c>
    </row>
    <row r="574" spans="11:37" x14ac:dyDescent="0.25">
      <c r="K574">
        <v>572</v>
      </c>
      <c r="L574">
        <f t="shared" si="210"/>
        <v>3.5912901005000273</v>
      </c>
      <c r="M574">
        <f t="shared" si="211"/>
        <v>-5403.4719678253532</v>
      </c>
      <c r="N574">
        <f t="shared" si="212"/>
        <v>-2608.1584869262838</v>
      </c>
      <c r="O574">
        <f t="shared" si="196"/>
        <v>1673.5880664176893</v>
      </c>
      <c r="P574">
        <f t="shared" si="197"/>
        <v>-8560.651118016689</v>
      </c>
      <c r="Q574">
        <f t="shared" si="198"/>
        <v>-12683.302058213172</v>
      </c>
      <c r="R574">
        <f t="shared" si="199"/>
        <v>7369.2374728536888</v>
      </c>
      <c r="S574">
        <f t="shared" si="200"/>
        <v>4262.4133488307789</v>
      </c>
      <c r="T574">
        <f t="shared" si="201"/>
        <v>-17769.42962003456</v>
      </c>
      <c r="V574">
        <f t="shared" si="214"/>
        <v>12355.484514079051</v>
      </c>
      <c r="W574">
        <f t="shared" si="215"/>
        <v>61811.585648288921</v>
      </c>
      <c r="X574">
        <f t="shared" si="216"/>
        <v>-122.69970884118312</v>
      </c>
      <c r="Y574">
        <f t="shared" si="217"/>
        <v>3163.4661821616305</v>
      </c>
      <c r="Z574">
        <f t="shared" si="218"/>
        <v>-78.752396336149957</v>
      </c>
      <c r="AA574">
        <f t="shared" si="219"/>
        <v>-363.08466767380656</v>
      </c>
      <c r="AC574">
        <f t="shared" si="202"/>
        <v>-0.14916174908360241</v>
      </c>
      <c r="AD574">
        <f t="shared" si="203"/>
        <v>-1.2185345296936871</v>
      </c>
      <c r="AE574">
        <f t="shared" si="204"/>
        <v>-73.465170861401859</v>
      </c>
      <c r="AF574">
        <f t="shared" si="205"/>
        <v>-194.31554235428086</v>
      </c>
      <c r="AG574">
        <f t="shared" si="206"/>
        <v>-5.1380637256645016</v>
      </c>
      <c r="AH574">
        <f t="shared" si="207"/>
        <v>-167.550590789832</v>
      </c>
      <c r="AI574">
        <f t="shared" si="213"/>
        <v>4876082382.5497379</v>
      </c>
      <c r="AJ574">
        <f t="shared" si="208"/>
        <v>3068149132.9482932</v>
      </c>
      <c r="AK574">
        <f t="shared" si="209"/>
        <v>5905567997.1004906</v>
      </c>
    </row>
    <row r="575" spans="11:37" x14ac:dyDescent="0.25">
      <c r="K575">
        <v>573</v>
      </c>
      <c r="L575">
        <f t="shared" si="210"/>
        <v>3.5975795752819888</v>
      </c>
      <c r="M575">
        <f t="shared" si="211"/>
        <v>-5386.9612553940387</v>
      </c>
      <c r="N575">
        <f t="shared" si="212"/>
        <v>-2642.091677607626</v>
      </c>
      <c r="O575">
        <f t="shared" si="196"/>
        <v>1680.3024228064241</v>
      </c>
      <c r="P575">
        <f t="shared" si="197"/>
        <v>-8574.450615560434</v>
      </c>
      <c r="Q575">
        <f t="shared" si="198"/>
        <v>-12666.648252940788</v>
      </c>
      <c r="R575">
        <f t="shared" si="199"/>
        <v>7335.0101945197748</v>
      </c>
      <c r="S575">
        <f t="shared" si="200"/>
        <v>4279.9449736474298</v>
      </c>
      <c r="T575">
        <f t="shared" si="201"/>
        <v>-17805.461013006363</v>
      </c>
      <c r="V575">
        <f t="shared" si="214"/>
        <v>12284.290610116441</v>
      </c>
      <c r="W575">
        <f t="shared" si="215"/>
        <v>63347.933155910512</v>
      </c>
      <c r="X575">
        <f t="shared" si="216"/>
        <v>-162.07590700925812</v>
      </c>
      <c r="Y575">
        <f t="shared" si="217"/>
        <v>2981.9238483247273</v>
      </c>
      <c r="Z575">
        <f t="shared" si="218"/>
        <v>-73.202258653394267</v>
      </c>
      <c r="AA575">
        <f t="shared" si="219"/>
        <v>-349.61112694477134</v>
      </c>
      <c r="AC575">
        <f t="shared" si="202"/>
        <v>-0.13877091077421527</v>
      </c>
      <c r="AD575">
        <f t="shared" si="203"/>
        <v>-1.1685834551696719</v>
      </c>
      <c r="AE575">
        <f t="shared" si="204"/>
        <v>-68.351555464531017</v>
      </c>
      <c r="AF575">
        <f t="shared" si="205"/>
        <v>-186.82993889194111</v>
      </c>
      <c r="AG575">
        <f t="shared" si="206"/>
        <v>-4.7119322780890389</v>
      </c>
      <c r="AH575">
        <f t="shared" si="207"/>
        <v>-161.61260459766055</v>
      </c>
      <c r="AI575">
        <f t="shared" si="213"/>
        <v>5090213091.3546381</v>
      </c>
      <c r="AJ575">
        <f t="shared" si="208"/>
        <v>3226926604.7672358</v>
      </c>
      <c r="AK575">
        <f t="shared" si="209"/>
        <v>6143616613.3944893</v>
      </c>
    </row>
    <row r="576" spans="11:37" x14ac:dyDescent="0.25">
      <c r="K576">
        <v>574</v>
      </c>
      <c r="L576">
        <f t="shared" si="210"/>
        <v>3.6038690500639503</v>
      </c>
      <c r="M576">
        <f t="shared" si="211"/>
        <v>-5370.2374489828526</v>
      </c>
      <c r="N576">
        <f t="shared" si="212"/>
        <v>-2675.9203541103661</v>
      </c>
      <c r="O576">
        <f t="shared" si="196"/>
        <v>1687.1034374136402</v>
      </c>
      <c r="P576">
        <f t="shared" si="197"/>
        <v>-8588.2076106715485</v>
      </c>
      <c r="Q576">
        <f t="shared" si="198"/>
        <v>-12649.779506874038</v>
      </c>
      <c r="R576">
        <f t="shared" si="199"/>
        <v>7300.8883361540102</v>
      </c>
      <c r="S576">
        <f t="shared" si="200"/>
        <v>4297.7028687550419</v>
      </c>
      <c r="T576">
        <f t="shared" si="201"/>
        <v>-17841.381429339523</v>
      </c>
      <c r="V576">
        <f t="shared" si="214"/>
        <v>12194.102374280137</v>
      </c>
      <c r="W576">
        <f t="shared" si="215"/>
        <v>64795.193689204782</v>
      </c>
      <c r="X576">
        <f t="shared" si="216"/>
        <v>-198.67703633595525</v>
      </c>
      <c r="Y576">
        <f t="shared" si="217"/>
        <v>2807.1182848523417</v>
      </c>
      <c r="Z576">
        <f t="shared" si="218"/>
        <v>-68.297356453410671</v>
      </c>
      <c r="AA576">
        <f t="shared" si="219"/>
        <v>-337.5707696237605</v>
      </c>
      <c r="AC576">
        <f t="shared" si="202"/>
        <v>-0.12944326167110878</v>
      </c>
      <c r="AD576">
        <f t="shared" si="203"/>
        <v>-1.1243554690848805</v>
      </c>
      <c r="AE576">
        <f t="shared" si="204"/>
        <v>-63.870269422744727</v>
      </c>
      <c r="AF576">
        <f t="shared" si="205"/>
        <v>-180.1495517228762</v>
      </c>
      <c r="AG576">
        <f t="shared" si="206"/>
        <v>-4.2976437689948366</v>
      </c>
      <c r="AH576">
        <f t="shared" si="207"/>
        <v>-156.29686243179941</v>
      </c>
      <c r="AI576">
        <f t="shared" si="213"/>
        <v>5295869063.6923828</v>
      </c>
      <c r="AJ576">
        <f t="shared" si="208"/>
        <v>3379925558.0982285</v>
      </c>
      <c r="AK576">
        <f t="shared" si="209"/>
        <v>6372087021.1265287</v>
      </c>
    </row>
    <row r="577" spans="11:37" x14ac:dyDescent="0.25">
      <c r="K577">
        <v>575</v>
      </c>
      <c r="L577">
        <f t="shared" si="210"/>
        <v>3.6101585248459118</v>
      </c>
      <c r="M577">
        <f t="shared" si="211"/>
        <v>-5353.3012101414679</v>
      </c>
      <c r="N577">
        <f t="shared" si="212"/>
        <v>-2709.6431782612808</v>
      </c>
      <c r="O577">
        <f t="shared" si="196"/>
        <v>1693.9908412091363</v>
      </c>
      <c r="P577">
        <f t="shared" si="197"/>
        <v>-8601.9215591595876</v>
      </c>
      <c r="Q577">
        <f t="shared" si="198"/>
        <v>-12632.696487296027</v>
      </c>
      <c r="R577">
        <f t="shared" si="199"/>
        <v>7266.8732475271208</v>
      </c>
      <c r="S577">
        <f t="shared" si="200"/>
        <v>4315.686331698118</v>
      </c>
      <c r="T577">
        <f t="shared" si="201"/>
        <v>-17877.189448117104</v>
      </c>
      <c r="V577">
        <f t="shared" si="214"/>
        <v>12086.226686555485</v>
      </c>
      <c r="W577">
        <f t="shared" si="215"/>
        <v>66156.55648542798</v>
      </c>
      <c r="X577">
        <f t="shared" si="216"/>
        <v>-232.82571456266058</v>
      </c>
      <c r="Y577">
        <f t="shared" si="217"/>
        <v>2638.3329000404615</v>
      </c>
      <c r="Z577">
        <f t="shared" si="218"/>
        <v>-63.938263162251502</v>
      </c>
      <c r="AA577">
        <f t="shared" si="219"/>
        <v>-326.7921729688353</v>
      </c>
      <c r="AC577">
        <f t="shared" si="202"/>
        <v>-0.12102232148801965</v>
      </c>
      <c r="AD577">
        <f t="shared" si="203"/>
        <v>-1.0850689577766819</v>
      </c>
      <c r="AE577">
        <f t="shared" si="204"/>
        <v>-59.92204520901646</v>
      </c>
      <c r="AF577">
        <f t="shared" si="205"/>
        <v>-174.1796279477513</v>
      </c>
      <c r="AG577">
        <f t="shared" si="206"/>
        <v>-3.8951956317470184</v>
      </c>
      <c r="AH577">
        <f t="shared" si="207"/>
        <v>-151.52747606330735</v>
      </c>
      <c r="AI577">
        <f t="shared" si="213"/>
        <v>5492778262.802536</v>
      </c>
      <c r="AJ577">
        <f t="shared" si="208"/>
        <v>3526791356.0675812</v>
      </c>
      <c r="AK577">
        <f t="shared" si="209"/>
        <v>6590739002.360158</v>
      </c>
    </row>
    <row r="578" spans="11:37" x14ac:dyDescent="0.25">
      <c r="K578">
        <v>576</v>
      </c>
      <c r="L578">
        <f t="shared" si="210"/>
        <v>3.6164479996278733</v>
      </c>
      <c r="M578">
        <f t="shared" si="211"/>
        <v>-5336.1532088228278</v>
      </c>
      <c r="N578">
        <f t="shared" si="212"/>
        <v>-2743.2588160743853</v>
      </c>
      <c r="O578">
        <f t="shared" si="196"/>
        <v>1700.9643617453835</v>
      </c>
      <c r="P578">
        <f t="shared" si="197"/>
        <v>-8615.5919185369166</v>
      </c>
      <c r="Q578">
        <f t="shared" si="198"/>
        <v>-12615.399869965959</v>
      </c>
      <c r="R578">
        <f t="shared" si="199"/>
        <v>7232.9662741863031</v>
      </c>
      <c r="S578">
        <f t="shared" si="200"/>
        <v>4333.8946510982942</v>
      </c>
      <c r="T578">
        <f t="shared" si="201"/>
        <v>-17912.883652868317</v>
      </c>
      <c r="V578">
        <f t="shared" si="214"/>
        <v>11961.821546378873</v>
      </c>
      <c r="W578">
        <f t="shared" si="215"/>
        <v>67434.873913827105</v>
      </c>
      <c r="X578">
        <f t="shared" si="216"/>
        <v>-264.79484614378634</v>
      </c>
      <c r="Y578">
        <f t="shared" si="217"/>
        <v>2474.9368135560439</v>
      </c>
      <c r="Z578">
        <f t="shared" si="218"/>
        <v>-60.044004933547114</v>
      </c>
      <c r="AA578">
        <f t="shared" si="219"/>
        <v>-317.13086488919652</v>
      </c>
      <c r="AC578">
        <f t="shared" si="202"/>
        <v>-0.11337895958587135</v>
      </c>
      <c r="AD578">
        <f t="shared" si="203"/>
        <v>-1.0500834794521769</v>
      </c>
      <c r="AE578">
        <f t="shared" si="204"/>
        <v>-56.426520364141119</v>
      </c>
      <c r="AF578">
        <f t="shared" si="205"/>
        <v>-168.83981310687585</v>
      </c>
      <c r="AG578">
        <f t="shared" si="206"/>
        <v>-3.5041056098201224</v>
      </c>
      <c r="AH578">
        <f t="shared" si="207"/>
        <v>-147.24096830286848</v>
      </c>
      <c r="AI578">
        <f t="shared" si="213"/>
        <v>5680696721.7765141</v>
      </c>
      <c r="AJ578">
        <f t="shared" si="208"/>
        <v>3667205915.6945477</v>
      </c>
      <c r="AK578">
        <f t="shared" si="209"/>
        <v>6799357180.9684095</v>
      </c>
    </row>
    <row r="579" spans="11:37" x14ac:dyDescent="0.25">
      <c r="K579">
        <v>577</v>
      </c>
      <c r="L579">
        <f t="shared" si="210"/>
        <v>3.6227374744098348</v>
      </c>
      <c r="M579">
        <f t="shared" si="211"/>
        <v>-5318.7941233566389</v>
      </c>
      <c r="N579">
        <f t="shared" si="212"/>
        <v>-2776.7659378037042</v>
      </c>
      <c r="O579">
        <f t="shared" ref="O579:O642" si="220">COS($L579)*$G$15+$F$14</f>
        <v>1708.0237231683004</v>
      </c>
      <c r="P579">
        <f t="shared" ref="P579:P642" si="221">SIN($L579)*$G$15+$H$14</f>
        <v>-8629.2181480401741</v>
      </c>
      <c r="Q579">
        <f t="shared" ref="Q579:Q642" si="222">COS($L579)*$G$28+$F$27</f>
        <v>-12597.890339092395</v>
      </c>
      <c r="R579">
        <f t="shared" ref="R579:R642" si="223">SIN($L579)*$G$28+$H$27</f>
        <v>7199.168757401997</v>
      </c>
      <c r="S579">
        <f t="shared" ref="S579:S642" si="224">COS($L579)*$G$41+$F$40</f>
        <v>4352.3271066824764</v>
      </c>
      <c r="T579">
        <f t="shared" ref="T579:T642" si="225">SIN($L579)*$G$41+$H$40</f>
        <v>-17948.462631624567</v>
      </c>
      <c r="V579">
        <f t="shared" si="214"/>
        <v>11821.918622690288</v>
      </c>
      <c r="W579">
        <f t="shared" si="215"/>
        <v>68632.700962493967</v>
      </c>
      <c r="X579">
        <f t="shared" si="216"/>
        <v>-294.81684861055987</v>
      </c>
      <c r="Y579">
        <f t="shared" si="217"/>
        <v>2316.3713811114458</v>
      </c>
      <c r="Z579">
        <f t="shared" si="218"/>
        <v>-56.548100869722298</v>
      </c>
      <c r="AA579">
        <f t="shared" si="219"/>
        <v>-308.46463451940804</v>
      </c>
      <c r="AC579">
        <f t="shared" ref="AC579:AC642" si="226">$G$24*(($F$14-V579)/POWER(AI579+POWER($G$25,2),3/2))</f>
        <v>-0.10640571088056257</v>
      </c>
      <c r="AD579">
        <f t="shared" ref="AD579:AD642" si="227">$G$24*(($H$14-W579)/POWER(AI579+POWER($G$25,2),3/2))</f>
        <v>-1.018870215078419</v>
      </c>
      <c r="AE579">
        <f t="shared" ref="AE579:AE642" si="228">$G$37*(($F$27-V579)/POWER(AJ579+POWER($G$38,2),3/2))</f>
        <v>-53.318110019005175</v>
      </c>
      <c r="AF579">
        <f t="shared" ref="AF579:AF642" si="229">$G$37*(($H$27-W579)/POWER(AJ579+POWER($G$38,2),3/2))</f>
        <v>-164.06182899711121</v>
      </c>
      <c r="AG579">
        <f t="shared" ref="AG579:AG642" si="230">$G$50*(($F$40-V579)/POWER(AK579+POWER($G$51,2),3/2))</f>
        <v>-3.1235851398365559</v>
      </c>
      <c r="AH579">
        <f t="shared" ref="AH579:AH642" si="231">$G$50*(($H$40-W579)/POWER(AK579+POWER($G$51,2),3/2))</f>
        <v>-143.38393530721839</v>
      </c>
      <c r="AI579">
        <f t="shared" si="213"/>
        <v>5859405262.7891731</v>
      </c>
      <c r="AJ579">
        <f t="shared" ref="AJ579:AJ642" si="232">POWER($F$27-V579,2)+POWER($H$27-W579,2)</f>
        <v>3800883545.8745899</v>
      </c>
      <c r="AK579">
        <f t="shared" ref="AK579:AK642" si="233">POWER($F$40-V579,2)+POWER($H$40-W579,2)</f>
        <v>6997748057.7496452</v>
      </c>
    </row>
    <row r="580" spans="11:37" x14ac:dyDescent="0.25">
      <c r="K580">
        <v>578</v>
      </c>
      <c r="L580">
        <f t="shared" ref="L580:L643" si="234">L579+((2*PI())/COUNT($K$4:$K$1002))</f>
        <v>3.6290269491917964</v>
      </c>
      <c r="M580">
        <f t="shared" ref="M580:M643" si="235">COS($L580)*6000+0</f>
        <v>-5301.2246404225389</v>
      </c>
      <c r="N580">
        <f t="shared" ref="N580:N643" si="236">SIN($L580)*6000+0</f>
        <v>-2810.1632179958738</v>
      </c>
      <c r="O580">
        <f t="shared" si="220"/>
        <v>1715.1686462281677</v>
      </c>
      <c r="P580">
        <f t="shared" si="221"/>
        <v>-8642.7997086516552</v>
      </c>
      <c r="Q580">
        <f t="shared" si="222"/>
        <v>-12580.168587306202</v>
      </c>
      <c r="R580">
        <f t="shared" si="223"/>
        <v>7165.4820341148288</v>
      </c>
      <c r="S580">
        <f t="shared" si="224"/>
        <v>4370.9829693113343</v>
      </c>
      <c r="T580">
        <f t="shared" si="225"/>
        <v>-17983.924976975286</v>
      </c>
      <c r="V580">
        <f t="shared" si="214"/>
        <v>11667.441685776292</v>
      </c>
      <c r="W580">
        <f t="shared" si="215"/>
        <v>69752.328573734761</v>
      </c>
      <c r="X580">
        <f t="shared" si="216"/>
        <v>-323.090899045421</v>
      </c>
      <c r="Y580">
        <f t="shared" si="217"/>
        <v>2162.1390638517419</v>
      </c>
      <c r="Z580">
        <f t="shared" si="218"/>
        <v>-53.395551599506298</v>
      </c>
      <c r="AA580">
        <f t="shared" si="219"/>
        <v>-300.68974802685989</v>
      </c>
      <c r="AC580">
        <f t="shared" si="226"/>
        <v>-0.10001241791548825</v>
      </c>
      <c r="AD580">
        <f t="shared" si="227"/>
        <v>-0.99098954133864969</v>
      </c>
      <c r="AE580">
        <f t="shared" si="228"/>
        <v>-50.542885663416783</v>
      </c>
      <c r="AF580">
        <f t="shared" si="229"/>
        <v>-159.78754155242621</v>
      </c>
      <c r="AG580">
        <f t="shared" si="230"/>
        <v>-2.7526535181740308</v>
      </c>
      <c r="AH580">
        <f t="shared" si="231"/>
        <v>-139.91121693309503</v>
      </c>
      <c r="AI580">
        <f t="shared" ref="AI580:AI643" si="237">POWER($F$14-V580,2)+POWER($H$14-W580,2)</f>
        <v>6028706773.0239868</v>
      </c>
      <c r="AJ580">
        <f t="shared" si="232"/>
        <v>3927567465.9009895</v>
      </c>
      <c r="AK580">
        <f t="shared" si="233"/>
        <v>7185737560.4457617</v>
      </c>
    </row>
    <row r="581" spans="11:37" x14ac:dyDescent="0.25">
      <c r="K581">
        <v>579</v>
      </c>
      <c r="L581">
        <f t="shared" si="234"/>
        <v>3.6353164239737579</v>
      </c>
      <c r="M581">
        <f t="shared" si="235"/>
        <v>-5283.4454550229357</v>
      </c>
      <c r="N581">
        <f t="shared" si="236"/>
        <v>-2843.4493355425698</v>
      </c>
      <c r="O581">
        <f t="shared" si="220"/>
        <v>1722.3988482906725</v>
      </c>
      <c r="P581">
        <f t="shared" si="221"/>
        <v>-8656.3360631206451</v>
      </c>
      <c r="Q581">
        <f t="shared" si="222"/>
        <v>-12562.235315633134</v>
      </c>
      <c r="R581">
        <f t="shared" si="223"/>
        <v>7131.9074368827278</v>
      </c>
      <c r="S581">
        <f t="shared" si="224"/>
        <v>4389.8615010081458</v>
      </c>
      <c r="T581">
        <f t="shared" si="225"/>
        <v>-18019.269286123617</v>
      </c>
      <c r="V581">
        <f t="shared" ref="V581:V644" si="238">V580+X580*$G$5+(Z580*1/2)*POWER($G$5,2)</f>
        <v>11499.221792303642</v>
      </c>
      <c r="W581">
        <f t="shared" ref="W581:W644" si="239">W580+Y580*$G$5+(AA580*1/2)*POWER($G$5,2)</f>
        <v>70795.811887157266</v>
      </c>
      <c r="X581">
        <f t="shared" ref="X581:X644" si="240">X580+Z580*$G$5</f>
        <v>-349.78867484517417</v>
      </c>
      <c r="Y581">
        <f t="shared" ref="Y581:Y644" si="241">Y580+AA580*$G$5</f>
        <v>2011.7941898383119</v>
      </c>
      <c r="Z581">
        <f t="shared" ref="Z581:Z644" si="242">AC581+AE581+AG581</f>
        <v>-50.540527840224385</v>
      </c>
      <c r="AA581">
        <f t="shared" ref="AA581:AA644" si="243">AD581+AF581+AH581</f>
        <v>-293.71788957224953</v>
      </c>
      <c r="AC581">
        <f t="shared" si="226"/>
        <v>-9.4122855276995293E-2</v>
      </c>
      <c r="AD581">
        <f t="shared" si="227"/>
        <v>-0.96607382057047686</v>
      </c>
      <c r="AE581">
        <f t="shared" si="228"/>
        <v>-48.056192358750224</v>
      </c>
      <c r="AF581">
        <f t="shared" si="229"/>
        <v>-155.96736271059973</v>
      </c>
      <c r="AG581">
        <f t="shared" si="230"/>
        <v>-2.3902126261971679</v>
      </c>
      <c r="AH581">
        <f t="shared" si="231"/>
        <v>-136.78445304107933</v>
      </c>
      <c r="AI581">
        <f t="shared" si="237"/>
        <v>6188423926.7816925</v>
      </c>
      <c r="AJ581">
        <f t="shared" si="232"/>
        <v>4047026876.2946682</v>
      </c>
      <c r="AK581">
        <f t="shared" si="233"/>
        <v>7363169003.3589945</v>
      </c>
    </row>
    <row r="582" spans="11:37" x14ac:dyDescent="0.25">
      <c r="K582">
        <v>580</v>
      </c>
      <c r="L582">
        <f t="shared" si="234"/>
        <v>3.6416058987557194</v>
      </c>
      <c r="M582">
        <f t="shared" si="235"/>
        <v>-5265.4572704555139</v>
      </c>
      <c r="N582">
        <f t="shared" si="236"/>
        <v>-2876.6229737327694</v>
      </c>
      <c r="O582">
        <f t="shared" si="220"/>
        <v>1729.7140433480909</v>
      </c>
      <c r="P582">
        <f t="shared" si="221"/>
        <v>-8669.8266759846592</v>
      </c>
      <c r="Q582">
        <f t="shared" si="222"/>
        <v>-12544.09123346613</v>
      </c>
      <c r="R582">
        <f t="shared" si="223"/>
        <v>7098.4462938282131</v>
      </c>
      <c r="S582">
        <f t="shared" si="224"/>
        <v>4408.9619549879862</v>
      </c>
      <c r="T582">
        <f t="shared" si="225"/>
        <v>-18054.494160941911</v>
      </c>
      <c r="V582">
        <f t="shared" si="238"/>
        <v>11318.009888901028</v>
      </c>
      <c r="W582">
        <f t="shared" si="239"/>
        <v>71764.994245879891</v>
      </c>
      <c r="X582">
        <f t="shared" si="240"/>
        <v>-375.05893876528637</v>
      </c>
      <c r="Y582">
        <f t="shared" si="241"/>
        <v>1864.9352450521872</v>
      </c>
      <c r="Z582">
        <f t="shared" si="242"/>
        <v>-47.944580432704406</v>
      </c>
      <c r="AA582">
        <f t="shared" si="243"/>
        <v>-287.47368222681598</v>
      </c>
      <c r="AC582">
        <f t="shared" si="226"/>
        <v>-8.8672089292593334E-2</v>
      </c>
      <c r="AD582">
        <f t="shared" si="227"/>
        <v>-0.94381406126812395</v>
      </c>
      <c r="AE582">
        <f t="shared" si="228"/>
        <v>-45.820813202997975</v>
      </c>
      <c r="AF582">
        <f t="shared" si="229"/>
        <v>-152.55893241251275</v>
      </c>
      <c r="AG582">
        <f t="shared" si="230"/>
        <v>-2.0350951404138349</v>
      </c>
      <c r="AH582">
        <f t="shared" si="231"/>
        <v>-133.97093575303509</v>
      </c>
      <c r="AI582">
        <f t="shared" si="237"/>
        <v>6338397269.0847616</v>
      </c>
      <c r="AJ582">
        <f t="shared" si="232"/>
        <v>4159054482.0916796</v>
      </c>
      <c r="AK582">
        <f t="shared" si="233"/>
        <v>7529901376.5548115</v>
      </c>
    </row>
    <row r="583" spans="11:37" x14ac:dyDescent="0.25">
      <c r="K583">
        <v>581</v>
      </c>
      <c r="L583">
        <f t="shared" si="234"/>
        <v>3.6478953735376809</v>
      </c>
      <c r="M583">
        <f t="shared" si="235"/>
        <v>-5247.2607982854142</v>
      </c>
      <c r="N583">
        <f t="shared" si="236"/>
        <v>-2909.6828203048376</v>
      </c>
      <c r="O583">
        <f t="shared" si="220"/>
        <v>1737.1139420305981</v>
      </c>
      <c r="P583">
        <f t="shared" si="221"/>
        <v>-8683.2710135906345</v>
      </c>
      <c r="Q583">
        <f t="shared" si="222"/>
        <v>-12525.737058537221</v>
      </c>
      <c r="R583">
        <f t="shared" si="223"/>
        <v>7065.0999285858543</v>
      </c>
      <c r="S583">
        <f t="shared" si="224"/>
        <v>4428.283575687271</v>
      </c>
      <c r="T583">
        <f t="shared" si="225"/>
        <v>-18089.598208027019</v>
      </c>
      <c r="V583">
        <f t="shared" si="238"/>
        <v>11124.487346964295</v>
      </c>
      <c r="W583">
        <f t="shared" si="239"/>
        <v>72661.527658127627</v>
      </c>
      <c r="X583">
        <f t="shared" si="240"/>
        <v>-399.03122898163855</v>
      </c>
      <c r="Y583">
        <f t="shared" si="241"/>
        <v>1721.1984039387792</v>
      </c>
      <c r="Z583">
        <f t="shared" si="242"/>
        <v>-45.575242372487388</v>
      </c>
      <c r="AA583">
        <f t="shared" si="243"/>
        <v>-281.89267313819164</v>
      </c>
      <c r="AC583">
        <f t="shared" si="226"/>
        <v>-8.3604393427643434E-2</v>
      </c>
      <c r="AD583">
        <f t="shared" si="227"/>
        <v>-0.9239494846428401</v>
      </c>
      <c r="AE583">
        <f t="shared" si="228"/>
        <v>-43.805543217815732</v>
      </c>
      <c r="AF583">
        <f t="shared" si="229"/>
        <v>-149.52603295005852</v>
      </c>
      <c r="AG583">
        <f t="shared" si="230"/>
        <v>-1.6860947612440138</v>
      </c>
      <c r="AH583">
        <f t="shared" si="231"/>
        <v>-131.44269070349026</v>
      </c>
      <c r="AI583">
        <f t="shared" si="237"/>
        <v>6478483595.177331</v>
      </c>
      <c r="AJ583">
        <f t="shared" si="232"/>
        <v>4263464390.144248</v>
      </c>
      <c r="AK583">
        <f t="shared" si="233"/>
        <v>7685807903.1501579</v>
      </c>
    </row>
    <row r="584" spans="11:37" x14ac:dyDescent="0.25">
      <c r="K584">
        <v>582</v>
      </c>
      <c r="L584">
        <f t="shared" si="234"/>
        <v>3.6541848483196424</v>
      </c>
      <c r="M584">
        <f t="shared" si="235"/>
        <v>-5228.8567583170843</v>
      </c>
      <c r="N584">
        <f t="shared" si="236"/>
        <v>-2942.6275674984345</v>
      </c>
      <c r="O584">
        <f t="shared" si="220"/>
        <v>1744.5982516177191</v>
      </c>
      <c r="P584">
        <f t="shared" si="221"/>
        <v>-8696.6685441160298</v>
      </c>
      <c r="Q584">
        <f t="shared" si="222"/>
        <v>-12507.173516889166</v>
      </c>
      <c r="R584">
        <f t="shared" si="223"/>
        <v>7031.8696602499131</v>
      </c>
      <c r="S584">
        <f t="shared" si="224"/>
        <v>4447.8255987936427</v>
      </c>
      <c r="T584">
        <f t="shared" si="225"/>
        <v>-18124.580038755419</v>
      </c>
      <c r="V584">
        <f t="shared" si="238"/>
        <v>10919.274827176914</v>
      </c>
      <c r="W584">
        <f t="shared" si="239"/>
        <v>73486.890275954749</v>
      </c>
      <c r="X584">
        <f t="shared" si="240"/>
        <v>-421.81885016788226</v>
      </c>
      <c r="Y584">
        <f t="shared" si="241"/>
        <v>1580.2520673696833</v>
      </c>
      <c r="Z584">
        <f t="shared" si="242"/>
        <v>-43.404928069954622</v>
      </c>
      <c r="AA584">
        <f t="shared" si="243"/>
        <v>-276.91969129240249</v>
      </c>
      <c r="AC584">
        <f t="shared" si="226"/>
        <v>-7.8871587401057E-2</v>
      </c>
      <c r="AD584">
        <f t="shared" si="227"/>
        <v>-0.90625929768096547</v>
      </c>
      <c r="AE584">
        <f t="shared" si="228"/>
        <v>-41.98407234281958</v>
      </c>
      <c r="AF584">
        <f t="shared" si="229"/>
        <v>-146.83769497450189</v>
      </c>
      <c r="AG584">
        <f t="shared" si="230"/>
        <v>-1.3419841397339882</v>
      </c>
      <c r="AH584">
        <f t="shared" si="231"/>
        <v>-129.17573702021966</v>
      </c>
      <c r="AI584">
        <f t="shared" si="237"/>
        <v>6608554574.6089497</v>
      </c>
      <c r="AJ584">
        <f t="shared" si="232"/>
        <v>4360090318.3124781</v>
      </c>
      <c r="AK584">
        <f t="shared" si="233"/>
        <v>7830774816.9167356</v>
      </c>
    </row>
    <row r="585" spans="11:37" x14ac:dyDescent="0.25">
      <c r="K585">
        <v>583</v>
      </c>
      <c r="L585">
        <f t="shared" si="234"/>
        <v>3.6604743231016039</v>
      </c>
      <c r="M585">
        <f t="shared" si="235"/>
        <v>-5210.2458785658064</v>
      </c>
      <c r="N585">
        <f t="shared" si="236"/>
        <v>-2975.4559121062484</v>
      </c>
      <c r="O585">
        <f t="shared" si="220"/>
        <v>1752.1666760499052</v>
      </c>
      <c r="P585">
        <f t="shared" si="221"/>
        <v>-8710.0187375898749</v>
      </c>
      <c r="Q585">
        <f t="shared" si="222"/>
        <v>-12488.401342846711</v>
      </c>
      <c r="R585">
        <f t="shared" si="223"/>
        <v>6998.7568033221642</v>
      </c>
      <c r="S585">
        <f t="shared" si="224"/>
        <v>4467.5872512762071</v>
      </c>
      <c r="T585">
        <f t="shared" si="225"/>
        <v>-18159.438269338152</v>
      </c>
      <c r="V585">
        <f t="shared" si="238"/>
        <v>10702.939786084229</v>
      </c>
      <c r="W585">
        <f t="shared" si="239"/>
        <v>74242.401348228028</v>
      </c>
      <c r="X585">
        <f t="shared" si="240"/>
        <v>-443.52131420285957</v>
      </c>
      <c r="Y585">
        <f t="shared" si="241"/>
        <v>1441.792221723482</v>
      </c>
      <c r="Z585">
        <f t="shared" si="242"/>
        <v>-41.410059853289653</v>
      </c>
      <c r="AA585">
        <f t="shared" si="243"/>
        <v>-272.50750547017981</v>
      </c>
      <c r="AC585">
        <f t="shared" si="226"/>
        <v>-7.4431701997274599E-2</v>
      </c>
      <c r="AD585">
        <f t="shared" si="227"/>
        <v>-0.89055615947987443</v>
      </c>
      <c r="AE585">
        <f t="shared" si="228"/>
        <v>-40.334103847435237</v>
      </c>
      <c r="AF585">
        <f t="shared" si="229"/>
        <v>-144.46746132580233</v>
      </c>
      <c r="AG585">
        <f t="shared" si="230"/>
        <v>-1.0015243038571358</v>
      </c>
      <c r="AH585">
        <f t="shared" si="231"/>
        <v>-127.14948798489762</v>
      </c>
      <c r="AI585">
        <f t="shared" si="237"/>
        <v>6728495579.415472</v>
      </c>
      <c r="AJ585">
        <f t="shared" si="232"/>
        <v>4448784066.9968491</v>
      </c>
      <c r="AK585">
        <f t="shared" si="233"/>
        <v>7964700322.7410717</v>
      </c>
    </row>
    <row r="586" spans="11:37" x14ac:dyDescent="0.25">
      <c r="K586">
        <v>584</v>
      </c>
      <c r="L586">
        <f t="shared" si="234"/>
        <v>3.6667637978835654</v>
      </c>
      <c r="M586">
        <f t="shared" si="235"/>
        <v>-5191.4288952289007</v>
      </c>
      <c r="N586">
        <f t="shared" si="236"/>
        <v>-3008.1665555255468</v>
      </c>
      <c r="O586">
        <f t="shared" si="220"/>
        <v>1759.8189159402468</v>
      </c>
      <c r="P586">
        <f t="shared" si="221"/>
        <v>-8723.3210659137221</v>
      </c>
      <c r="Q586">
        <f t="shared" si="222"/>
        <v>-12469.421278987551</v>
      </c>
      <c r="R586">
        <f t="shared" si="223"/>
        <v>6965.7626676598993</v>
      </c>
      <c r="S586">
        <f t="shared" si="224"/>
        <v>4487.5677514161125</v>
      </c>
      <c r="T586">
        <f t="shared" si="225"/>
        <v>-18194.171520875541</v>
      </c>
      <c r="V586">
        <f t="shared" si="238"/>
        <v>10476.002871501138</v>
      </c>
      <c r="W586">
        <f t="shared" si="239"/>
        <v>74929.234020905991</v>
      </c>
      <c r="X586">
        <f t="shared" si="240"/>
        <v>-464.22634412950441</v>
      </c>
      <c r="Y586">
        <f t="shared" si="241"/>
        <v>1305.5384689883922</v>
      </c>
      <c r="Z586">
        <f t="shared" si="242"/>
        <v>-39.570369575731348</v>
      </c>
      <c r="AA586">
        <f t="shared" si="243"/>
        <v>-268.61572524514474</v>
      </c>
      <c r="AC586">
        <f t="shared" si="226"/>
        <v>-7.0247896023439491E-2</v>
      </c>
      <c r="AD586">
        <f t="shared" si="227"/>
        <v>-0.8766809603939425</v>
      </c>
      <c r="AE586">
        <f t="shared" si="228"/>
        <v>-38.836653543517421</v>
      </c>
      <c r="AF586">
        <f t="shared" si="229"/>
        <v>-142.39278093821551</v>
      </c>
      <c r="AG586">
        <f t="shared" si="230"/>
        <v>-0.6634681361904865</v>
      </c>
      <c r="AH586">
        <f t="shared" si="231"/>
        <v>-125.34626334653527</v>
      </c>
      <c r="AI586">
        <f t="shared" si="237"/>
        <v>6838204684.2058239</v>
      </c>
      <c r="AJ586">
        <f t="shared" si="232"/>
        <v>4529414213.2444115</v>
      </c>
      <c r="AK586">
        <f t="shared" si="233"/>
        <v>8087493710.3205528</v>
      </c>
    </row>
    <row r="587" spans="11:37" x14ac:dyDescent="0.25">
      <c r="K587">
        <v>585</v>
      </c>
      <c r="L587">
        <f t="shared" si="234"/>
        <v>3.6730532726655269</v>
      </c>
      <c r="M587">
        <f t="shared" si="235"/>
        <v>-5172.406552656601</v>
      </c>
      <c r="N587">
        <f t="shared" si="236"/>
        <v>-3040.758203809547</v>
      </c>
      <c r="O587">
        <f t="shared" si="220"/>
        <v>1767.554668586316</v>
      </c>
      <c r="P587">
        <f t="shared" si="221"/>
        <v>-8736.5750028825496</v>
      </c>
      <c r="Q587">
        <f t="shared" si="222"/>
        <v>-12450.234076112958</v>
      </c>
      <c r="R587">
        <f t="shared" si="223"/>
        <v>6932.8885584241034</v>
      </c>
      <c r="S587">
        <f t="shared" si="224"/>
        <v>4507.7663088374666</v>
      </c>
      <c r="T587">
        <f t="shared" si="225"/>
        <v>-18228.77841941177</v>
      </c>
      <c r="V587">
        <f t="shared" si="238"/>
        <v>10238.94340323942</v>
      </c>
      <c r="W587">
        <f t="shared" si="239"/>
        <v>75548.426289744544</v>
      </c>
      <c r="X587">
        <f t="shared" si="240"/>
        <v>-484.01152891737007</v>
      </c>
      <c r="Y587">
        <f t="shared" si="241"/>
        <v>1171.2306063658198</v>
      </c>
      <c r="Z587">
        <f t="shared" si="242"/>
        <v>-37.868336152962151</v>
      </c>
      <c r="AA587">
        <f t="shared" si="243"/>
        <v>-265.20989989516397</v>
      </c>
      <c r="AC587">
        <f t="shared" si="226"/>
        <v>-6.6287569665287316E-2</v>
      </c>
      <c r="AD587">
        <f t="shared" si="227"/>
        <v>-0.86449862925500354</v>
      </c>
      <c r="AE587">
        <f t="shared" si="228"/>
        <v>-37.475488970309954</v>
      </c>
      <c r="AF587">
        <f t="shared" si="229"/>
        <v>-140.59451028138358</v>
      </c>
      <c r="AG587">
        <f t="shared" si="230"/>
        <v>-0.32655961298691288</v>
      </c>
      <c r="AH587">
        <f t="shared" si="231"/>
        <v>-123.75089098452543</v>
      </c>
      <c r="AI587">
        <f t="shared" si="237"/>
        <v>6937591812.3899927</v>
      </c>
      <c r="AJ587">
        <f t="shared" si="232"/>
        <v>4601864995.3480749</v>
      </c>
      <c r="AK587">
        <f t="shared" si="233"/>
        <v>8199074597.4992523</v>
      </c>
    </row>
    <row r="588" spans="11:37" x14ac:dyDescent="0.25">
      <c r="K588">
        <v>586</v>
      </c>
      <c r="L588">
        <f t="shared" si="234"/>
        <v>3.6793427474474885</v>
      </c>
      <c r="M588">
        <f t="shared" si="235"/>
        <v>-5153.1796033226092</v>
      </c>
      <c r="N588">
        <f t="shared" si="236"/>
        <v>-3073.2295677185975</v>
      </c>
      <c r="O588">
        <f t="shared" si="220"/>
        <v>1775.3736279821392</v>
      </c>
      <c r="P588">
        <f t="shared" si="221"/>
        <v>-8749.7800242055637</v>
      </c>
      <c r="Q588">
        <f t="shared" si="222"/>
        <v>-12430.840493218071</v>
      </c>
      <c r="R588">
        <f t="shared" si="223"/>
        <v>6900.1357760278415</v>
      </c>
      <c r="S588">
        <f t="shared" si="224"/>
        <v>4528.18212453861</v>
      </c>
      <c r="T588">
        <f t="shared" si="225"/>
        <v>-18263.257595989198</v>
      </c>
      <c r="V588">
        <f t="shared" si="238"/>
        <v>9992.204096761614</v>
      </c>
      <c r="W588">
        <f t="shared" si="239"/>
        <v>76100.89035544057</v>
      </c>
      <c r="X588">
        <f t="shared" si="240"/>
        <v>-502.94569699385113</v>
      </c>
      <c r="Y588">
        <f t="shared" si="241"/>
        <v>1038.6256564182377</v>
      </c>
      <c r="Z588">
        <f t="shared" si="242"/>
        <v>-36.288729352577214</v>
      </c>
      <c r="AA588">
        <f t="shared" si="243"/>
        <v>-262.2607795690306</v>
      </c>
      <c r="AC588">
        <f t="shared" si="226"/>
        <v>-6.2521631561256522E-2</v>
      </c>
      <c r="AD588">
        <f t="shared" si="227"/>
        <v>-0.85389475377256252</v>
      </c>
      <c r="AE588">
        <f t="shared" si="228"/>
        <v>-36.236677780366612</v>
      </c>
      <c r="AF588">
        <f t="shared" si="229"/>
        <v>-139.05650414068313</v>
      </c>
      <c r="AG588">
        <f t="shared" si="230"/>
        <v>1.0470059350651754E-2</v>
      </c>
      <c r="AH588">
        <f t="shared" si="231"/>
        <v>-122.35038067457494</v>
      </c>
      <c r="AI588">
        <f t="shared" si="237"/>
        <v>7026578007.8166075</v>
      </c>
      <c r="AJ588">
        <f t="shared" si="232"/>
        <v>4666035361.9570684</v>
      </c>
      <c r="AK588">
        <f t="shared" si="233"/>
        <v>8299372284.3301115</v>
      </c>
    </row>
    <row r="589" spans="11:37" x14ac:dyDescent="0.25">
      <c r="K589">
        <v>587</v>
      </c>
      <c r="L589">
        <f t="shared" si="234"/>
        <v>3.68563222222945</v>
      </c>
      <c r="M589">
        <f t="shared" si="235"/>
        <v>-5133.7488077943326</v>
      </c>
      <c r="N589">
        <f t="shared" si="236"/>
        <v>-3105.5793627711823</v>
      </c>
      <c r="O589">
        <f t="shared" si="220"/>
        <v>1783.2754848303048</v>
      </c>
      <c r="P589">
        <f t="shared" si="221"/>
        <v>-8762.9356075269479</v>
      </c>
      <c r="Q589">
        <f t="shared" si="222"/>
        <v>-12411.241297461884</v>
      </c>
      <c r="R589">
        <f t="shared" si="223"/>
        <v>6867.5056160848007</v>
      </c>
      <c r="S589">
        <f t="shared" si="224"/>
        <v>4548.8143909237178</v>
      </c>
      <c r="T589">
        <f t="shared" si="225"/>
        <v>-18297.607686702533</v>
      </c>
      <c r="V589">
        <f t="shared" si="238"/>
        <v>9736.1951570956171</v>
      </c>
      <c r="W589">
        <f t="shared" si="239"/>
        <v>76587.42058620356</v>
      </c>
      <c r="X589">
        <f t="shared" si="240"/>
        <v>-521.09006167013979</v>
      </c>
      <c r="Y589">
        <f t="shared" si="241"/>
        <v>907.49526663372239</v>
      </c>
      <c r="Z589">
        <f t="shared" si="242"/>
        <v>-34.818237169271896</v>
      </c>
      <c r="AA589">
        <f t="shared" si="243"/>
        <v>-259.74371052365666</v>
      </c>
      <c r="AC589">
        <f t="shared" si="226"/>
        <v>-5.8923886575538743E-2</v>
      </c>
      <c r="AD589">
        <f t="shared" si="227"/>
        <v>-0.84477285074766784</v>
      </c>
      <c r="AE589">
        <f t="shared" si="228"/>
        <v>-35.108221954120438</v>
      </c>
      <c r="AF589">
        <f t="shared" si="229"/>
        <v>-137.76528112562093</v>
      </c>
      <c r="AG589">
        <f t="shared" si="230"/>
        <v>0.34890867142408089</v>
      </c>
      <c r="AH589">
        <f t="shared" si="231"/>
        <v>-121.13365654728806</v>
      </c>
      <c r="AI589">
        <f t="shared" si="237"/>
        <v>7105094815.071908</v>
      </c>
      <c r="AJ589">
        <f t="shared" si="232"/>
        <v>4721838164.6035633</v>
      </c>
      <c r="AK589">
        <f t="shared" si="233"/>
        <v>8388325202.6292839</v>
      </c>
    </row>
    <row r="590" spans="11:37" x14ac:dyDescent="0.25">
      <c r="K590">
        <v>588</v>
      </c>
      <c r="L590">
        <f t="shared" si="234"/>
        <v>3.6919216970114115</v>
      </c>
      <c r="M590">
        <f t="shared" si="235"/>
        <v>-5114.1149347027977</v>
      </c>
      <c r="N590">
        <f t="shared" si="236"/>
        <v>-3137.8063092947268</v>
      </c>
      <c r="O590">
        <f t="shared" si="220"/>
        <v>1791.2599265541953</v>
      </c>
      <c r="P590">
        <f t="shared" si="221"/>
        <v>-8776.0412324465215</v>
      </c>
      <c r="Q590">
        <f t="shared" si="222"/>
        <v>-12391.43726413689</v>
      </c>
      <c r="R590">
        <f t="shared" si="223"/>
        <v>6834.9993693580527</v>
      </c>
      <c r="S590">
        <f t="shared" si="224"/>
        <v>4569.6622918347457</v>
      </c>
      <c r="T590">
        <f t="shared" si="225"/>
        <v>-18331.827332752786</v>
      </c>
      <c r="V590">
        <f t="shared" si="238"/>
        <v>9471.2978466143886</v>
      </c>
      <c r="W590">
        <f t="shared" si="239"/>
        <v>77008.700255704956</v>
      </c>
      <c r="X590">
        <f t="shared" si="240"/>
        <v>-538.49918025477575</v>
      </c>
      <c r="Y590">
        <f t="shared" si="241"/>
        <v>777.62341137189401</v>
      </c>
      <c r="Z590">
        <f t="shared" si="242"/>
        <v>-33.445159336253141</v>
      </c>
      <c r="AA590">
        <f t="shared" si="243"/>
        <v>-257.63814216712944</v>
      </c>
      <c r="AC590">
        <f t="shared" si="226"/>
        <v>-5.5470518438491968E-2</v>
      </c>
      <c r="AD590">
        <f t="shared" si="227"/>
        <v>-0.8370521611776427</v>
      </c>
      <c r="AE590">
        <f t="shared" si="228"/>
        <v>-34.079759960038466</v>
      </c>
      <c r="AF590">
        <f t="shared" si="229"/>
        <v>-136.70975223968716</v>
      </c>
      <c r="AG590">
        <f t="shared" si="230"/>
        <v>0.69007114222381494</v>
      </c>
      <c r="AH590">
        <f t="shared" si="231"/>
        <v>-120.09133776626467</v>
      </c>
      <c r="AI590">
        <f t="shared" si="237"/>
        <v>7173083754.8793802</v>
      </c>
      <c r="AJ590">
        <f t="shared" si="232"/>
        <v>4769199476.5073204</v>
      </c>
      <c r="AK590">
        <f t="shared" si="233"/>
        <v>8465880448.7111559</v>
      </c>
    </row>
    <row r="591" spans="11:37" x14ac:dyDescent="0.25">
      <c r="K591">
        <v>589</v>
      </c>
      <c r="L591">
        <f t="shared" si="234"/>
        <v>3.698211171793373</v>
      </c>
      <c r="M591">
        <f t="shared" si="235"/>
        <v>-5094.2787607122418</v>
      </c>
      <c r="N591">
        <f t="shared" si="236"/>
        <v>-3169.9091324762207</v>
      </c>
      <c r="O591">
        <f t="shared" si="220"/>
        <v>1799.3266373103547</v>
      </c>
      <c r="P591">
        <f t="shared" si="221"/>
        <v>-8789.0963805403298</v>
      </c>
      <c r="Q591">
        <f t="shared" si="222"/>
        <v>-12371.429176638416</v>
      </c>
      <c r="R591">
        <f t="shared" si="223"/>
        <v>6802.6183217089856</v>
      </c>
      <c r="S591">
        <f t="shared" si="224"/>
        <v>4590.7250025837175</v>
      </c>
      <c r="T591">
        <f t="shared" si="225"/>
        <v>-18365.915180501001</v>
      </c>
      <c r="V591">
        <f t="shared" si="238"/>
        <v>9197.8676115699691</v>
      </c>
      <c r="W591">
        <f t="shared" si="239"/>
        <v>77365.307193620014</v>
      </c>
      <c r="X591">
        <f t="shared" si="240"/>
        <v>-555.22175992290227</v>
      </c>
      <c r="Y591">
        <f t="shared" si="241"/>
        <v>648.80434028832929</v>
      </c>
      <c r="Z591">
        <f t="shared" si="242"/>
        <v>-32.159153432681393</v>
      </c>
      <c r="AA591">
        <f t="shared" si="243"/>
        <v>-255.92722836251801</v>
      </c>
      <c r="AC591">
        <f t="shared" si="226"/>
        <v>-5.2139646792907814E-2</v>
      </c>
      <c r="AD591">
        <f t="shared" si="227"/>
        <v>-0.83066587433789196</v>
      </c>
      <c r="AE591">
        <f t="shared" si="228"/>
        <v>-33.142323082880011</v>
      </c>
      <c r="AF591">
        <f t="shared" si="229"/>
        <v>-135.88100326584555</v>
      </c>
      <c r="AG591">
        <f t="shared" si="230"/>
        <v>1.0353092969915256</v>
      </c>
      <c r="AH591">
        <f t="shared" si="231"/>
        <v>-119.21555922233459</v>
      </c>
      <c r="AI591">
        <f t="shared" si="237"/>
        <v>7230495883.6186857</v>
      </c>
      <c r="AJ591">
        <f t="shared" si="232"/>
        <v>4808058023.7597313</v>
      </c>
      <c r="AK591">
        <f t="shared" si="233"/>
        <v>8531993389.3403616</v>
      </c>
    </row>
    <row r="592" spans="11:37" x14ac:dyDescent="0.25">
      <c r="K592">
        <v>590</v>
      </c>
      <c r="L592">
        <f t="shared" si="234"/>
        <v>3.7045006465753345</v>
      </c>
      <c r="M592">
        <f t="shared" si="235"/>
        <v>-5074.2410704893919</v>
      </c>
      <c r="N592">
        <f t="shared" si="236"/>
        <v>-3201.8865624126461</v>
      </c>
      <c r="O592">
        <f t="shared" si="220"/>
        <v>1807.4752980009807</v>
      </c>
      <c r="P592">
        <f t="shared" si="221"/>
        <v>-8802.1005353811433</v>
      </c>
      <c r="Q592">
        <f t="shared" si="222"/>
        <v>-12351.217826433633</v>
      </c>
      <c r="R592">
        <f t="shared" si="223"/>
        <v>6770.3637540464442</v>
      </c>
      <c r="S592">
        <f t="shared" si="224"/>
        <v>4612.0016899853481</v>
      </c>
      <c r="T592">
        <f t="shared" si="225"/>
        <v>-18399.869881521827</v>
      </c>
      <c r="V592">
        <f t="shared" si="238"/>
        <v>8916.2368374294329</v>
      </c>
      <c r="W592">
        <f t="shared" si="239"/>
        <v>77657.718460218864</v>
      </c>
      <c r="X592">
        <f t="shared" si="240"/>
        <v>-571.301336639243</v>
      </c>
      <c r="Y592">
        <f t="shared" si="241"/>
        <v>520.84072610707028</v>
      </c>
      <c r="Z592">
        <f t="shared" si="242"/>
        <v>-30.951022995546921</v>
      </c>
      <c r="AA592">
        <f t="shared" si="243"/>
        <v>-254.59750924286311</v>
      </c>
      <c r="AC592">
        <f t="shared" si="226"/>
        <v>-4.8910942202058605E-2</v>
      </c>
      <c r="AD592">
        <f t="shared" si="227"/>
        <v>-0.82555970708187798</v>
      </c>
      <c r="AE592">
        <f t="shared" si="228"/>
        <v>-32.288135237604678</v>
      </c>
      <c r="AF592">
        <f t="shared" si="229"/>
        <v>-135.27212372340534</v>
      </c>
      <c r="AG592">
        <f t="shared" si="230"/>
        <v>1.3860231842598134</v>
      </c>
      <c r="AH592">
        <f t="shared" si="231"/>
        <v>-118.4998258123759</v>
      </c>
      <c r="AI592">
        <f t="shared" si="237"/>
        <v>7277291428.0956564</v>
      </c>
      <c r="AJ592">
        <f t="shared" si="232"/>
        <v>4838364717.6736288</v>
      </c>
      <c r="AK592">
        <f t="shared" si="233"/>
        <v>8586627332.8457279</v>
      </c>
    </row>
    <row r="593" spans="11:37" x14ac:dyDescent="0.25">
      <c r="K593">
        <v>591</v>
      </c>
      <c r="L593">
        <f t="shared" si="234"/>
        <v>3.710790121357296</v>
      </c>
      <c r="M593">
        <f t="shared" si="235"/>
        <v>-5054.0026566724264</v>
      </c>
      <c r="N593">
        <f t="shared" si="236"/>
        <v>-3233.7373341612106</v>
      </c>
      <c r="O593">
        <f t="shared" si="220"/>
        <v>1815.7055862865468</v>
      </c>
      <c r="P593">
        <f t="shared" si="221"/>
        <v>-8815.0531825588914</v>
      </c>
      <c r="Q593">
        <f t="shared" si="222"/>
        <v>-12330.804013030254</v>
      </c>
      <c r="R593">
        <f t="shared" si="223"/>
        <v>6738.2369422760585</v>
      </c>
      <c r="S593">
        <f t="shared" si="224"/>
        <v>4633.4915123899955</v>
      </c>
      <c r="T593">
        <f t="shared" si="225"/>
        <v>-18433.690092656845</v>
      </c>
      <c r="V593">
        <f t="shared" si="238"/>
        <v>8626.7172912353672</v>
      </c>
      <c r="W593">
        <f t="shared" si="239"/>
        <v>77886.314134617045</v>
      </c>
      <c r="X593">
        <f t="shared" si="240"/>
        <v>-586.77684813701649</v>
      </c>
      <c r="Y593">
        <f t="shared" si="241"/>
        <v>393.54197148563873</v>
      </c>
      <c r="Z593">
        <f t="shared" si="242"/>
        <v>-29.812539281115512</v>
      </c>
      <c r="AA593">
        <f t="shared" si="243"/>
        <v>-253.63866287697914</v>
      </c>
      <c r="AC593">
        <f t="shared" si="226"/>
        <v>-4.5765285671620852E-2</v>
      </c>
      <c r="AD593">
        <f t="shared" si="227"/>
        <v>-0.82169078175006849</v>
      </c>
      <c r="AE593">
        <f t="shared" si="228"/>
        <v>-31.510447937876439</v>
      </c>
      <c r="AF593">
        <f t="shared" si="229"/>
        <v>-134.87807682519869</v>
      </c>
      <c r="AG593">
        <f t="shared" si="230"/>
        <v>1.7436739424325465</v>
      </c>
      <c r="AH593">
        <f t="shared" si="231"/>
        <v>-117.93889527003039</v>
      </c>
      <c r="AI593">
        <f t="shared" si="237"/>
        <v>7313439488.4496574</v>
      </c>
      <c r="AJ593">
        <f t="shared" si="232"/>
        <v>4860082279.3418159</v>
      </c>
      <c r="AK593">
        <f t="shared" si="233"/>
        <v>8629753258.9129505</v>
      </c>
    </row>
    <row r="594" spans="11:37" x14ac:dyDescent="0.25">
      <c r="K594">
        <v>592</v>
      </c>
      <c r="L594">
        <f t="shared" si="234"/>
        <v>3.7170795961392575</v>
      </c>
      <c r="M594">
        <f t="shared" si="235"/>
        <v>-5033.5643198396201</v>
      </c>
      <c r="N594">
        <f t="shared" si="236"/>
        <v>-3265.460187789387</v>
      </c>
      <c r="O594">
        <f t="shared" si="220"/>
        <v>1824.0171765985544</v>
      </c>
      <c r="P594">
        <f t="shared" si="221"/>
        <v>-8827.9538097010172</v>
      </c>
      <c r="Q594">
        <f t="shared" si="222"/>
        <v>-12310.188543944896</v>
      </c>
      <c r="R594">
        <f t="shared" si="223"/>
        <v>6706.2391572497709</v>
      </c>
      <c r="S594">
        <f t="shared" si="224"/>
        <v>4655.1936197169634</v>
      </c>
      <c r="T594">
        <f t="shared" si="225"/>
        <v>-18467.374476067696</v>
      </c>
      <c r="V594">
        <f t="shared" si="238"/>
        <v>8329.6022997567197</v>
      </c>
      <c r="W594">
        <f t="shared" si="239"/>
        <v>78051.380287500229</v>
      </c>
      <c r="X594">
        <f t="shared" si="240"/>
        <v>-601.68311777757424</v>
      </c>
      <c r="Y594">
        <f t="shared" si="241"/>
        <v>266.72264004714918</v>
      </c>
      <c r="Z594">
        <f t="shared" si="242"/>
        <v>-28.736290025618874</v>
      </c>
      <c r="AA594">
        <f t="shared" si="243"/>
        <v>-253.0433186803823</v>
      </c>
      <c r="AC594">
        <f t="shared" si="226"/>
        <v>-4.2684461448517522E-2</v>
      </c>
      <c r="AD594">
        <f t="shared" si="227"/>
        <v>-0.81902675956286097</v>
      </c>
      <c r="AE594">
        <f t="shared" si="228"/>
        <v>-30.803403888386264</v>
      </c>
      <c r="AF594">
        <f t="shared" si="229"/>
        <v>-134.69560628628321</v>
      </c>
      <c r="AG594">
        <f t="shared" si="230"/>
        <v>2.109798324215904</v>
      </c>
      <c r="AH594">
        <f t="shared" si="231"/>
        <v>-117.52868563453625</v>
      </c>
      <c r="AI594">
        <f t="shared" si="237"/>
        <v>7338917803.563879</v>
      </c>
      <c r="AJ594">
        <f t="shared" si="232"/>
        <v>4873184949.3743677</v>
      </c>
      <c r="AK594">
        <f t="shared" si="233"/>
        <v>8661349601.8859653</v>
      </c>
    </row>
    <row r="595" spans="11:37" x14ac:dyDescent="0.25">
      <c r="K595">
        <v>593</v>
      </c>
      <c r="L595">
        <f t="shared" si="234"/>
        <v>3.723369070921219</v>
      </c>
      <c r="M595">
        <f t="shared" si="235"/>
        <v>-5012.9268684776753</v>
      </c>
      <c r="N595">
        <f t="shared" si="236"/>
        <v>-3297.053868424749</v>
      </c>
      <c r="O595">
        <f t="shared" si="220"/>
        <v>1832.409740152412</v>
      </c>
      <c r="P595">
        <f t="shared" si="221"/>
        <v>-8840.8019064927321</v>
      </c>
      <c r="Q595">
        <f t="shared" si="222"/>
        <v>-12289.372234671147</v>
      </c>
      <c r="R595">
        <f t="shared" si="223"/>
        <v>6674.3716647155707</v>
      </c>
      <c r="S595">
        <f t="shared" si="224"/>
        <v>4677.1071534881212</v>
      </c>
      <c r="T595">
        <f t="shared" si="225"/>
        <v>-18500.921699289014</v>
      </c>
      <c r="V595">
        <f t="shared" si="238"/>
        <v>8025.1687046147299</v>
      </c>
      <c r="W595">
        <f t="shared" si="239"/>
        <v>78153.111192688753</v>
      </c>
      <c r="X595">
        <f t="shared" si="240"/>
        <v>-616.0512627903837</v>
      </c>
      <c r="Y595">
        <f t="shared" si="241"/>
        <v>140.20098070695803</v>
      </c>
      <c r="Z595">
        <f t="shared" si="242"/>
        <v>-27.715549857675793</v>
      </c>
      <c r="AA595">
        <f t="shared" si="243"/>
        <v>-252.80692662358132</v>
      </c>
      <c r="AC595">
        <f t="shared" si="226"/>
        <v>-3.9650873452717089E-2</v>
      </c>
      <c r="AD595">
        <f t="shared" si="227"/>
        <v>-0.81754519717989727</v>
      </c>
      <c r="AE595">
        <f t="shared" si="228"/>
        <v>-30.161924059319869</v>
      </c>
      <c r="AF595">
        <f t="shared" si="229"/>
        <v>-134.72317707291765</v>
      </c>
      <c r="AG595">
        <f t="shared" si="230"/>
        <v>2.4860250750967952</v>
      </c>
      <c r="AH595">
        <f t="shared" si="231"/>
        <v>-117.26620435348377</v>
      </c>
      <c r="AI595">
        <f t="shared" si="237"/>
        <v>7353712574.6135035</v>
      </c>
      <c r="AJ595">
        <f t="shared" si="232"/>
        <v>4877658277.4614811</v>
      </c>
      <c r="AK595">
        <f t="shared" si="233"/>
        <v>8681402083.5226669</v>
      </c>
    </row>
    <row r="596" spans="11:37" x14ac:dyDescent="0.25">
      <c r="K596">
        <v>594</v>
      </c>
      <c r="L596">
        <f t="shared" si="234"/>
        <v>3.7296585457031806</v>
      </c>
      <c r="M596">
        <f t="shared" si="235"/>
        <v>-4992.0911189497392</v>
      </c>
      <c r="N596">
        <f t="shared" si="236"/>
        <v>-3328.5171263046154</v>
      </c>
      <c r="O596">
        <f t="shared" si="220"/>
        <v>1840.8829449604393</v>
      </c>
      <c r="P596">
        <f t="shared" si="221"/>
        <v>-8853.5969646972098</v>
      </c>
      <c r="Q596">
        <f t="shared" si="222"/>
        <v>-12268.355908647303</v>
      </c>
      <c r="R596">
        <f t="shared" si="223"/>
        <v>6642.6357252674115</v>
      </c>
      <c r="S596">
        <f t="shared" si="224"/>
        <v>4699.2312468618684</v>
      </c>
      <c r="T596">
        <f t="shared" si="225"/>
        <v>-18534.330435281117</v>
      </c>
      <c r="V596">
        <f t="shared" si="238"/>
        <v>7713.6786294873282</v>
      </c>
      <c r="W596">
        <f t="shared" si="239"/>
        <v>78191.610817214285</v>
      </c>
      <c r="X596">
        <f t="shared" si="240"/>
        <v>-629.9090377192216</v>
      </c>
      <c r="Y596">
        <f t="shared" si="241"/>
        <v>13.797517395167375</v>
      </c>
      <c r="Z596">
        <f t="shared" si="242"/>
        <v>-26.74416801126366</v>
      </c>
      <c r="AA596">
        <f t="shared" si="243"/>
        <v>-252.92767816334293</v>
      </c>
      <c r="AC596">
        <f t="shared" si="226"/>
        <v>-3.6647276789234795E-2</v>
      </c>
      <c r="AD596">
        <f t="shared" si="227"/>
        <v>-0.81723310298077423</v>
      </c>
      <c r="AE596">
        <f t="shared" si="228"/>
        <v>-29.581614181935748</v>
      </c>
      <c r="AF596">
        <f t="shared" si="229"/>
        <v>-134.96094829120844</v>
      </c>
      <c r="AG596">
        <f t="shared" si="230"/>
        <v>2.8740934474613233</v>
      </c>
      <c r="AH596">
        <f t="shared" si="231"/>
        <v>-117.14949676915374</v>
      </c>
      <c r="AI596">
        <f t="shared" si="237"/>
        <v>7357818343.498435</v>
      </c>
      <c r="AJ596">
        <f t="shared" si="232"/>
        <v>4873498987.8995895</v>
      </c>
      <c r="AK596">
        <f t="shared" si="233"/>
        <v>8689903592.116394</v>
      </c>
    </row>
    <row r="597" spans="11:37" x14ac:dyDescent="0.25">
      <c r="K597">
        <v>595</v>
      </c>
      <c r="L597">
        <f t="shared" si="234"/>
        <v>3.7359480204851421</v>
      </c>
      <c r="M597">
        <f t="shared" si="235"/>
        <v>-4971.057895463111</v>
      </c>
      <c r="N597">
        <f t="shared" si="236"/>
        <v>-3359.8487168254856</v>
      </c>
      <c r="O597">
        <f t="shared" si="220"/>
        <v>1849.4364558450015</v>
      </c>
      <c r="P597">
        <f t="shared" si="221"/>
        <v>-8866.3384781756977</v>
      </c>
      <c r="Q597">
        <f t="shared" si="222"/>
        <v>-12247.140397223791</v>
      </c>
      <c r="R597">
        <f t="shared" si="223"/>
        <v>6611.0325942953605</v>
      </c>
      <c r="S597">
        <f t="shared" si="224"/>
        <v>4721.5650246674195</v>
      </c>
      <c r="T597">
        <f t="shared" si="225"/>
        <v>-18567.599362482528</v>
      </c>
      <c r="V597">
        <f t="shared" si="238"/>
        <v>7395.3810896263094</v>
      </c>
      <c r="W597">
        <f t="shared" si="239"/>
        <v>78166.893616141446</v>
      </c>
      <c r="X597">
        <f t="shared" si="240"/>
        <v>-643.28112172485339</v>
      </c>
      <c r="Y597">
        <f t="shared" si="241"/>
        <v>-112.66632168650409</v>
      </c>
      <c r="Z597">
        <f t="shared" si="242"/>
        <v>-25.816469747382495</v>
      </c>
      <c r="AA597">
        <f t="shared" si="243"/>
        <v>-253.40647650575073</v>
      </c>
      <c r="AC597">
        <f t="shared" si="226"/>
        <v>-3.3656516454042482E-2</v>
      </c>
      <c r="AD597">
        <f t="shared" si="227"/>
        <v>-0.81808667713175198</v>
      </c>
      <c r="AE597">
        <f t="shared" si="228"/>
        <v>-29.058687452210847</v>
      </c>
      <c r="AF597">
        <f t="shared" si="229"/>
        <v>-135.41077744988957</v>
      </c>
      <c r="AG597">
        <f t="shared" si="230"/>
        <v>3.2758742212823928</v>
      </c>
      <c r="AH597">
        <f t="shared" si="231"/>
        <v>-117.17761237872942</v>
      </c>
      <c r="AI597">
        <f t="shared" si="237"/>
        <v>7351237923.904212</v>
      </c>
      <c r="AJ597">
        <f t="shared" si="232"/>
        <v>4860714918.5776825</v>
      </c>
      <c r="AK597">
        <f t="shared" si="233"/>
        <v>8686854105.7496929</v>
      </c>
    </row>
    <row r="598" spans="11:37" x14ac:dyDescent="0.25">
      <c r="K598">
        <v>596</v>
      </c>
      <c r="L598">
        <f t="shared" si="234"/>
        <v>3.7422374952671036</v>
      </c>
      <c r="M598">
        <f t="shared" si="235"/>
        <v>-4949.8280300366405</v>
      </c>
      <c r="N598">
        <f t="shared" si="236"/>
        <v>-3391.0474005922702</v>
      </c>
      <c r="O598">
        <f t="shared" si="220"/>
        <v>1858.0699344517664</v>
      </c>
      <c r="P598">
        <f t="shared" si="221"/>
        <v>-8879.0259429075231</v>
      </c>
      <c r="Q598">
        <f t="shared" si="222"/>
        <v>-12225.72653963029</v>
      </c>
      <c r="R598">
        <f t="shared" si="223"/>
        <v>6579.5635219359301</v>
      </c>
      <c r="S598">
        <f t="shared" si="224"/>
        <v>4744.1076034394273</v>
      </c>
      <c r="T598">
        <f t="shared" si="225"/>
        <v>-18600.727164862226</v>
      </c>
      <c r="V598">
        <f t="shared" si="238"/>
        <v>7070.5134700454601</v>
      </c>
      <c r="W598">
        <f t="shared" si="239"/>
        <v>78078.884645734972</v>
      </c>
      <c r="X598">
        <f t="shared" si="240"/>
        <v>-656.18935659854469</v>
      </c>
      <c r="Y598">
        <f t="shared" si="241"/>
        <v>-239.36955993937946</v>
      </c>
      <c r="Z598">
        <f t="shared" si="242"/>
        <v>-24.927168465640502</v>
      </c>
      <c r="AA598">
        <f t="shared" si="243"/>
        <v>-254.24695538583251</v>
      </c>
      <c r="AC598">
        <f t="shared" si="226"/>
        <v>-3.0661265634851498E-2</v>
      </c>
      <c r="AD598">
        <f t="shared" si="227"/>
        <v>-0.82011122610460885</v>
      </c>
      <c r="AE598">
        <f t="shared" si="228"/>
        <v>-28.589900901581863</v>
      </c>
      <c r="AF598">
        <f t="shared" si="229"/>
        <v>-136.07625633994667</v>
      </c>
      <c r="AG598">
        <f t="shared" si="230"/>
        <v>3.6933937015762135</v>
      </c>
      <c r="AH598">
        <f t="shared" si="231"/>
        <v>-117.35058781978124</v>
      </c>
      <c r="AI598">
        <f t="shared" si="237"/>
        <v>7333982383.6530151</v>
      </c>
      <c r="AJ598">
        <f t="shared" si="232"/>
        <v>4839325032.1950617</v>
      </c>
      <c r="AK598">
        <f t="shared" si="233"/>
        <v>8672260658.2232227</v>
      </c>
    </row>
    <row r="599" spans="11:37" x14ac:dyDescent="0.25">
      <c r="K599">
        <v>597</v>
      </c>
      <c r="L599">
        <f t="shared" si="234"/>
        <v>3.7485269700490651</v>
      </c>
      <c r="M599">
        <f t="shared" si="235"/>
        <v>-4928.4023624678111</v>
      </c>
      <c r="N599">
        <f t="shared" si="236"/>
        <v>-3422.1119434673219</v>
      </c>
      <c r="O599">
        <f t="shared" si="220"/>
        <v>1866.7830392630899</v>
      </c>
      <c r="P599">
        <f t="shared" si="221"/>
        <v>-8891.6588570100448</v>
      </c>
      <c r="Q599">
        <f t="shared" si="222"/>
        <v>-12204.115182942533</v>
      </c>
      <c r="R599">
        <f t="shared" si="223"/>
        <v>6548.2297530226278</v>
      </c>
      <c r="S599">
        <f t="shared" si="224"/>
        <v>4766.8580914529284</v>
      </c>
      <c r="T599">
        <f t="shared" si="225"/>
        <v>-18633.712531971716</v>
      </c>
      <c r="V599">
        <f t="shared" si="238"/>
        <v>6739.3028956879825</v>
      </c>
      <c r="W599">
        <f t="shared" si="239"/>
        <v>77927.418996342065</v>
      </c>
      <c r="X599">
        <f t="shared" si="240"/>
        <v>-668.65294083136496</v>
      </c>
      <c r="Y599">
        <f t="shared" si="241"/>
        <v>-366.49303763229568</v>
      </c>
      <c r="Z599">
        <f t="shared" si="242"/>
        <v>-24.071285910307495</v>
      </c>
      <c r="AA599">
        <f t="shared" si="243"/>
        <v>-255.45554709355395</v>
      </c>
      <c r="AC599">
        <f t="shared" si="226"/>
        <v>-2.7643755934309042E-2</v>
      </c>
      <c r="AD599">
        <f t="shared" si="227"/>
        <v>-0.82332124838803167</v>
      </c>
      <c r="AE599">
        <f t="shared" si="228"/>
        <v>-28.172503432566231</v>
      </c>
      <c r="AF599">
        <f t="shared" si="229"/>
        <v>-136.96277980277665</v>
      </c>
      <c r="AG599">
        <f t="shared" si="230"/>
        <v>4.1288612781930478</v>
      </c>
      <c r="AH599">
        <f t="shared" si="231"/>
        <v>-117.66944604238925</v>
      </c>
      <c r="AI599">
        <f t="shared" si="237"/>
        <v>7306071077.8779974</v>
      </c>
      <c r="AJ599">
        <f t="shared" si="232"/>
        <v>4809359499.7134638</v>
      </c>
      <c r="AK599">
        <f t="shared" si="233"/>
        <v>8646137346.9277859</v>
      </c>
    </row>
    <row r="600" spans="11:37" x14ac:dyDescent="0.25">
      <c r="K600">
        <v>598</v>
      </c>
      <c r="L600">
        <f t="shared" si="234"/>
        <v>3.7548164448310266</v>
      </c>
      <c r="M600">
        <f t="shared" si="235"/>
        <v>-4906.781740299527</v>
      </c>
      <c r="N600">
        <f t="shared" si="236"/>
        <v>-3453.0411166192539</v>
      </c>
      <c r="O600">
        <f t="shared" si="220"/>
        <v>1875.5754256115258</v>
      </c>
      <c r="P600">
        <f t="shared" si="221"/>
        <v>-8904.2367207584975</v>
      </c>
      <c r="Q600">
        <f t="shared" si="222"/>
        <v>-12182.307182048789</v>
      </c>
      <c r="R600">
        <f t="shared" si="223"/>
        <v>6517.0325270367121</v>
      </c>
      <c r="S600">
        <f t="shared" si="224"/>
        <v>4789.815588758619</v>
      </c>
      <c r="T600">
        <f t="shared" si="225"/>
        <v>-18666.554158996878</v>
      </c>
      <c r="V600">
        <f t="shared" si="238"/>
        <v>6401.9675145335113</v>
      </c>
      <c r="W600">
        <f t="shared" si="239"/>
        <v>77712.24053413923</v>
      </c>
      <c r="X600">
        <f t="shared" si="240"/>
        <v>-680.68858378651873</v>
      </c>
      <c r="Y600">
        <f t="shared" si="241"/>
        <v>-494.22081117907265</v>
      </c>
      <c r="Z600">
        <f t="shared" si="242"/>
        <v>-23.244078174660267</v>
      </c>
      <c r="AA600">
        <f t="shared" si="243"/>
        <v>-257.04160206551137</v>
      </c>
      <c r="AC600">
        <f t="shared" si="226"/>
        <v>-2.4585491402143028E-2</v>
      </c>
      <c r="AD600">
        <f t="shared" si="227"/>
        <v>-0.82774069401501393</v>
      </c>
      <c r="AE600">
        <f t="shared" si="228"/>
        <v>-27.804193955099329</v>
      </c>
      <c r="AF600">
        <f t="shared" si="229"/>
        <v>-138.07764975888594</v>
      </c>
      <c r="AG600">
        <f t="shared" si="230"/>
        <v>4.5847012718412046</v>
      </c>
      <c r="AH600">
        <f t="shared" si="231"/>
        <v>-118.13621161261042</v>
      </c>
      <c r="AI600">
        <f t="shared" si="237"/>
        <v>7267531733.4076242</v>
      </c>
      <c r="AJ600">
        <f t="shared" si="232"/>
        <v>4770859857.2755117</v>
      </c>
      <c r="AK600">
        <f t="shared" si="233"/>
        <v>8608505382.6265602</v>
      </c>
    </row>
    <row r="601" spans="11:37" x14ac:dyDescent="0.25">
      <c r="K601">
        <v>599</v>
      </c>
      <c r="L601">
        <f t="shared" si="234"/>
        <v>3.7611059196129881</v>
      </c>
      <c r="M601">
        <f t="shared" si="235"/>
        <v>-4884.9670187865777</v>
      </c>
      <c r="N601">
        <f t="shared" si="236"/>
        <v>-3483.8336965715471</v>
      </c>
      <c r="O601">
        <f t="shared" si="220"/>
        <v>1884.4467456934583</v>
      </c>
      <c r="P601">
        <f t="shared" si="221"/>
        <v>-8916.759036605763</v>
      </c>
      <c r="Q601">
        <f t="shared" si="222"/>
        <v>-12160.303399616061</v>
      </c>
      <c r="R601">
        <f t="shared" si="223"/>
        <v>6485.9730780581667</v>
      </c>
      <c r="S601">
        <f t="shared" si="224"/>
        <v>4812.9791872184524</v>
      </c>
      <c r="T601">
        <f t="shared" si="225"/>
        <v>-18699.250746809554</v>
      </c>
      <c r="V601">
        <f t="shared" si="238"/>
        <v>6058.7177128684189</v>
      </c>
      <c r="W601">
        <f t="shared" si="239"/>
        <v>77432.999928291494</v>
      </c>
      <c r="X601">
        <f t="shared" si="240"/>
        <v>-692.31062287384884</v>
      </c>
      <c r="Y601">
        <f t="shared" si="241"/>
        <v>-622.7416122118284</v>
      </c>
      <c r="Z601">
        <f t="shared" si="242"/>
        <v>-22.440965399609674</v>
      </c>
      <c r="AA601">
        <f t="shared" si="243"/>
        <v>-259.01756407474068</v>
      </c>
      <c r="AC601">
        <f t="shared" si="226"/>
        <v>-2.1466937421246911E-2</v>
      </c>
      <c r="AD601">
        <f t="shared" si="227"/>
        <v>-0.83340340654318323</v>
      </c>
      <c r="AE601">
        <f t="shared" si="228"/>
        <v>-27.483088421915134</v>
      </c>
      <c r="AF601">
        <f t="shared" si="229"/>
        <v>-139.43021809664114</v>
      </c>
      <c r="AG601">
        <f t="shared" si="230"/>
        <v>5.0635899597267073</v>
      </c>
      <c r="AH601">
        <f t="shared" si="231"/>
        <v>-118.75394257155639</v>
      </c>
      <c r="AI601">
        <f t="shared" si="237"/>
        <v>7218400585.6103611</v>
      </c>
      <c r="AJ601">
        <f t="shared" si="232"/>
        <v>4723879239.0875406</v>
      </c>
      <c r="AK601">
        <f t="shared" si="233"/>
        <v>8559393181.8103924</v>
      </c>
    </row>
    <row r="602" spans="11:37" x14ac:dyDescent="0.25">
      <c r="K602">
        <v>600</v>
      </c>
      <c r="L602">
        <f t="shared" si="234"/>
        <v>3.7673953943949496</v>
      </c>
      <c r="M602">
        <f t="shared" si="235"/>
        <v>-4862.9590608618146</v>
      </c>
      <c r="N602">
        <f t="shared" si="236"/>
        <v>-3514.4884652509509</v>
      </c>
      <c r="O602">
        <f t="shared" si="220"/>
        <v>1893.3966485828621</v>
      </c>
      <c r="P602">
        <f t="shared" si="221"/>
        <v>-8929.2253092020528</v>
      </c>
      <c r="Q602">
        <f t="shared" si="222"/>
        <v>-12138.10470605595</v>
      </c>
      <c r="R602">
        <f t="shared" si="223"/>
        <v>6455.0526347168743</v>
      </c>
      <c r="S602">
        <f t="shared" si="224"/>
        <v>4836.347970541563</v>
      </c>
      <c r="T602">
        <f t="shared" si="225"/>
        <v>-18731.801002018969</v>
      </c>
      <c r="V602">
        <f t="shared" si="238"/>
        <v>5709.757280756543</v>
      </c>
      <c r="W602">
        <f t="shared" si="239"/>
        <v>77089.251926676239</v>
      </c>
      <c r="X602">
        <f t="shared" si="240"/>
        <v>-703.53110557365369</v>
      </c>
      <c r="Y602">
        <f t="shared" si="241"/>
        <v>-752.25039424919873</v>
      </c>
      <c r="Z602">
        <f t="shared" si="242"/>
        <v>-21.657463157312865</v>
      </c>
      <c r="AA602">
        <f t="shared" si="243"/>
        <v>-261.3992069763151</v>
      </c>
      <c r="AC602">
        <f t="shared" si="226"/>
        <v>-1.8267174188132878E-2</v>
      </c>
      <c r="AD602">
        <f t="shared" si="227"/>
        <v>-0.84035376259812045</v>
      </c>
      <c r="AE602">
        <f t="shared" si="228"/>
        <v>-27.207694868118779</v>
      </c>
      <c r="AF602">
        <f t="shared" si="229"/>
        <v>-141.03207344120574</v>
      </c>
      <c r="AG602">
        <f t="shared" si="230"/>
        <v>5.568498884994046</v>
      </c>
      <c r="AH602">
        <f t="shared" si="231"/>
        <v>-119.52677977251123</v>
      </c>
      <c r="AI602">
        <f t="shared" si="237"/>
        <v>7158722569.8522348</v>
      </c>
      <c r="AJ602">
        <f t="shared" si="232"/>
        <v>4668482690.1096087</v>
      </c>
      <c r="AK602">
        <f t="shared" si="233"/>
        <v>8498836503.0048647</v>
      </c>
    </row>
    <row r="603" spans="11:37" x14ac:dyDescent="0.25">
      <c r="K603">
        <v>601</v>
      </c>
      <c r="L603">
        <f t="shared" si="234"/>
        <v>3.7736848691769111</v>
      </c>
      <c r="M603">
        <f t="shared" si="235"/>
        <v>-4840.7587371020081</v>
      </c>
      <c r="N603">
        <f t="shared" si="236"/>
        <v>-3545.0042100356627</v>
      </c>
      <c r="O603">
        <f t="shared" si="220"/>
        <v>1902.4247802451835</v>
      </c>
      <c r="P603">
        <f t="shared" si="221"/>
        <v>-8941.6350454145031</v>
      </c>
      <c r="Q603">
        <f t="shared" si="222"/>
        <v>-12115.711979490225</v>
      </c>
      <c r="R603">
        <f t="shared" si="223"/>
        <v>6424.2724201440287</v>
      </c>
      <c r="S603">
        <f t="shared" si="224"/>
        <v>4859.9210143205182</v>
      </c>
      <c r="T603">
        <f t="shared" si="225"/>
        <v>-18764.203637022867</v>
      </c>
      <c r="V603">
        <f t="shared" si="238"/>
        <v>5355.2845450750528</v>
      </c>
      <c r="W603">
        <f t="shared" si="239"/>
        <v>76680.451828679608</v>
      </c>
      <c r="X603">
        <f t="shared" si="240"/>
        <v>-714.35983715231009</v>
      </c>
      <c r="Y603">
        <f t="shared" si="241"/>
        <v>-882.94999773735628</v>
      </c>
      <c r="Z603">
        <f t="shared" si="242"/>
        <v>-20.889113510671585</v>
      </c>
      <c r="AA603">
        <f t="shared" si="243"/>
        <v>-264.20594120808136</v>
      </c>
      <c r="AC603">
        <f t="shared" si="226"/>
        <v>-1.4963502662379379E-2</v>
      </c>
      <c r="AD603">
        <f t="shared" si="227"/>
        <v>-0.8486475313903189</v>
      </c>
      <c r="AE603">
        <f t="shared" si="228"/>
        <v>-26.976895827304979</v>
      </c>
      <c r="AF603">
        <f t="shared" si="229"/>
        <v>-142.89727851788027</v>
      </c>
      <c r="AG603">
        <f t="shared" si="230"/>
        <v>6.1027458192957713</v>
      </c>
      <c r="AH603">
        <f t="shared" si="231"/>
        <v>-120.46001515881078</v>
      </c>
      <c r="AI603">
        <f t="shared" si="237"/>
        <v>7088551570.6913967</v>
      </c>
      <c r="AJ603">
        <f t="shared" si="232"/>
        <v>4604747563.8646364</v>
      </c>
      <c r="AK603">
        <f t="shared" si="233"/>
        <v>8426878629.1680613</v>
      </c>
    </row>
    <row r="604" spans="11:37" x14ac:dyDescent="0.25">
      <c r="K604">
        <v>602</v>
      </c>
      <c r="L604">
        <f t="shared" si="234"/>
        <v>3.7799743439588727</v>
      </c>
      <c r="M604">
        <f t="shared" si="235"/>
        <v>-4818.3669256934163</v>
      </c>
      <c r="N604">
        <f t="shared" si="236"/>
        <v>-3575.3797238033007</v>
      </c>
      <c r="O604">
        <f t="shared" si="220"/>
        <v>1911.5307835513438</v>
      </c>
      <c r="P604">
        <f t="shared" si="221"/>
        <v>-8953.9877543466755</v>
      </c>
      <c r="Q604">
        <f t="shared" si="222"/>
        <v>-12093.126105716092</v>
      </c>
      <c r="R604">
        <f t="shared" si="223"/>
        <v>6393.6336519237375</v>
      </c>
      <c r="S604">
        <f t="shared" si="224"/>
        <v>4883.6973860678736</v>
      </c>
      <c r="T604">
        <f t="shared" si="225"/>
        <v>-18796.457370058473</v>
      </c>
      <c r="V604">
        <f t="shared" si="238"/>
        <v>4995.4934873100638</v>
      </c>
      <c r="W604">
        <f t="shared" si="239"/>
        <v>76205.95108715992</v>
      </c>
      <c r="X604">
        <f t="shared" si="240"/>
        <v>-724.80439390764593</v>
      </c>
      <c r="Y604">
        <f t="shared" si="241"/>
        <v>-1015.052968341397</v>
      </c>
      <c r="Z604">
        <f t="shared" si="242"/>
        <v>-20.131413641552147</v>
      </c>
      <c r="AA604">
        <f t="shared" si="243"/>
        <v>-267.46120093214961</v>
      </c>
      <c r="AC604">
        <f t="shared" si="226"/>
        <v>-1.1530988288239995E-2</v>
      </c>
      <c r="AD604">
        <f t="shared" si="227"/>
        <v>-0.85835298517463687</v>
      </c>
      <c r="AE604">
        <f t="shared" si="228"/>
        <v>-26.789937737579482</v>
      </c>
      <c r="AF604">
        <f t="shared" si="229"/>
        <v>-145.04266689292749</v>
      </c>
      <c r="AG604">
        <f t="shared" si="230"/>
        <v>6.6700550843155737</v>
      </c>
      <c r="AH604">
        <f t="shared" si="231"/>
        <v>-121.56018105404752</v>
      </c>
      <c r="AI604">
        <f t="shared" si="237"/>
        <v>7007950733.0090113</v>
      </c>
      <c r="AJ604">
        <f t="shared" si="232"/>
        <v>4532764012.3245964</v>
      </c>
      <c r="AK604">
        <f t="shared" si="233"/>
        <v>8343570599.1489639</v>
      </c>
    </row>
    <row r="605" spans="11:37" x14ac:dyDescent="0.25">
      <c r="K605">
        <v>603</v>
      </c>
      <c r="L605">
        <f t="shared" si="234"/>
        <v>3.7862638187408342</v>
      </c>
      <c r="M605">
        <f t="shared" si="235"/>
        <v>-4795.7845123970455</v>
      </c>
      <c r="N605">
        <f t="shared" si="236"/>
        <v>-3605.6138049786528</v>
      </c>
      <c r="O605">
        <f t="shared" si="220"/>
        <v>1920.7142982918683</v>
      </c>
      <c r="P605">
        <f t="shared" si="221"/>
        <v>-8966.2829473579859</v>
      </c>
      <c r="Q605">
        <f t="shared" si="222"/>
        <v>-12070.347978171154</v>
      </c>
      <c r="R605">
        <f t="shared" si="223"/>
        <v>6363.1375420448658</v>
      </c>
      <c r="S605">
        <f t="shared" si="224"/>
        <v>4907.6761452530709</v>
      </c>
      <c r="T605">
        <f t="shared" si="225"/>
        <v>-18828.560925253165</v>
      </c>
      <c r="V605">
        <f t="shared" si="238"/>
        <v>4630.5748636510471</v>
      </c>
      <c r="W605">
        <f t="shared" si="239"/>
        <v>75664.991952872704</v>
      </c>
      <c r="X605">
        <f t="shared" si="240"/>
        <v>-734.87010072842202</v>
      </c>
      <c r="Y605">
        <f t="shared" si="241"/>
        <v>-1148.7835688074717</v>
      </c>
      <c r="Z605">
        <f t="shared" si="242"/>
        <v>-19.379739733192494</v>
      </c>
      <c r="AA605">
        <f t="shared" si="243"/>
        <v>-271.19292599597043</v>
      </c>
      <c r="AC605">
        <f t="shared" si="226"/>
        <v>-7.9419243085444985E-3</v>
      </c>
      <c r="AD605">
        <f t="shared" si="227"/>
        <v>-0.86955230197541156</v>
      </c>
      <c r="AE605">
        <f t="shared" si="228"/>
        <v>-26.646427177353683</v>
      </c>
      <c r="AF605">
        <f t="shared" si="229"/>
        <v>-147.4882104495147</v>
      </c>
      <c r="AG605">
        <f t="shared" si="230"/>
        <v>7.2746293684697321</v>
      </c>
      <c r="AH605">
        <f t="shared" si="231"/>
        <v>-122.83516324448031</v>
      </c>
      <c r="AI605">
        <f t="shared" si="237"/>
        <v>6916992840.4948721</v>
      </c>
      <c r="AJ605">
        <f t="shared" si="232"/>
        <v>4452635576.7162905</v>
      </c>
      <c r="AK605">
        <f t="shared" si="233"/>
        <v>8248971492.1093283</v>
      </c>
    </row>
    <row r="606" spans="11:37" x14ac:dyDescent="0.25">
      <c r="K606">
        <v>604</v>
      </c>
      <c r="L606">
        <f t="shared" si="234"/>
        <v>3.7925532935227957</v>
      </c>
      <c r="M606">
        <f t="shared" si="235"/>
        <v>-4773.0123905136043</v>
      </c>
      <c r="N606">
        <f t="shared" si="236"/>
        <v>-3635.7052575812045</v>
      </c>
      <c r="O606">
        <f t="shared" si="220"/>
        <v>1929.9749611911343</v>
      </c>
      <c r="P606">
        <f t="shared" si="221"/>
        <v>-8978.5201380830222</v>
      </c>
      <c r="Q606">
        <f t="shared" si="222"/>
        <v>-12047.378497898055</v>
      </c>
      <c r="R606">
        <f t="shared" si="223"/>
        <v>6332.7852968530915</v>
      </c>
      <c r="S606">
        <f t="shared" si="224"/>
        <v>4931.8563433396375</v>
      </c>
      <c r="T606">
        <f t="shared" si="225"/>
        <v>-18860.513032674975</v>
      </c>
      <c r="V606">
        <f t="shared" si="238"/>
        <v>4260.7173458201869</v>
      </c>
      <c r="W606">
        <f t="shared" si="239"/>
        <v>75056.70105271948</v>
      </c>
      <c r="X606">
        <f t="shared" si="240"/>
        <v>-744.55997059501829</v>
      </c>
      <c r="Y606">
        <f t="shared" si="241"/>
        <v>-1284.3800318054568</v>
      </c>
      <c r="Z606">
        <f t="shared" si="242"/>
        <v>-18.629263455774066</v>
      </c>
      <c r="AA606">
        <f t="shared" si="243"/>
        <v>-275.43415700229997</v>
      </c>
      <c r="AC606">
        <f t="shared" si="226"/>
        <v>-4.165191805596778E-3</v>
      </c>
      <c r="AD606">
        <f t="shared" si="227"/>
        <v>-0.88234331473802796</v>
      </c>
      <c r="AE606">
        <f t="shared" si="228"/>
        <v>-26.546333993512395</v>
      </c>
      <c r="AF606">
        <f t="shared" si="229"/>
        <v>-150.25747220846949</v>
      </c>
      <c r="AG606">
        <f t="shared" si="230"/>
        <v>7.9212357295439269</v>
      </c>
      <c r="AH606">
        <f t="shared" si="231"/>
        <v>-124.29434147909245</v>
      </c>
      <c r="AI606">
        <f t="shared" si="237"/>
        <v>6815760768.3177271</v>
      </c>
      <c r="AJ606">
        <f t="shared" si="232"/>
        <v>4364479890.2885199</v>
      </c>
      <c r="AK606">
        <f t="shared" si="233"/>
        <v>8143148769.8834553</v>
      </c>
    </row>
    <row r="607" spans="11:37" x14ac:dyDescent="0.25">
      <c r="K607">
        <v>605</v>
      </c>
      <c r="L607">
        <f t="shared" si="234"/>
        <v>3.7988427683047572</v>
      </c>
      <c r="M607">
        <f t="shared" si="235"/>
        <v>-4750.0514608481781</v>
      </c>
      <c r="N607">
        <f t="shared" si="236"/>
        <v>-3665.652891272453</v>
      </c>
      <c r="O607">
        <f t="shared" si="220"/>
        <v>1939.3124059217409</v>
      </c>
      <c r="P607">
        <f t="shared" si="221"/>
        <v>-8990.6988424507981</v>
      </c>
      <c r="Q607">
        <f t="shared" si="222"/>
        <v>-12024.218573508862</v>
      </c>
      <c r="R607">
        <f t="shared" si="223"/>
        <v>6302.578117003186</v>
      </c>
      <c r="S607">
        <f t="shared" si="224"/>
        <v>4956.2370238227095</v>
      </c>
      <c r="T607">
        <f t="shared" si="225"/>
        <v>-18892.3124283828</v>
      </c>
      <c r="V607">
        <f t="shared" si="238"/>
        <v>3886.1087025907059</v>
      </c>
      <c r="W607">
        <f t="shared" si="239"/>
        <v>74380.08176719147</v>
      </c>
      <c r="X607">
        <f t="shared" si="240"/>
        <v>-753.87460232290528</v>
      </c>
      <c r="Y607">
        <f t="shared" si="241"/>
        <v>-1422.0971103066067</v>
      </c>
      <c r="Z607">
        <f t="shared" si="242"/>
        <v>-17.874857907470819</v>
      </c>
      <c r="AA607">
        <f t="shared" si="243"/>
        <v>-280.22376698197121</v>
      </c>
      <c r="AC607">
        <f t="shared" si="226"/>
        <v>-1.6548730632421951E-4</v>
      </c>
      <c r="AD607">
        <f t="shared" si="227"/>
        <v>-0.89684167729892994</v>
      </c>
      <c r="AE607">
        <f t="shared" si="228"/>
        <v>-26.490001613782464</v>
      </c>
      <c r="AF607">
        <f t="shared" si="229"/>
        <v>-153.37816326150238</v>
      </c>
      <c r="AG607">
        <f t="shared" si="230"/>
        <v>8.6153091936179695</v>
      </c>
      <c r="AH607">
        <f t="shared" si="231"/>
        <v>-125.94876204316989</v>
      </c>
      <c r="AI607">
        <f t="shared" si="237"/>
        <v>6704348018.4748545</v>
      </c>
      <c r="AJ607">
        <f t="shared" si="232"/>
        <v>4268429506.6902881</v>
      </c>
      <c r="AK607">
        <f t="shared" si="233"/>
        <v>8026178683.5063705</v>
      </c>
    </row>
    <row r="608" spans="11:37" x14ac:dyDescent="0.25">
      <c r="K608">
        <v>606</v>
      </c>
      <c r="L608">
        <f t="shared" si="234"/>
        <v>3.8051322430867187</v>
      </c>
      <c r="M608">
        <f t="shared" si="235"/>
        <v>-4726.9026316745867</v>
      </c>
      <c r="N608">
        <f t="shared" si="236"/>
        <v>-3695.4555214029933</v>
      </c>
      <c r="O608">
        <f t="shared" si="220"/>
        <v>1948.7262631190015</v>
      </c>
      <c r="P608">
        <f t="shared" si="221"/>
        <v>-9002.8185787038838</v>
      </c>
      <c r="Q608">
        <f t="shared" si="222"/>
        <v>-12000.869121149099</v>
      </c>
      <c r="R608">
        <f t="shared" si="223"/>
        <v>6272.5171974115146</v>
      </c>
      <c r="S608">
        <f t="shared" si="224"/>
        <v>4980.8172222668682</v>
      </c>
      <c r="T608">
        <f t="shared" si="225"/>
        <v>-18923.957854476412</v>
      </c>
      <c r="V608">
        <f t="shared" si="238"/>
        <v>3506.9370441908195</v>
      </c>
      <c r="W608">
        <f t="shared" si="239"/>
        <v>73634.005241165418</v>
      </c>
      <c r="X608">
        <f t="shared" si="240"/>
        <v>-762.81203127664071</v>
      </c>
      <c r="Y608">
        <f t="shared" si="241"/>
        <v>-1562.2089937975923</v>
      </c>
      <c r="Z608">
        <f t="shared" si="242"/>
        <v>-17.110989160385564</v>
      </c>
      <c r="AA608">
        <f t="shared" si="243"/>
        <v>-285.60735983190767</v>
      </c>
      <c r="AC608">
        <f t="shared" si="226"/>
        <v>4.0976196997050546E-3</v>
      </c>
      <c r="AD608">
        <f t="shared" si="227"/>
        <v>-0.91318353841643207</v>
      </c>
      <c r="AE608">
        <f t="shared" si="228"/>
        <v>-26.478165081301512</v>
      </c>
      <c r="AF608">
        <f t="shared" si="229"/>
        <v>-156.8828279558067</v>
      </c>
      <c r="AG608">
        <f t="shared" si="230"/>
        <v>9.3630783012162428</v>
      </c>
      <c r="AH608">
        <f t="shared" si="231"/>
        <v>-127.81134833768452</v>
      </c>
      <c r="AI608">
        <f t="shared" si="237"/>
        <v>6582859348.3092499</v>
      </c>
      <c r="AJ608">
        <f t="shared" si="232"/>
        <v>4164632870.7458501</v>
      </c>
      <c r="AK608">
        <f t="shared" si="233"/>
        <v>7898146751.63904</v>
      </c>
    </row>
    <row r="609" spans="11:37" x14ac:dyDescent="0.25">
      <c r="K609">
        <v>607</v>
      </c>
      <c r="L609">
        <f t="shared" si="234"/>
        <v>3.8114217178686802</v>
      </c>
      <c r="M609">
        <f t="shared" si="235"/>
        <v>-4703.5668186994608</v>
      </c>
      <c r="N609">
        <f t="shared" si="236"/>
        <v>-3725.1119690593778</v>
      </c>
      <c r="O609">
        <f t="shared" si="220"/>
        <v>1958.2161603955526</v>
      </c>
      <c r="P609">
        <f t="shared" si="221"/>
        <v>-9014.8788674174793</v>
      </c>
      <c r="Q609">
        <f t="shared" si="222"/>
        <v>-11977.331064461523</v>
      </c>
      <c r="R609">
        <f t="shared" si="223"/>
        <v>6242.6037272087742</v>
      </c>
      <c r="S609">
        <f t="shared" si="224"/>
        <v>5005.5959663442891</v>
      </c>
      <c r="T609">
        <f t="shared" si="225"/>
        <v>-18955.448059146216</v>
      </c>
      <c r="V609">
        <f t="shared" si="238"/>
        <v>3123.3921549074512</v>
      </c>
      <c r="W609">
        <f t="shared" si="239"/>
        <v>72817.199824287629</v>
      </c>
      <c r="X609">
        <f t="shared" si="240"/>
        <v>-771.36752585683348</v>
      </c>
      <c r="Y609">
        <f t="shared" si="241"/>
        <v>-1705.0126737135461</v>
      </c>
      <c r="Z609">
        <f t="shared" si="242"/>
        <v>-16.331588584468001</v>
      </c>
      <c r="AA609">
        <f t="shared" si="243"/>
        <v>-291.63837431064144</v>
      </c>
      <c r="AC609">
        <f t="shared" si="226"/>
        <v>8.6708484847306758E-3</v>
      </c>
      <c r="AD609">
        <f t="shared" si="227"/>
        <v>-0.9315288422475333</v>
      </c>
      <c r="AE609">
        <f t="shared" si="228"/>
        <v>-26.511977623260808</v>
      </c>
      <c r="AF609">
        <f t="shared" si="229"/>
        <v>-160.80968846938174</v>
      </c>
      <c r="AG609">
        <f t="shared" si="230"/>
        <v>10.171718190308075</v>
      </c>
      <c r="AH609">
        <f t="shared" si="231"/>
        <v>-129.89715699901217</v>
      </c>
      <c r="AI609">
        <f t="shared" si="237"/>
        <v>6451411505.1045923</v>
      </c>
      <c r="AJ609">
        <f t="shared" si="232"/>
        <v>4053255452.23071</v>
      </c>
      <c r="AK609">
        <f t="shared" si="233"/>
        <v>7759148320.4340515</v>
      </c>
    </row>
    <row r="610" spans="11:37" x14ac:dyDescent="0.25">
      <c r="K610">
        <v>608</v>
      </c>
      <c r="L610">
        <f t="shared" si="234"/>
        <v>3.8177111926506417</v>
      </c>
      <c r="M610">
        <f t="shared" si="235"/>
        <v>-4680.0449450260166</v>
      </c>
      <c r="N610">
        <f t="shared" si="236"/>
        <v>-3754.6210611107517</v>
      </c>
      <c r="O610">
        <f t="shared" si="220"/>
        <v>1967.7817223560864</v>
      </c>
      <c r="P610">
        <f t="shared" si="221"/>
        <v>-9026.8792315183728</v>
      </c>
      <c r="Q610">
        <f t="shared" si="222"/>
        <v>-11953.605334549575</v>
      </c>
      <c r="R610">
        <f t="shared" si="223"/>
        <v>6212.8388896929555</v>
      </c>
      <c r="S610">
        <f t="shared" si="224"/>
        <v>5030.5722758732072</v>
      </c>
      <c r="T610">
        <f t="shared" si="225"/>
        <v>-18986.781796722767</v>
      </c>
      <c r="V610">
        <f t="shared" si="238"/>
        <v>2735.6669434059759</v>
      </c>
      <c r="W610">
        <f t="shared" si="239"/>
        <v>71928.238690642014</v>
      </c>
      <c r="X610">
        <f t="shared" si="240"/>
        <v>-779.53332014906744</v>
      </c>
      <c r="Y610">
        <f t="shared" si="241"/>
        <v>-1850.8318608688669</v>
      </c>
      <c r="Z610">
        <f t="shared" si="242"/>
        <v>-15.529899775696983</v>
      </c>
      <c r="AA610">
        <f t="shared" si="243"/>
        <v>-298.37944365072383</v>
      </c>
      <c r="AC610">
        <f t="shared" si="226"/>
        <v>1.3608652906924307E-2</v>
      </c>
      <c r="AD610">
        <f t="shared" si="227"/>
        <v>-0.95206540941562545</v>
      </c>
      <c r="AE610">
        <f t="shared" si="228"/>
        <v>-26.593046878466708</v>
      </c>
      <c r="AF610">
        <f t="shared" si="229"/>
        <v>-165.20368911416747</v>
      </c>
      <c r="AG610">
        <f t="shared" si="230"/>
        <v>11.049538449862801</v>
      </c>
      <c r="AH610">
        <f t="shared" si="231"/>
        <v>-132.22368912714072</v>
      </c>
      <c r="AI610">
        <f t="shared" si="237"/>
        <v>6310134082.6469965</v>
      </c>
      <c r="AJ610">
        <f t="shared" si="232"/>
        <v>3934481067.9536858</v>
      </c>
      <c r="AK610">
        <f t="shared" si="233"/>
        <v>7609289216.614356</v>
      </c>
    </row>
    <row r="611" spans="11:37" x14ac:dyDescent="0.25">
      <c r="K611">
        <v>609</v>
      </c>
      <c r="L611">
        <f t="shared" si="234"/>
        <v>3.8240006674326033</v>
      </c>
      <c r="M611">
        <f t="shared" si="235"/>
        <v>-4656.337941117542</v>
      </c>
      <c r="N611">
        <f t="shared" si="236"/>
        <v>-3783.9816302552595</v>
      </c>
      <c r="O611">
        <f t="shared" si="220"/>
        <v>1977.4225706121997</v>
      </c>
      <c r="P611">
        <f t="shared" si="221"/>
        <v>-9038.8191963038062</v>
      </c>
      <c r="Q611">
        <f t="shared" si="222"/>
        <v>-11929.692869940562</v>
      </c>
      <c r="R611">
        <f t="shared" si="223"/>
        <v>6183.223862282528</v>
      </c>
      <c r="S611">
        <f t="shared" si="224"/>
        <v>5055.7451628566905</v>
      </c>
      <c r="T611">
        <f t="shared" si="225"/>
        <v>-19017.957827726044</v>
      </c>
      <c r="V611">
        <f t="shared" si="238"/>
        <v>2343.9590458594798</v>
      </c>
      <c r="W611">
        <f t="shared" si="239"/>
        <v>70965.525329751239</v>
      </c>
      <c r="X611">
        <f t="shared" si="240"/>
        <v>-787.29827003691594</v>
      </c>
      <c r="Y611">
        <f t="shared" si="241"/>
        <v>-2000.0215826942288</v>
      </c>
      <c r="Z611">
        <f t="shared" si="242"/>
        <v>-14.698292056570644</v>
      </c>
      <c r="AA611">
        <f t="shared" si="243"/>
        <v>-305.90407567534635</v>
      </c>
      <c r="AC611">
        <f t="shared" si="226"/>
        <v>1.8975037805292409E-2</v>
      </c>
      <c r="AD611">
        <f t="shared" si="227"/>
        <v>-0.97501400044779007</v>
      </c>
      <c r="AE611">
        <f t="shared" si="228"/>
        <v>-26.723482272235177</v>
      </c>
      <c r="AF611">
        <f t="shared" si="229"/>
        <v>-170.1177928782611</v>
      </c>
      <c r="AG611">
        <f t="shared" si="230"/>
        <v>12.006215177859243</v>
      </c>
      <c r="AH611">
        <f t="shared" si="231"/>
        <v>-134.81126879663748</v>
      </c>
      <c r="AI611">
        <f t="shared" si="237"/>
        <v>6159170519.3494558</v>
      </c>
      <c r="AJ611">
        <f t="shared" si="232"/>
        <v>3808513423.2986097</v>
      </c>
      <c r="AK611">
        <f t="shared" si="233"/>
        <v>7448686508.3115788</v>
      </c>
    </row>
    <row r="612" spans="11:37" x14ac:dyDescent="0.25">
      <c r="K612">
        <v>610</v>
      </c>
      <c r="L612">
        <f t="shared" si="234"/>
        <v>3.8302901422145648</v>
      </c>
      <c r="M612">
        <f t="shared" si="235"/>
        <v>-4632.4467447605857</v>
      </c>
      <c r="N612">
        <f t="shared" si="236"/>
        <v>-3813.1925150662209</v>
      </c>
      <c r="O612">
        <f t="shared" si="220"/>
        <v>1987.1383237973619</v>
      </c>
      <c r="P612">
        <f t="shared" si="221"/>
        <v>-9050.6982894602625</v>
      </c>
      <c r="Q612">
        <f t="shared" si="222"/>
        <v>-11905.594616548511</v>
      </c>
      <c r="R612">
        <f t="shared" si="223"/>
        <v>6153.759816469872</v>
      </c>
      <c r="S612">
        <f t="shared" si="224"/>
        <v>5081.1136315217182</v>
      </c>
      <c r="T612">
        <f t="shared" si="225"/>
        <v>-19048.974918914482</v>
      </c>
      <c r="V612">
        <f t="shared" si="238"/>
        <v>1948.4726243339505</v>
      </c>
      <c r="W612">
        <f t="shared" si="239"/>
        <v>69927.276528944712</v>
      </c>
      <c r="X612">
        <f t="shared" si="240"/>
        <v>-794.64741606520124</v>
      </c>
      <c r="Y612">
        <f t="shared" si="241"/>
        <v>-2152.9736205319018</v>
      </c>
      <c r="Z612">
        <f t="shared" si="242"/>
        <v>-13.828029941454282</v>
      </c>
      <c r="AA612">
        <f t="shared" si="243"/>
        <v>-314.29873796359675</v>
      </c>
      <c r="AC612">
        <f t="shared" si="226"/>
        <v>2.4845862474365037E-2</v>
      </c>
      <c r="AD612">
        <f t="shared" si="227"/>
        <v>-1.0006346274972131</v>
      </c>
      <c r="AE612">
        <f t="shared" si="228"/>
        <v>-26.905955451679805</v>
      </c>
      <c r="AF612">
        <f t="shared" si="229"/>
        <v>-175.61459894297201</v>
      </c>
      <c r="AG612">
        <f t="shared" si="230"/>
        <v>13.053079647751158</v>
      </c>
      <c r="AH612">
        <f t="shared" si="231"/>
        <v>-137.68350439312749</v>
      </c>
      <c r="AI612">
        <f t="shared" si="237"/>
        <v>5998679262.1998577</v>
      </c>
      <c r="AJ612">
        <f t="shared" si="232"/>
        <v>3675577911.7280016</v>
      </c>
      <c r="AK612">
        <f t="shared" si="233"/>
        <v>7277469391.7049427</v>
      </c>
    </row>
    <row r="613" spans="11:37" x14ac:dyDescent="0.25">
      <c r="K613">
        <v>611</v>
      </c>
      <c r="L613">
        <f t="shared" si="234"/>
        <v>3.8365796169965263</v>
      </c>
      <c r="M613">
        <f t="shared" si="235"/>
        <v>-4608.3723010278663</v>
      </c>
      <c r="N613">
        <f t="shared" si="236"/>
        <v>-3842.2525600380732</v>
      </c>
      <c r="O613">
        <f t="shared" si="220"/>
        <v>1996.9285975820007</v>
      </c>
      <c r="P613">
        <f t="shared" si="221"/>
        <v>-9062.51604108215</v>
      </c>
      <c r="Q613">
        <f t="shared" si="222"/>
        <v>-11881.311527636775</v>
      </c>
      <c r="R613">
        <f t="shared" si="223"/>
        <v>6124.4479177749308</v>
      </c>
      <c r="S613">
        <f t="shared" si="224"/>
        <v>5106.6766783585772</v>
      </c>
      <c r="T613">
        <f t="shared" si="225"/>
        <v>-19079.831843333759</v>
      </c>
      <c r="V613">
        <f t="shared" si="238"/>
        <v>1549.420412558668</v>
      </c>
      <c r="W613">
        <f t="shared" si="239"/>
        <v>68811.502376433316</v>
      </c>
      <c r="X613">
        <f t="shared" si="240"/>
        <v>-801.56143103592842</v>
      </c>
      <c r="Y613">
        <f t="shared" si="241"/>
        <v>-2310.1229895137003</v>
      </c>
      <c r="Z613">
        <f t="shared" si="242"/>
        <v>-12.908984362907109</v>
      </c>
      <c r="AA613">
        <f t="shared" si="243"/>
        <v>-323.66545884389313</v>
      </c>
      <c r="AC613">
        <f t="shared" si="226"/>
        <v>3.1311789915743113E-2</v>
      </c>
      <c r="AD613">
        <f t="shared" si="227"/>
        <v>-1.0292344675545155</v>
      </c>
      <c r="AE613">
        <f t="shared" si="228"/>
        <v>-27.143776186675332</v>
      </c>
      <c r="AF613">
        <f t="shared" si="229"/>
        <v>-181.76837166952993</v>
      </c>
      <c r="AG613">
        <f t="shared" si="230"/>
        <v>14.203480033852479</v>
      </c>
      <c r="AH613">
        <f t="shared" si="231"/>
        <v>-140.86785270680872</v>
      </c>
      <c r="AI613">
        <f t="shared" si="237"/>
        <v>5828835126.7292128</v>
      </c>
      <c r="AJ613">
        <f t="shared" si="232"/>
        <v>3535923720.0761485</v>
      </c>
      <c r="AK613">
        <f t="shared" si="233"/>
        <v>7095780225.9585676</v>
      </c>
    </row>
    <row r="614" spans="11:37" x14ac:dyDescent="0.25">
      <c r="K614">
        <v>612</v>
      </c>
      <c r="L614">
        <f t="shared" si="234"/>
        <v>3.8428690917784878</v>
      </c>
      <c r="M614">
        <f t="shared" si="235"/>
        <v>-4584.115562240886</v>
      </c>
      <c r="N614">
        <f t="shared" si="236"/>
        <v>-3871.1606156320777</v>
      </c>
      <c r="O614">
        <f t="shared" si="220"/>
        <v>2006.7930046887063</v>
      </c>
      <c r="P614">
        <f t="shared" si="221"/>
        <v>-9074.271983690378</v>
      </c>
      <c r="Q614">
        <f t="shared" si="222"/>
        <v>-11856.844563780307</v>
      </c>
      <c r="R614">
        <f t="shared" si="223"/>
        <v>6095.289325699111</v>
      </c>
      <c r="S614">
        <f t="shared" si="224"/>
        <v>5132.4332921605528</v>
      </c>
      <c r="T614">
        <f t="shared" si="225"/>
        <v>-19110.527380365329</v>
      </c>
      <c r="V614">
        <f t="shared" si="238"/>
        <v>1147.0260739953405</v>
      </c>
      <c r="W614">
        <f t="shared" si="239"/>
        <v>67615.982699320972</v>
      </c>
      <c r="X614">
        <f t="shared" si="240"/>
        <v>-808.01592321738201</v>
      </c>
      <c r="Y614">
        <f t="shared" si="241"/>
        <v>-2471.9557189356469</v>
      </c>
      <c r="Z614">
        <f t="shared" si="242"/>
        <v>-11.9292663840969</v>
      </c>
      <c r="AA614">
        <f t="shared" si="243"/>
        <v>-334.12509022135538</v>
      </c>
      <c r="AC614">
        <f t="shared" si="226"/>
        <v>3.8482100501585889E-2</v>
      </c>
      <c r="AD614">
        <f t="shared" si="227"/>
        <v>-1.0611778504614482</v>
      </c>
      <c r="AE614">
        <f t="shared" si="228"/>
        <v>-27.44098669757485</v>
      </c>
      <c r="AF614">
        <f t="shared" si="229"/>
        <v>-188.66760089518172</v>
      </c>
      <c r="AG614">
        <f t="shared" si="230"/>
        <v>15.473238212976364</v>
      </c>
      <c r="AH614">
        <f t="shared" si="231"/>
        <v>-144.3963114757122</v>
      </c>
      <c r="AI614">
        <f t="shared" si="237"/>
        <v>5649830890.8342409</v>
      </c>
      <c r="AJ614">
        <f t="shared" si="232"/>
        <v>3389826299.4092951</v>
      </c>
      <c r="AK614">
        <f t="shared" si="233"/>
        <v>6903775744.7090206</v>
      </c>
    </row>
    <row r="615" spans="11:37" x14ac:dyDescent="0.25">
      <c r="K615">
        <v>613</v>
      </c>
      <c r="L615">
        <f t="shared" si="234"/>
        <v>3.8491585665604493</v>
      </c>
      <c r="M615">
        <f t="shared" si="235"/>
        <v>-4559.6774879322556</v>
      </c>
      <c r="N615">
        <f t="shared" si="236"/>
        <v>-3899.9155383217972</v>
      </c>
      <c r="O615">
        <f t="shared" si="220"/>
        <v>2016.7311549075494</v>
      </c>
      <c r="P615">
        <f t="shared" si="221"/>
        <v>-9085.9656522508649</v>
      </c>
      <c r="Q615">
        <f t="shared" si="222"/>
        <v>-11832.194692827668</v>
      </c>
      <c r="R615">
        <f t="shared" si="223"/>
        <v>6066.2851936794141</v>
      </c>
      <c r="S615">
        <f t="shared" si="224"/>
        <v>5158.3824540639334</v>
      </c>
      <c r="T615">
        <f t="shared" si="225"/>
        <v>-19141.060315774695</v>
      </c>
      <c r="V615">
        <f t="shared" si="238"/>
        <v>741.52695408863747</v>
      </c>
      <c r="W615">
        <f t="shared" si="239"/>
        <v>66338.239203575475</v>
      </c>
      <c r="X615">
        <f t="shared" si="240"/>
        <v>-813.98055640943051</v>
      </c>
      <c r="Y615">
        <f t="shared" si="241"/>
        <v>-2639.0182640463245</v>
      </c>
      <c r="Z615">
        <f t="shared" si="242"/>
        <v>-10.874756889762441</v>
      </c>
      <c r="AA615">
        <f t="shared" si="243"/>
        <v>-345.82142578700314</v>
      </c>
      <c r="AC615">
        <f t="shared" si="226"/>
        <v>4.6489674907669552E-2</v>
      </c>
      <c r="AD615">
        <f t="shared" si="227"/>
        <v>-1.0968989622114773</v>
      </c>
      <c r="AE615">
        <f t="shared" si="228"/>
        <v>-27.802477962533722</v>
      </c>
      <c r="AF615">
        <f t="shared" si="229"/>
        <v>-196.41825313566434</v>
      </c>
      <c r="AG615">
        <f t="shared" si="230"/>
        <v>16.881231397863612</v>
      </c>
      <c r="AH615">
        <f t="shared" si="231"/>
        <v>-148.30627368912735</v>
      </c>
      <c r="AI615">
        <f t="shared" si="237"/>
        <v>5461879170.229516</v>
      </c>
      <c r="AJ615">
        <f t="shared" si="232"/>
        <v>3237590276.7007747</v>
      </c>
      <c r="AK615">
        <f t="shared" si="233"/>
        <v>6701628479.8799295</v>
      </c>
    </row>
    <row r="616" spans="11:37" x14ac:dyDescent="0.25">
      <c r="K616">
        <v>614</v>
      </c>
      <c r="L616">
        <f t="shared" si="234"/>
        <v>3.8554480413424108</v>
      </c>
      <c r="M616">
        <f t="shared" si="235"/>
        <v>-4535.0590448077428</v>
      </c>
      <c r="N616">
        <f t="shared" si="236"/>
        <v>-3928.5161906383278</v>
      </c>
      <c r="O616">
        <f t="shared" si="220"/>
        <v>2026.7426551115177</v>
      </c>
      <c r="P616">
        <f t="shared" si="221"/>
        <v>-9097.5965841929192</v>
      </c>
      <c r="Q616">
        <f t="shared" si="222"/>
        <v>-11807.362889862743</v>
      </c>
      <c r="R616">
        <f t="shared" si="223"/>
        <v>6037.4366690428069</v>
      </c>
      <c r="S616">
        <f t="shared" si="224"/>
        <v>5184.5231375883113</v>
      </c>
      <c r="T616">
        <f t="shared" si="225"/>
        <v>-19171.429441759465</v>
      </c>
      <c r="V616">
        <f t="shared" si="238"/>
        <v>333.17733127270191</v>
      </c>
      <c r="W616">
        <f t="shared" si="239"/>
        <v>64975.502393328941</v>
      </c>
      <c r="X616">
        <f t="shared" si="240"/>
        <v>-819.41793485431174</v>
      </c>
      <c r="Y616">
        <f t="shared" si="241"/>
        <v>-2811.928976939826</v>
      </c>
      <c r="Z616">
        <f t="shared" si="242"/>
        <v>-9.7284952970110794</v>
      </c>
      <c r="AA616">
        <f t="shared" si="243"/>
        <v>-358.92643256109989</v>
      </c>
      <c r="AC616">
        <f t="shared" si="226"/>
        <v>5.5497576885973531E-2</v>
      </c>
      <c r="AD616">
        <f t="shared" si="227"/>
        <v>-1.1369181395036652</v>
      </c>
      <c r="AE616">
        <f t="shared" si="228"/>
        <v>-28.234132107139068</v>
      </c>
      <c r="AF616">
        <f t="shared" si="229"/>
        <v>-205.1479273178094</v>
      </c>
      <c r="AG616">
        <f t="shared" si="230"/>
        <v>18.450139233242016</v>
      </c>
      <c r="AH616">
        <f t="shared" si="231"/>
        <v>-152.6415871037868</v>
      </c>
      <c r="AI616">
        <f t="shared" si="237"/>
        <v>5265214636.4007893</v>
      </c>
      <c r="AJ616">
        <f t="shared" si="232"/>
        <v>3079552902.8071814</v>
      </c>
      <c r="AK616">
        <f t="shared" si="233"/>
        <v>6489528443.5739822</v>
      </c>
    </row>
    <row r="617" spans="11:37" x14ac:dyDescent="0.25">
      <c r="K617">
        <v>615</v>
      </c>
      <c r="L617">
        <f t="shared" si="234"/>
        <v>3.8617375161243723</v>
      </c>
      <c r="M617">
        <f t="shared" si="235"/>
        <v>-4510.2612067080318</v>
      </c>
      <c r="N617">
        <f t="shared" si="236"/>
        <v>-3956.9614412152932</v>
      </c>
      <c r="O617">
        <f t="shared" si="220"/>
        <v>2036.8271092720672</v>
      </c>
      <c r="P617">
        <f t="shared" si="221"/>
        <v>-9109.164319427553</v>
      </c>
      <c r="Q617">
        <f t="shared" si="222"/>
        <v>-11782.350137166168</v>
      </c>
      <c r="R617">
        <f t="shared" si="223"/>
        <v>6008.7448929608408</v>
      </c>
      <c r="S617">
        <f t="shared" si="224"/>
        <v>5210.8543086771888</v>
      </c>
      <c r="T617">
        <f t="shared" si="225"/>
        <v>-19201.633556997105</v>
      </c>
      <c r="V617">
        <f t="shared" si="238"/>
        <v>-77.747698066580341</v>
      </c>
      <c r="W617">
        <f t="shared" si="239"/>
        <v>63524.672100788892</v>
      </c>
      <c r="X617">
        <f t="shared" si="240"/>
        <v>-824.28218250281725</v>
      </c>
      <c r="Y617">
        <f t="shared" si="241"/>
        <v>-2991.3921932203762</v>
      </c>
      <c r="Z617">
        <f t="shared" si="242"/>
        <v>-8.4698750038217518</v>
      </c>
      <c r="AA617">
        <f t="shared" si="243"/>
        <v>-373.64694110681842</v>
      </c>
      <c r="AC617">
        <f t="shared" si="226"/>
        <v>6.5707852414715884E-2</v>
      </c>
      <c r="AD617">
        <f t="shared" si="227"/>
        <v>-1.1818629674636498</v>
      </c>
      <c r="AE617">
        <f t="shared" si="228"/>
        <v>-28.742995305543424</v>
      </c>
      <c r="AF617">
        <f t="shared" si="229"/>
        <v>-215.01120212183426</v>
      </c>
      <c r="AG617">
        <f t="shared" si="230"/>
        <v>20.207412449306958</v>
      </c>
      <c r="AH617">
        <f t="shared" si="231"/>
        <v>-157.45387601752054</v>
      </c>
      <c r="AI617">
        <f t="shared" si="237"/>
        <v>5060096655.4075651</v>
      </c>
      <c r="AJ617">
        <f t="shared" si="232"/>
        <v>2916088159.0012922</v>
      </c>
      <c r="AK617">
        <f t="shared" si="233"/>
        <v>6267685127.2022982</v>
      </c>
    </row>
    <row r="618" spans="11:37" x14ac:dyDescent="0.25">
      <c r="K618">
        <v>616</v>
      </c>
      <c r="L618">
        <f t="shared" si="234"/>
        <v>3.8680269909063338</v>
      </c>
      <c r="M618">
        <f t="shared" si="235"/>
        <v>-4485.2849545701938</v>
      </c>
      <c r="N618">
        <f t="shared" si="236"/>
        <v>-3985.2501648336024</v>
      </c>
      <c r="O618">
        <f t="shared" si="220"/>
        <v>2046.9841184747879</v>
      </c>
      <c r="P618">
        <f t="shared" si="221"/>
        <v>-9120.6684003656646</v>
      </c>
      <c r="Q618">
        <f t="shared" si="222"/>
        <v>-11757.157424176468</v>
      </c>
      <c r="R618">
        <f t="shared" si="223"/>
        <v>5980.2110004045062</v>
      </c>
      <c r="S618">
        <f t="shared" si="224"/>
        <v>5237.3749257388827</v>
      </c>
      <c r="T618">
        <f t="shared" si="225"/>
        <v>-19231.671466692482</v>
      </c>
      <c r="V618">
        <f t="shared" si="238"/>
        <v>-490.94752369346674</v>
      </c>
      <c r="W618">
        <f t="shared" si="239"/>
        <v>61982.270136540348</v>
      </c>
      <c r="X618">
        <f t="shared" si="240"/>
        <v>-828.5171200047281</v>
      </c>
      <c r="Y618">
        <f t="shared" si="241"/>
        <v>-3178.2156637737853</v>
      </c>
      <c r="Z618">
        <f t="shared" si="242"/>
        <v>-7.0735704614181607</v>
      </c>
      <c r="AA618">
        <f t="shared" si="243"/>
        <v>-390.23325807312182</v>
      </c>
      <c r="AC618">
        <f t="shared" si="226"/>
        <v>7.7373441217021915E-2</v>
      </c>
      <c r="AD618">
        <f t="shared" si="227"/>
        <v>-1.2324958782362103</v>
      </c>
      <c r="AE618">
        <f t="shared" si="228"/>
        <v>-29.337485334026773</v>
      </c>
      <c r="AF618">
        <f t="shared" si="229"/>
        <v>-226.19656152478063</v>
      </c>
      <c r="AG618">
        <f t="shared" si="230"/>
        <v>22.186541431391589</v>
      </c>
      <c r="AH618">
        <f t="shared" si="231"/>
        <v>-162.80420067010496</v>
      </c>
      <c r="AI618">
        <f t="shared" si="237"/>
        <v>4846812449.5266218</v>
      </c>
      <c r="AJ618">
        <f t="shared" si="232"/>
        <v>2747611680.1415257</v>
      </c>
      <c r="AK618">
        <f t="shared" si="233"/>
        <v>6036329895.3201618</v>
      </c>
    </row>
    <row r="619" spans="11:37" x14ac:dyDescent="0.25">
      <c r="K619">
        <v>617</v>
      </c>
      <c r="L619">
        <f t="shared" si="234"/>
        <v>3.8743164656882954</v>
      </c>
      <c r="M619">
        <f t="shared" si="235"/>
        <v>-4460.1312763888936</v>
      </c>
      <c r="N619">
        <f t="shared" si="236"/>
        <v>-4013.3812424659554</v>
      </c>
      <c r="O619">
        <f t="shared" si="220"/>
        <v>2057.2132809351833</v>
      </c>
      <c r="P619">
        <f t="shared" si="221"/>
        <v>-9132.1083719361559</v>
      </c>
      <c r="Q619">
        <f t="shared" si="222"/>
        <v>-11731.785747450931</v>
      </c>
      <c r="R619">
        <f t="shared" si="223"/>
        <v>5951.8361200993395</v>
      </c>
      <c r="S619">
        <f t="shared" si="224"/>
        <v>5264.0839396877263</v>
      </c>
      <c r="T619">
        <f t="shared" si="225"/>
        <v>-19261.541982625102</v>
      </c>
      <c r="V619">
        <f t="shared" si="238"/>
        <v>-906.09028000350804</v>
      </c>
      <c r="W619">
        <f t="shared" si="239"/>
        <v>60344.383147394321</v>
      </c>
      <c r="X619">
        <f t="shared" si="240"/>
        <v>-832.05390523543713</v>
      </c>
      <c r="Y619">
        <f t="shared" si="241"/>
        <v>-3373.3322928103462</v>
      </c>
      <c r="Z619">
        <f t="shared" si="242"/>
        <v>-5.5080861289494791</v>
      </c>
      <c r="AA619">
        <f t="shared" si="243"/>
        <v>-408.99032364198183</v>
      </c>
      <c r="AC619">
        <f t="shared" si="226"/>
        <v>9.0814523760895119E-2</v>
      </c>
      <c r="AD619">
        <f t="shared" si="227"/>
        <v>-1.2897506608097404</v>
      </c>
      <c r="AE619">
        <f t="shared" si="228"/>
        <v>-30.027636198946947</v>
      </c>
      <c r="AF619">
        <f t="shared" si="229"/>
        <v>-238.93541850810394</v>
      </c>
      <c r="AG619">
        <f t="shared" si="230"/>
        <v>24.428735546236574</v>
      </c>
      <c r="AH619">
        <f t="shared" si="231"/>
        <v>-168.76515447306818</v>
      </c>
      <c r="AI619">
        <f t="shared" si="237"/>
        <v>4625680916.1937456</v>
      </c>
      <c r="AJ619">
        <f t="shared" si="232"/>
        <v>2574586701.0966277</v>
      </c>
      <c r="AK619">
        <f t="shared" si="233"/>
        <v>5795718877.0569439</v>
      </c>
    </row>
    <row r="620" spans="11:37" x14ac:dyDescent="0.25">
      <c r="K620">
        <v>618</v>
      </c>
      <c r="L620">
        <f t="shared" si="234"/>
        <v>3.8806059404702569</v>
      </c>
      <c r="M620">
        <f t="shared" si="235"/>
        <v>-4434.8011671773011</v>
      </c>
      <c r="N620">
        <f t="shared" si="236"/>
        <v>-4041.3535613211143</v>
      </c>
      <c r="O620">
        <f t="shared" si="220"/>
        <v>2067.5141920145643</v>
      </c>
      <c r="P620">
        <f t="shared" si="221"/>
        <v>-9143.4837816039199</v>
      </c>
      <c r="Q620">
        <f t="shared" si="222"/>
        <v>-11706.236110626171</v>
      </c>
      <c r="R620">
        <f t="shared" si="223"/>
        <v>5923.6213744807701</v>
      </c>
      <c r="S620">
        <f t="shared" si="224"/>
        <v>5290.9802939855699</v>
      </c>
      <c r="T620">
        <f t="shared" si="225"/>
        <v>-19291.243923196136</v>
      </c>
      <c r="V620">
        <f t="shared" si="238"/>
        <v>-1322.8057433873453</v>
      </c>
      <c r="W620">
        <f t="shared" si="239"/>
        <v>58606.593210533902</v>
      </c>
      <c r="X620">
        <f t="shared" si="240"/>
        <v>-834.80794829991191</v>
      </c>
      <c r="Y620">
        <f t="shared" si="241"/>
        <v>-3577.8274546313369</v>
      </c>
      <c r="Z620">
        <f t="shared" si="242"/>
        <v>-3.7337640156952254</v>
      </c>
      <c r="AA620">
        <f t="shared" si="243"/>
        <v>-430.29224582728887</v>
      </c>
      <c r="AC620">
        <f t="shared" si="226"/>
        <v>0.10644129180180033</v>
      </c>
      <c r="AD620">
        <f t="shared" si="227"/>
        <v>-1.3547813540974365</v>
      </c>
      <c r="AE620">
        <f t="shared" si="228"/>
        <v>-30.825377434362448</v>
      </c>
      <c r="AF620">
        <f t="shared" si="229"/>
        <v>-253.51393143073543</v>
      </c>
      <c r="AG620">
        <f t="shared" si="230"/>
        <v>26.985172126865422</v>
      </c>
      <c r="AH620">
        <f t="shared" si="231"/>
        <v>-175.42353304245603</v>
      </c>
      <c r="AI620">
        <f t="shared" si="237"/>
        <v>4397057284.0030499</v>
      </c>
      <c r="AJ620">
        <f t="shared" si="232"/>
        <v>2397531299.6852174</v>
      </c>
      <c r="AK620">
        <f t="shared" si="233"/>
        <v>5546136493.963501</v>
      </c>
    </row>
    <row r="621" spans="11:37" x14ac:dyDescent="0.25">
      <c r="K621">
        <v>619</v>
      </c>
      <c r="L621">
        <f t="shared" si="234"/>
        <v>3.8868954152522184</v>
      </c>
      <c r="M621">
        <f t="shared" si="235"/>
        <v>-4409.2956289277299</v>
      </c>
      <c r="N621">
        <f t="shared" si="236"/>
        <v>-4069.1660148879178</v>
      </c>
      <c r="O621">
        <f t="shared" si="220"/>
        <v>2077.8864442360564</v>
      </c>
      <c r="P621">
        <f t="shared" si="221"/>
        <v>-9154.7941793877526</v>
      </c>
      <c r="Q621">
        <f t="shared" si="222"/>
        <v>-11680.509524378438</v>
      </c>
      <c r="R621">
        <f t="shared" si="223"/>
        <v>5895.5678796497205</v>
      </c>
      <c r="S621">
        <f t="shared" si="224"/>
        <v>5318.0629246835724</v>
      </c>
      <c r="T621">
        <f t="shared" si="225"/>
        <v>-19320.776113475153</v>
      </c>
      <c r="V621">
        <f t="shared" si="238"/>
        <v>-1740.6764380392631</v>
      </c>
      <c r="W621">
        <f t="shared" si="239"/>
        <v>56763.892952489827</v>
      </c>
      <c r="X621">
        <f t="shared" si="240"/>
        <v>-836.67483030775952</v>
      </c>
      <c r="Y621">
        <f t="shared" si="241"/>
        <v>-3792.9735775449813</v>
      </c>
      <c r="Z621">
        <f t="shared" si="242"/>
        <v>-1.7000018967496402</v>
      </c>
      <c r="AA621">
        <f t="shared" si="243"/>
        <v>-454.6013082643467</v>
      </c>
      <c r="AC621">
        <f t="shared" si="226"/>
        <v>0.12478618665574696</v>
      </c>
      <c r="AD621">
        <f t="shared" si="227"/>
        <v>-1.4290286030810939</v>
      </c>
      <c r="AE621">
        <f t="shared" si="228"/>
        <v>-31.74483429063584</v>
      </c>
      <c r="AF621">
        <f t="shared" si="229"/>
        <v>-270.28852466802925</v>
      </c>
      <c r="AG621">
        <f t="shared" si="230"/>
        <v>29.920046207230452</v>
      </c>
      <c r="AH621">
        <f t="shared" si="231"/>
        <v>-182.88375499323635</v>
      </c>
      <c r="AI621">
        <f t="shared" si="237"/>
        <v>4161338849.8543167</v>
      </c>
      <c r="AJ621">
        <f t="shared" si="232"/>
        <v>2217027302.1811967</v>
      </c>
      <c r="AK621">
        <f t="shared" si="233"/>
        <v>5287899814.9191494</v>
      </c>
    </row>
    <row r="622" spans="11:37" x14ac:dyDescent="0.25">
      <c r="K622">
        <v>620</v>
      </c>
      <c r="L622">
        <f t="shared" si="234"/>
        <v>3.8931848900341799</v>
      </c>
      <c r="M622">
        <f t="shared" si="235"/>
        <v>-4383.6156705720077</v>
      </c>
      <c r="N622">
        <f t="shared" si="236"/>
        <v>-4096.8175029790536</v>
      </c>
      <c r="O622">
        <f t="shared" si="220"/>
        <v>2088.3296273007172</v>
      </c>
      <c r="P622">
        <f t="shared" si="221"/>
        <v>-9166.0391178781483</v>
      </c>
      <c r="Q622">
        <f t="shared" si="222"/>
        <v>-11654.607006383631</v>
      </c>
      <c r="R622">
        <f t="shared" si="223"/>
        <v>5867.676745328461</v>
      </c>
      <c r="S622">
        <f t="shared" si="224"/>
        <v>5345.3307604642896</v>
      </c>
      <c r="T622">
        <f t="shared" si="225"/>
        <v>-19350.137385246591</v>
      </c>
      <c r="V622">
        <f t="shared" si="238"/>
        <v>-2159.2263534302365</v>
      </c>
      <c r="W622">
        <f t="shared" si="239"/>
        <v>54810.581000184291</v>
      </c>
      <c r="X622">
        <f t="shared" si="240"/>
        <v>-837.52483125613435</v>
      </c>
      <c r="Y622">
        <f t="shared" si="241"/>
        <v>-4020.2742316771546</v>
      </c>
      <c r="Z622">
        <f t="shared" si="242"/>
        <v>0.6587026115606136</v>
      </c>
      <c r="AA622">
        <f t="shared" si="243"/>
        <v>-482.49285304617547</v>
      </c>
      <c r="AC622">
        <f t="shared" si="226"/>
        <v>0.1465503638081152</v>
      </c>
      <c r="AD622">
        <f t="shared" si="227"/>
        <v>-1.5143110356840244</v>
      </c>
      <c r="AE622">
        <f t="shared" si="228"/>
        <v>-32.802610018854644</v>
      </c>
      <c r="AF622">
        <f t="shared" si="229"/>
        <v>-289.70626513090588</v>
      </c>
      <c r="AG622">
        <f t="shared" si="230"/>
        <v>33.31476226660714</v>
      </c>
      <c r="AH622">
        <f t="shared" si="231"/>
        <v>-191.27227687958552</v>
      </c>
      <c r="AI622">
        <f t="shared" si="237"/>
        <v>3918972134.4541321</v>
      </c>
      <c r="AJ622">
        <f t="shared" si="232"/>
        <v>2033731348.5907032</v>
      </c>
      <c r="AK622">
        <f t="shared" si="233"/>
        <v>5021364005.0972443</v>
      </c>
    </row>
    <row r="623" spans="11:37" x14ac:dyDescent="0.25">
      <c r="K623">
        <v>621</v>
      </c>
      <c r="L623">
        <f t="shared" si="234"/>
        <v>3.8994743648161414</v>
      </c>
      <c r="M623">
        <f t="shared" si="235"/>
        <v>-4357.762307941558</v>
      </c>
      <c r="N623">
        <f t="shared" si="236"/>
        <v>-4124.3069317745822</v>
      </c>
      <c r="O623">
        <f t="shared" si="220"/>
        <v>2098.8433281037665</v>
      </c>
      <c r="P623">
        <f t="shared" si="221"/>
        <v>-9177.2181522549963</v>
      </c>
      <c r="Q623">
        <f t="shared" si="222"/>
        <v>-11628.529581277053</v>
      </c>
      <c r="R623">
        <f t="shared" si="223"/>
        <v>5839.9490748167054</v>
      </c>
      <c r="S623">
        <f t="shared" si="224"/>
        <v>5372.7827226840554</v>
      </c>
      <c r="T623">
        <f t="shared" si="225"/>
        <v>-19379.326577055977</v>
      </c>
      <c r="V623">
        <f t="shared" si="238"/>
        <v>-2577.9064312318587</v>
      </c>
      <c r="W623">
        <f t="shared" si="239"/>
        <v>52740.132277714947</v>
      </c>
      <c r="X623">
        <f t="shared" si="240"/>
        <v>-837.19547995035407</v>
      </c>
      <c r="Y623">
        <f t="shared" si="241"/>
        <v>-4261.520658200242</v>
      </c>
      <c r="Z623">
        <f t="shared" si="242"/>
        <v>3.4284942228696451</v>
      </c>
      <c r="AA623">
        <f t="shared" si="243"/>
        <v>-514.6877102293613</v>
      </c>
      <c r="AC623">
        <f t="shared" si="226"/>
        <v>0.17267199261636659</v>
      </c>
      <c r="AD623">
        <f t="shared" si="227"/>
        <v>-1.6129531086838258</v>
      </c>
      <c r="AE623">
        <f t="shared" si="228"/>
        <v>-34.017957995454466</v>
      </c>
      <c r="AF623">
        <f t="shared" si="229"/>
        <v>-312.33142858785175</v>
      </c>
      <c r="AG623">
        <f t="shared" si="230"/>
        <v>37.273780225707746</v>
      </c>
      <c r="AH623">
        <f t="shared" si="231"/>
        <v>-200.74332853282573</v>
      </c>
      <c r="AI623">
        <f t="shared" si="237"/>
        <v>3670461930.9953775</v>
      </c>
      <c r="AJ623">
        <f t="shared" si="232"/>
        <v>1848388803.2505577</v>
      </c>
      <c r="AK623">
        <f t="shared" si="233"/>
        <v>4746929251.1951418</v>
      </c>
    </row>
    <row r="624" spans="11:37" x14ac:dyDescent="0.25">
      <c r="K624">
        <v>622</v>
      </c>
      <c r="L624">
        <f t="shared" si="234"/>
        <v>3.9057638395981029</v>
      </c>
      <c r="M624">
        <f t="shared" si="235"/>
        <v>-4331.7365637272233</v>
      </c>
      <c r="N624">
        <f t="shared" si="236"/>
        <v>-4151.6332138651969</v>
      </c>
      <c r="O624">
        <f t="shared" si="220"/>
        <v>2109.4271307509293</v>
      </c>
      <c r="P624">
        <f t="shared" si="221"/>
        <v>-9188.3308403051797</v>
      </c>
      <c r="Q624">
        <f t="shared" si="222"/>
        <v>-11602.27828061286</v>
      </c>
      <c r="R624">
        <f t="shared" si="223"/>
        <v>5812.3859649479709</v>
      </c>
      <c r="S624">
        <f t="shared" si="224"/>
        <v>5400.4177254156439</v>
      </c>
      <c r="T624">
        <f t="shared" si="225"/>
        <v>-19408.342534255862</v>
      </c>
      <c r="V624">
        <f t="shared" si="238"/>
        <v>-2996.0756094291769</v>
      </c>
      <c r="W624">
        <f t="shared" si="239"/>
        <v>50545.035984836155</v>
      </c>
      <c r="X624">
        <f t="shared" si="240"/>
        <v>-835.48123283891925</v>
      </c>
      <c r="Y624">
        <f t="shared" si="241"/>
        <v>-4518.864513314923</v>
      </c>
      <c r="Z624">
        <f t="shared" si="242"/>
        <v>6.7246887114060598</v>
      </c>
      <c r="AA624">
        <f t="shared" si="243"/>
        <v>-552.09384145474678</v>
      </c>
      <c r="AC624">
        <f t="shared" si="226"/>
        <v>0.20442886346451358</v>
      </c>
      <c r="AD624">
        <f t="shared" si="227"/>
        <v>-1.7279671014315818</v>
      </c>
      <c r="AE624">
        <f t="shared" si="228"/>
        <v>-35.412638175091196</v>
      </c>
      <c r="AF624">
        <f t="shared" si="229"/>
        <v>-338.87946934394432</v>
      </c>
      <c r="AG624">
        <f t="shared" si="230"/>
        <v>41.932898023032742</v>
      </c>
      <c r="AH624">
        <f t="shared" si="231"/>
        <v>-211.48640500937091</v>
      </c>
      <c r="AI624">
        <f t="shared" si="237"/>
        <v>3416382929.9065413</v>
      </c>
      <c r="AJ624">
        <f t="shared" si="232"/>
        <v>1661851471.3030727</v>
      </c>
      <c r="AK624">
        <f t="shared" si="233"/>
        <v>4465049723.4994669</v>
      </c>
    </row>
    <row r="625" spans="11:37" x14ac:dyDescent="0.25">
      <c r="K625">
        <v>623</v>
      </c>
      <c r="L625">
        <f t="shared" si="234"/>
        <v>3.9120533143800644</v>
      </c>
      <c r="M625">
        <f t="shared" si="235"/>
        <v>-4305.5394674388035</v>
      </c>
      <c r="N625">
        <f t="shared" si="236"/>
        <v>-4178.7952682952509</v>
      </c>
      <c r="O625">
        <f t="shared" si="220"/>
        <v>2120.0806165748863</v>
      </c>
      <c r="P625">
        <f t="shared" si="221"/>
        <v>-9199.3767424400685</v>
      </c>
      <c r="Q625">
        <f t="shared" si="222"/>
        <v>-11575.854142823275</v>
      </c>
      <c r="R625">
        <f t="shared" si="223"/>
        <v>5784.9885060461902</v>
      </c>
      <c r="S625">
        <f t="shared" si="224"/>
        <v>5428.2346754912305</v>
      </c>
      <c r="T625">
        <f t="shared" si="225"/>
        <v>-19437.184109051508</v>
      </c>
      <c r="V625">
        <f t="shared" si="238"/>
        <v>-3412.9756397597107</v>
      </c>
      <c r="W625">
        <f t="shared" si="239"/>
        <v>48216.591997996846</v>
      </c>
      <c r="X625">
        <f t="shared" si="240"/>
        <v>-832.11888848321621</v>
      </c>
      <c r="Y625">
        <f t="shared" si="241"/>
        <v>-4794.9114340422966</v>
      </c>
      <c r="Z625">
        <f t="shared" si="242"/>
        <v>10.704772200397443</v>
      </c>
      <c r="AA625">
        <f t="shared" si="243"/>
        <v>-595.85791231913561</v>
      </c>
      <c r="AC625">
        <f t="shared" si="226"/>
        <v>0.24359631539832177</v>
      </c>
      <c r="AD625">
        <f t="shared" si="227"/>
        <v>-1.8633171208287276</v>
      </c>
      <c r="AE625">
        <f t="shared" si="228"/>
        <v>-37.010011706191129</v>
      </c>
      <c r="AF625">
        <f t="shared" si="229"/>
        <v>-370.25850723308588</v>
      </c>
      <c r="AG625">
        <f t="shared" si="230"/>
        <v>47.471187591190251</v>
      </c>
      <c r="AH625">
        <f t="shared" si="231"/>
        <v>-223.736087965221</v>
      </c>
      <c r="AI625">
        <f t="shared" si="237"/>
        <v>3157394924.9918594</v>
      </c>
      <c r="AJ625">
        <f t="shared" si="232"/>
        <v>1475100490.0541859</v>
      </c>
      <c r="AK625">
        <f t="shared" si="233"/>
        <v>4176245419.3539863</v>
      </c>
    </row>
    <row r="626" spans="11:37" x14ac:dyDescent="0.25">
      <c r="K626">
        <v>624</v>
      </c>
      <c r="L626">
        <f t="shared" si="234"/>
        <v>3.9183427891620259</v>
      </c>
      <c r="M626">
        <f t="shared" si="235"/>
        <v>-4279.172055364339</v>
      </c>
      <c r="N626">
        <f t="shared" si="236"/>
        <v>-4205.7920206055051</v>
      </c>
      <c r="O626">
        <f t="shared" si="220"/>
        <v>2130.8033641518355</v>
      </c>
      <c r="P626">
        <f t="shared" si="221"/>
        <v>-9210.3554217129058</v>
      </c>
      <c r="Q626">
        <f t="shared" si="222"/>
        <v>-11549.258213177496</v>
      </c>
      <c r="R626">
        <f t="shared" si="223"/>
        <v>5757.7577818825803</v>
      </c>
      <c r="S626">
        <f t="shared" si="224"/>
        <v>5456.2324725456328</v>
      </c>
      <c r="T626">
        <f t="shared" si="225"/>
        <v>-19465.850160546281</v>
      </c>
      <c r="V626">
        <f t="shared" si="238"/>
        <v>-3827.696987476269</v>
      </c>
      <c r="W626">
        <f t="shared" si="239"/>
        <v>45744.654041935806</v>
      </c>
      <c r="X626">
        <f t="shared" si="240"/>
        <v>-826.7665023830175</v>
      </c>
      <c r="Y626">
        <f t="shared" si="241"/>
        <v>-5092.8403902018645</v>
      </c>
      <c r="Z626">
        <f t="shared" si="242"/>
        <v>15.588799000299048</v>
      </c>
      <c r="AA626">
        <f t="shared" si="243"/>
        <v>-647.4237902940356</v>
      </c>
      <c r="AC626">
        <f t="shared" si="226"/>
        <v>0.29269697481235035</v>
      </c>
      <c r="AD626">
        <f t="shared" si="227"/>
        <v>-2.0243099823719142</v>
      </c>
      <c r="AE626">
        <f t="shared" si="228"/>
        <v>-38.832410987789167</v>
      </c>
      <c r="AF626">
        <f t="shared" si="229"/>
        <v>-407.61456213086927</v>
      </c>
      <c r="AG626">
        <f t="shared" si="230"/>
        <v>54.128513013275864</v>
      </c>
      <c r="AH626">
        <f t="shared" si="231"/>
        <v>-237.78491818079448</v>
      </c>
      <c r="AI626">
        <f t="shared" si="237"/>
        <v>2894263119.3504071</v>
      </c>
      <c r="AJ626">
        <f t="shared" si="232"/>
        <v>1289276381.1847808</v>
      </c>
      <c r="AK626">
        <f t="shared" si="233"/>
        <v>3881118198.6519284</v>
      </c>
    </row>
    <row r="627" spans="11:37" x14ac:dyDescent="0.25">
      <c r="K627">
        <v>625</v>
      </c>
      <c r="L627">
        <f t="shared" si="234"/>
        <v>3.9246322639439875</v>
      </c>
      <c r="M627">
        <f t="shared" si="235"/>
        <v>-4252.6353705291085</v>
      </c>
      <c r="N627">
        <f t="shared" si="236"/>
        <v>-4232.6224028756396</v>
      </c>
      <c r="O627">
        <f t="shared" si="220"/>
        <v>2141.5949493181624</v>
      </c>
      <c r="P627">
        <f t="shared" si="221"/>
        <v>-9221.2664438360935</v>
      </c>
      <c r="Q627">
        <f t="shared" si="222"/>
        <v>-11522.491543740362</v>
      </c>
      <c r="R627">
        <f t="shared" si="223"/>
        <v>5730.6948696327709</v>
      </c>
      <c r="S627">
        <f t="shared" si="224"/>
        <v>5484.4100090598422</v>
      </c>
      <c r="T627">
        <f t="shared" si="225"/>
        <v>-19494.339554786784</v>
      </c>
      <c r="V627">
        <f t="shared" si="238"/>
        <v>-4239.1316387927409</v>
      </c>
      <c r="W627">
        <f t="shared" si="239"/>
        <v>43117.305873048121</v>
      </c>
      <c r="X627">
        <f t="shared" si="240"/>
        <v>-818.97210288286794</v>
      </c>
      <c r="Y627">
        <f t="shared" si="241"/>
        <v>-5416.5522853488819</v>
      </c>
      <c r="Z627">
        <f t="shared" si="242"/>
        <v>21.692456621202886</v>
      </c>
      <c r="AA627">
        <f t="shared" si="243"/>
        <v>-708.58365457893376</v>
      </c>
      <c r="AC627">
        <f t="shared" si="226"/>
        <v>0.3554078318003796</v>
      </c>
      <c r="AD627">
        <f t="shared" si="227"/>
        <v>-2.2181867980868653</v>
      </c>
      <c r="AE627">
        <f t="shared" si="228"/>
        <v>-40.894698292629684</v>
      </c>
      <c r="AF627">
        <f t="shared" si="229"/>
        <v>-452.36532423787457</v>
      </c>
      <c r="AG627">
        <f t="shared" si="230"/>
        <v>62.231747082032193</v>
      </c>
      <c r="AH627">
        <f t="shared" si="231"/>
        <v>-254.00014354297232</v>
      </c>
      <c r="AI627">
        <f t="shared" si="237"/>
        <v>2627885889.0442586</v>
      </c>
      <c r="AJ627">
        <f t="shared" si="232"/>
        <v>1105719196.0532653</v>
      </c>
      <c r="AK627">
        <f t="shared" si="233"/>
        <v>3580374111.768302</v>
      </c>
    </row>
    <row r="628" spans="11:37" x14ac:dyDescent="0.25">
      <c r="K628">
        <v>626</v>
      </c>
      <c r="L628">
        <f t="shared" si="234"/>
        <v>3.930921738725949</v>
      </c>
      <c r="M628">
        <f t="shared" si="235"/>
        <v>-4225.9304626543772</v>
      </c>
      <c r="N628">
        <f t="shared" si="236"/>
        <v>-4259.2853537664932</v>
      </c>
      <c r="O628">
        <f t="shared" si="220"/>
        <v>2152.4549451872199</v>
      </c>
      <c r="P628">
        <f t="shared" si="221"/>
        <v>-9232.1093771983742</v>
      </c>
      <c r="Q628">
        <f t="shared" si="222"/>
        <v>-11495.555193330714</v>
      </c>
      <c r="R628">
        <f t="shared" si="223"/>
        <v>5703.8008398341972</v>
      </c>
      <c r="S628">
        <f t="shared" si="224"/>
        <v>5512.7661704048269</v>
      </c>
      <c r="T628">
        <f t="shared" si="225"/>
        <v>-19522.651164807721</v>
      </c>
      <c r="V628">
        <f t="shared" si="238"/>
        <v>-4645.9061331565244</v>
      </c>
      <c r="W628">
        <f t="shared" si="239"/>
        <v>40320.456773551312</v>
      </c>
      <c r="X628">
        <f t="shared" si="240"/>
        <v>-808.12587457226653</v>
      </c>
      <c r="Y628">
        <f t="shared" si="241"/>
        <v>-5770.8441126383486</v>
      </c>
      <c r="Z628">
        <f t="shared" si="242"/>
        <v>29.482613289598149</v>
      </c>
      <c r="AA628">
        <f t="shared" si="243"/>
        <v>-781.47566634812142</v>
      </c>
      <c r="AC628">
        <f t="shared" si="226"/>
        <v>0.43724675667428547</v>
      </c>
      <c r="AD628">
        <f t="shared" si="227"/>
        <v>-2.4550393417531753</v>
      </c>
      <c r="AE628">
        <f t="shared" si="228"/>
        <v>-43.189446742990512</v>
      </c>
      <c r="AF628">
        <f t="shared" si="229"/>
        <v>-506.1755855972076</v>
      </c>
      <c r="AG628">
        <f t="shared" si="230"/>
        <v>72.234813275914377</v>
      </c>
      <c r="AH628">
        <f t="shared" si="231"/>
        <v>-272.84504140916067</v>
      </c>
      <c r="AI628">
        <f t="shared" si="237"/>
        <v>2359333776.1120892</v>
      </c>
      <c r="AJ628">
        <f t="shared" si="232"/>
        <v>926023153.63265276</v>
      </c>
      <c r="AK628">
        <f t="shared" si="233"/>
        <v>3274855504.0955911</v>
      </c>
    </row>
    <row r="629" spans="11:37" x14ac:dyDescent="0.25">
      <c r="K629">
        <v>627</v>
      </c>
      <c r="L629">
        <f t="shared" si="234"/>
        <v>3.9372112135079105</v>
      </c>
      <c r="M629">
        <f t="shared" si="235"/>
        <v>-4199.0583881158718</v>
      </c>
      <c r="N629">
        <f t="shared" si="236"/>
        <v>-4285.7798185620477</v>
      </c>
      <c r="O629">
        <f t="shared" si="220"/>
        <v>2163.3829221662122</v>
      </c>
      <c r="P629">
        <f t="shared" si="221"/>
        <v>-9242.8837928818994</v>
      </c>
      <c r="Q629">
        <f t="shared" si="222"/>
        <v>-11468.450227479541</v>
      </c>
      <c r="R629">
        <f t="shared" si="223"/>
        <v>5677.0767563437485</v>
      </c>
      <c r="S629">
        <f t="shared" si="224"/>
        <v>5541.2998348856308</v>
      </c>
      <c r="T629">
        <f t="shared" si="225"/>
        <v>-19550.783870676467</v>
      </c>
      <c r="V629">
        <f t="shared" si="238"/>
        <v>-5046.2837437814578</v>
      </c>
      <c r="W629">
        <f t="shared" si="239"/>
        <v>37337.350258938619</v>
      </c>
      <c r="X629">
        <f t="shared" si="240"/>
        <v>-793.3845679274674</v>
      </c>
      <c r="Y629">
        <f t="shared" si="241"/>
        <v>-6161.5819458124097</v>
      </c>
      <c r="Z629">
        <f t="shared" si="242"/>
        <v>39.674215215560388</v>
      </c>
      <c r="AA629">
        <f t="shared" si="243"/>
        <v>-868.39578645743404</v>
      </c>
      <c r="AC629">
        <f t="shared" si="226"/>
        <v>0.54677542884420927</v>
      </c>
      <c r="AD629">
        <f t="shared" si="227"/>
        <v>-2.7492633542322338</v>
      </c>
      <c r="AE629">
        <f t="shared" si="228"/>
        <v>-45.65367638725435</v>
      </c>
      <c r="AF629">
        <f t="shared" si="229"/>
        <v>-570.74187767042258</v>
      </c>
      <c r="AG629">
        <f t="shared" si="230"/>
        <v>84.781116173970531</v>
      </c>
      <c r="AH629">
        <f t="shared" si="231"/>
        <v>-294.90464543277932</v>
      </c>
      <c r="AI629">
        <f t="shared" si="237"/>
        <v>2089905927.6098521</v>
      </c>
      <c r="AJ629">
        <f t="shared" si="232"/>
        <v>752112447.16510177</v>
      </c>
      <c r="AK629">
        <f t="shared" si="233"/>
        <v>2965588886.6252046</v>
      </c>
    </row>
    <row r="630" spans="11:37" x14ac:dyDescent="0.25">
      <c r="K630">
        <v>628</v>
      </c>
      <c r="L630">
        <f t="shared" si="234"/>
        <v>3.943500688289872</v>
      </c>
      <c r="M630">
        <f t="shared" si="235"/>
        <v>-4172.020209901988</v>
      </c>
      <c r="N630">
        <f t="shared" si="236"/>
        <v>-4312.104749211152</v>
      </c>
      <c r="O630">
        <f t="shared" si="220"/>
        <v>2174.3784479731912</v>
      </c>
      <c r="P630">
        <f t="shared" si="221"/>
        <v>-9253.5892646792017</v>
      </c>
      <c r="Q630">
        <f t="shared" si="222"/>
        <v>-11441.177718387806</v>
      </c>
      <c r="R630">
        <f t="shared" si="223"/>
        <v>5650.5236762956847</v>
      </c>
      <c r="S630">
        <f t="shared" si="224"/>
        <v>5570.0098737857388</v>
      </c>
      <c r="T630">
        <f t="shared" si="225"/>
        <v>-19578.736559537374</v>
      </c>
      <c r="V630">
        <f t="shared" si="238"/>
        <v>-5438.016750843246</v>
      </c>
      <c r="W630">
        <f t="shared" si="239"/>
        <v>34148.009812725228</v>
      </c>
      <c r="X630">
        <f t="shared" si="240"/>
        <v>-773.54746031968716</v>
      </c>
      <c r="Y630">
        <f t="shared" si="241"/>
        <v>-6595.7798390411263</v>
      </c>
      <c r="Z630">
        <f t="shared" si="242"/>
        <v>53.405490459897194</v>
      </c>
      <c r="AA630">
        <f t="shared" si="243"/>
        <v>-971.06030266259734</v>
      </c>
      <c r="AC630">
        <f t="shared" si="226"/>
        <v>0.6977993411384229</v>
      </c>
      <c r="AD630">
        <f t="shared" si="227"/>
        <v>-3.1219144389673268</v>
      </c>
      <c r="AE630">
        <f t="shared" si="228"/>
        <v>-48.095073792800861</v>
      </c>
      <c r="AF630">
        <f t="shared" si="229"/>
        <v>-647.02571148666766</v>
      </c>
      <c r="AG630">
        <f t="shared" si="230"/>
        <v>100.80276491155963</v>
      </c>
      <c r="AH630">
        <f t="shared" si="231"/>
        <v>-320.91267673696234</v>
      </c>
      <c r="AI630">
        <f t="shared" si="237"/>
        <v>1821214514.2283368</v>
      </c>
      <c r="AJ630">
        <f t="shared" si="232"/>
        <v>586348342.7802273</v>
      </c>
      <c r="AK630">
        <f t="shared" si="233"/>
        <v>2653859229.7510519</v>
      </c>
    </row>
    <row r="631" spans="11:37" x14ac:dyDescent="0.25">
      <c r="K631">
        <v>629</v>
      </c>
      <c r="L631">
        <f t="shared" si="234"/>
        <v>3.9497901630718335</v>
      </c>
      <c r="M631">
        <f t="shared" si="235"/>
        <v>-4144.8169975717465</v>
      </c>
      <c r="N631">
        <f t="shared" si="236"/>
        <v>-4338.2591043689781</v>
      </c>
      <c r="O631">
        <f t="shared" si="220"/>
        <v>2185.4410876541565</v>
      </c>
      <c r="P631">
        <f t="shared" si="221"/>
        <v>-9264.2253691100505</v>
      </c>
      <c r="Q631">
        <f t="shared" si="222"/>
        <v>-11413.738744884035</v>
      </c>
      <c r="R631">
        <f t="shared" si="223"/>
        <v>5624.1426500598236</v>
      </c>
      <c r="S631">
        <f t="shared" si="224"/>
        <v>5598.8951514117334</v>
      </c>
      <c r="T631">
        <f t="shared" si="225"/>
        <v>-19606.508125655793</v>
      </c>
      <c r="V631">
        <f t="shared" si="238"/>
        <v>-5818.1147946956025</v>
      </c>
      <c r="W631">
        <f t="shared" si="239"/>
        <v>30728.737355371839</v>
      </c>
      <c r="X631">
        <f t="shared" si="240"/>
        <v>-746.84471508973854</v>
      </c>
      <c r="Y631">
        <f t="shared" si="241"/>
        <v>-7081.3099903724251</v>
      </c>
      <c r="Z631">
        <f t="shared" si="242"/>
        <v>72.562653270347525</v>
      </c>
      <c r="AA631">
        <f t="shared" si="243"/>
        <v>-1088.3567995254871</v>
      </c>
      <c r="AC631">
        <f t="shared" si="226"/>
        <v>0.91358622206917905</v>
      </c>
      <c r="AD631">
        <f t="shared" si="227"/>
        <v>-3.6045860199828788</v>
      </c>
      <c r="AE631">
        <f t="shared" si="228"/>
        <v>-50.031475995736152</v>
      </c>
      <c r="AF631">
        <f t="shared" si="229"/>
        <v>-732.98478316768239</v>
      </c>
      <c r="AG631">
        <f t="shared" si="230"/>
        <v>121.6805430440145</v>
      </c>
      <c r="AH631">
        <f t="shared" si="231"/>
        <v>-351.76743033782191</v>
      </c>
      <c r="AI631">
        <f t="shared" si="237"/>
        <v>1555315305.290791</v>
      </c>
      <c r="AJ631">
        <f t="shared" si="232"/>
        <v>431682452.49217713</v>
      </c>
      <c r="AK631">
        <f t="shared" si="233"/>
        <v>2341330175.7747474</v>
      </c>
    </row>
    <row r="632" spans="11:37" x14ac:dyDescent="0.25">
      <c r="K632">
        <v>630</v>
      </c>
      <c r="L632">
        <f t="shared" si="234"/>
        <v>3.956079637853795</v>
      </c>
      <c r="M632">
        <f t="shared" si="235"/>
        <v>-4117.4498272124829</v>
      </c>
      <c r="N632">
        <f t="shared" si="236"/>
        <v>-4364.2418494382155</v>
      </c>
      <c r="O632">
        <f t="shared" si="220"/>
        <v>2196.5704036002571</v>
      </c>
      <c r="P632">
        <f t="shared" si="221"/>
        <v>-9274.7916854382074</v>
      </c>
      <c r="Q632">
        <f t="shared" si="222"/>
        <v>-11386.134392381657</v>
      </c>
      <c r="R632">
        <f t="shared" si="223"/>
        <v>5597.9347211999866</v>
      </c>
      <c r="S632">
        <f t="shared" si="224"/>
        <v>5627.9545251382124</v>
      </c>
      <c r="T632">
        <f t="shared" si="225"/>
        <v>-19634.097470461813</v>
      </c>
      <c r="V632">
        <f t="shared" si="238"/>
        <v>-6182.4668205816788</v>
      </c>
      <c r="W632">
        <f t="shared" si="239"/>
        <v>27052.037760244937</v>
      </c>
      <c r="X632">
        <f t="shared" si="240"/>
        <v>-710.5633884545648</v>
      </c>
      <c r="Y632">
        <f t="shared" si="241"/>
        <v>-7625.4883901351686</v>
      </c>
      <c r="Z632">
        <f t="shared" si="242"/>
        <v>100.37511348736945</v>
      </c>
      <c r="AA632">
        <f t="shared" si="243"/>
        <v>-1210.2173359796452</v>
      </c>
      <c r="AC632">
        <f t="shared" si="226"/>
        <v>1.2353741839010393</v>
      </c>
      <c r="AD632">
        <f t="shared" si="227"/>
        <v>-4.2457687693160171</v>
      </c>
      <c r="AE632">
        <f t="shared" si="228"/>
        <v>-50.362434145637963</v>
      </c>
      <c r="AF632">
        <f t="shared" si="229"/>
        <v>-817.47263729906558</v>
      </c>
      <c r="AG632">
        <f t="shared" si="230"/>
        <v>149.50217344910638</v>
      </c>
      <c r="AH632">
        <f t="shared" si="231"/>
        <v>-388.49892991126353</v>
      </c>
      <c r="AI632">
        <f t="shared" si="237"/>
        <v>1294915508.4979286</v>
      </c>
      <c r="AJ632">
        <f t="shared" si="232"/>
        <v>291875611.73787796</v>
      </c>
      <c r="AK632">
        <f t="shared" si="233"/>
        <v>2030246112.188293</v>
      </c>
    </row>
    <row r="633" spans="11:37" x14ac:dyDescent="0.25">
      <c r="K633">
        <v>631</v>
      </c>
      <c r="L633">
        <f t="shared" si="234"/>
        <v>3.9623691126357565</v>
      </c>
      <c r="M633">
        <f t="shared" si="235"/>
        <v>-4089.9197813972796</v>
      </c>
      <c r="N633">
        <f t="shared" si="236"/>
        <v>-4390.0519566099929</v>
      </c>
      <c r="O633">
        <f t="shared" si="220"/>
        <v>2207.7659555651062</v>
      </c>
      <c r="P633">
        <f t="shared" si="221"/>
        <v>-9285.2877956880639</v>
      </c>
      <c r="Q633">
        <f t="shared" si="222"/>
        <v>-11358.365752836056</v>
      </c>
      <c r="R633">
        <f t="shared" si="223"/>
        <v>5571.9009264327206</v>
      </c>
      <c r="S633">
        <f t="shared" si="224"/>
        <v>5657.1868454529886</v>
      </c>
      <c r="T633">
        <f t="shared" si="225"/>
        <v>-19661.50350259371</v>
      </c>
      <c r="V633">
        <f t="shared" si="238"/>
        <v>-6525.2016256230399</v>
      </c>
      <c r="W633">
        <f t="shared" si="239"/>
        <v>23088.016398179894</v>
      </c>
      <c r="X633">
        <f t="shared" si="240"/>
        <v>-660.37583171088011</v>
      </c>
      <c r="Y633">
        <f t="shared" si="241"/>
        <v>-8230.5970581249912</v>
      </c>
      <c r="Z633">
        <f t="shared" si="242"/>
        <v>142.38386557369358</v>
      </c>
      <c r="AA633">
        <f t="shared" si="243"/>
        <v>-1303.0145594776286</v>
      </c>
      <c r="AC633">
        <f t="shared" si="226"/>
        <v>1.7404059434761279</v>
      </c>
      <c r="AD633">
        <f t="shared" si="227"/>
        <v>-5.1206745940104028</v>
      </c>
      <c r="AE633">
        <f t="shared" si="228"/>
        <v>-46.823051835271414</v>
      </c>
      <c r="AF633">
        <f t="shared" si="229"/>
        <v>-865.81276874547132</v>
      </c>
      <c r="AG633">
        <f t="shared" si="230"/>
        <v>187.46651146548888</v>
      </c>
      <c r="AH633">
        <f t="shared" si="231"/>
        <v>-432.08111613814674</v>
      </c>
      <c r="AI633">
        <f t="shared" si="237"/>
        <v>1043707755.4159292</v>
      </c>
      <c r="AJ633">
        <f t="shared" si="232"/>
        <v>171797151.77779648</v>
      </c>
      <c r="AK633">
        <f t="shared" si="233"/>
        <v>1723779281.9155152</v>
      </c>
    </row>
    <row r="634" spans="11:37" x14ac:dyDescent="0.25">
      <c r="K634">
        <v>632</v>
      </c>
      <c r="L634">
        <f t="shared" si="234"/>
        <v>3.968658587417718</v>
      </c>
      <c r="M634">
        <f t="shared" si="235"/>
        <v>-4062.2279491421409</v>
      </c>
      <c r="N634">
        <f t="shared" si="236"/>
        <v>-4415.6884049045439</v>
      </c>
      <c r="O634">
        <f t="shared" si="220"/>
        <v>2219.0273006821963</v>
      </c>
      <c r="P634">
        <f t="shared" si="221"/>
        <v>-9295.7132846611821</v>
      </c>
      <c r="Q634">
        <f t="shared" si="222"/>
        <v>-11330.433924701374</v>
      </c>
      <c r="R634">
        <f t="shared" si="223"/>
        <v>5546.0422955862832</v>
      </c>
      <c r="S634">
        <f t="shared" si="224"/>
        <v>5686.5909560025702</v>
      </c>
      <c r="T634">
        <f t="shared" si="225"/>
        <v>-19688.725137941143</v>
      </c>
      <c r="V634">
        <f t="shared" si="238"/>
        <v>-6837.5915582817688</v>
      </c>
      <c r="W634">
        <f t="shared" si="239"/>
        <v>18809.841049182694</v>
      </c>
      <c r="X634">
        <f t="shared" si="240"/>
        <v>-589.18389892403331</v>
      </c>
      <c r="Y634">
        <f t="shared" si="241"/>
        <v>-8882.104337863806</v>
      </c>
      <c r="Z634">
        <f t="shared" si="242"/>
        <v>207.30913097010082</v>
      </c>
      <c r="AA634">
        <f t="shared" si="243"/>
        <v>-1284.9398542914928</v>
      </c>
      <c r="AC634">
        <f t="shared" si="226"/>
        <v>2.5816141485520334</v>
      </c>
      <c r="AD634">
        <f t="shared" si="227"/>
        <v>-6.3427442842561286</v>
      </c>
      <c r="AE634">
        <f t="shared" si="228"/>
        <v>-35.716902747448607</v>
      </c>
      <c r="AF634">
        <f t="shared" si="229"/>
        <v>-795.78532670368827</v>
      </c>
      <c r="AG634">
        <f t="shared" si="230"/>
        <v>240.4444195689974</v>
      </c>
      <c r="AH634">
        <f t="shared" si="231"/>
        <v>-482.81178330354851</v>
      </c>
      <c r="AI634">
        <f t="shared" si="237"/>
        <v>806881669.19536233</v>
      </c>
      <c r="AJ634">
        <f t="shared" si="232"/>
        <v>77769647.147646472</v>
      </c>
      <c r="AK634">
        <f t="shared" si="233"/>
        <v>1426609841.2545207</v>
      </c>
    </row>
    <row r="635" spans="11:37" x14ac:dyDescent="0.25">
      <c r="K635">
        <v>633</v>
      </c>
      <c r="L635">
        <f t="shared" si="234"/>
        <v>3.9749480621996796</v>
      </c>
      <c r="M635">
        <f t="shared" si="235"/>
        <v>-4034.3754258629183</v>
      </c>
      <c r="N635">
        <f t="shared" si="236"/>
        <v>-4441.1501802115854</v>
      </c>
      <c r="O635">
        <f t="shared" si="220"/>
        <v>2230.353993482413</v>
      </c>
      <c r="P635">
        <f t="shared" si="221"/>
        <v>-9306.0677399527121</v>
      </c>
      <c r="Q635">
        <f t="shared" si="222"/>
        <v>-11302.340012887063</v>
      </c>
      <c r="R635">
        <f t="shared" si="223"/>
        <v>5520.3598515599142</v>
      </c>
      <c r="S635">
        <f t="shared" si="224"/>
        <v>5716.1656936378913</v>
      </c>
      <c r="T635">
        <f t="shared" si="225"/>
        <v>-19715.761299688002</v>
      </c>
      <c r="V635">
        <f t="shared" si="238"/>
        <v>-7106.2698663725232</v>
      </c>
      <c r="W635">
        <f t="shared" si="239"/>
        <v>14208.171398464356</v>
      </c>
      <c r="X635">
        <f t="shared" si="240"/>
        <v>-485.52933343898292</v>
      </c>
      <c r="Y635">
        <f t="shared" si="241"/>
        <v>-9524.5742650095526</v>
      </c>
      <c r="Z635">
        <f t="shared" si="242"/>
        <v>304.99769619192557</v>
      </c>
      <c r="AA635">
        <f t="shared" si="243"/>
        <v>-1029.5218944239211</v>
      </c>
      <c r="AC635">
        <f t="shared" si="226"/>
        <v>4.0745730734121732</v>
      </c>
      <c r="AD635">
        <f t="shared" si="227"/>
        <v>-8.0576984742043383</v>
      </c>
      <c r="AE635">
        <f t="shared" si="228"/>
        <v>-14.540387070620703</v>
      </c>
      <c r="AF635">
        <f t="shared" si="229"/>
        <v>-482.82471770329204</v>
      </c>
      <c r="AG635">
        <f t="shared" si="230"/>
        <v>315.46351018913413</v>
      </c>
      <c r="AH635">
        <f t="shared" si="231"/>
        <v>-538.6394782464248</v>
      </c>
      <c r="AI635">
        <f t="shared" si="237"/>
        <v>591745159.18427622</v>
      </c>
      <c r="AJ635">
        <f t="shared" si="232"/>
        <v>17724767.045622692</v>
      </c>
      <c r="AK635">
        <f t="shared" si="233"/>
        <v>1145741745.1832359</v>
      </c>
    </row>
    <row r="636" spans="11:37" x14ac:dyDescent="0.25">
      <c r="K636">
        <v>634</v>
      </c>
      <c r="L636">
        <f t="shared" si="234"/>
        <v>3.9812375369816411</v>
      </c>
      <c r="M636">
        <f t="shared" si="235"/>
        <v>-4006.363313331975</v>
      </c>
      <c r="N636">
        <f t="shared" si="236"/>
        <v>-4466.4362753304385</v>
      </c>
      <c r="O636">
        <f t="shared" si="220"/>
        <v>2241.7455859116635</v>
      </c>
      <c r="P636">
        <f t="shared" si="221"/>
        <v>-9316.3507519677114</v>
      </c>
      <c r="Q636">
        <f t="shared" si="222"/>
        <v>-11274.085128714185</v>
      </c>
      <c r="R636">
        <f t="shared" si="223"/>
        <v>5494.8546102833643</v>
      </c>
      <c r="S636">
        <f t="shared" si="224"/>
        <v>5745.9098884603309</v>
      </c>
      <c r="T636">
        <f t="shared" si="225"/>
        <v>-19742.610918355036</v>
      </c>
      <c r="V636">
        <f t="shared" si="238"/>
        <v>-7310.909821068024</v>
      </c>
      <c r="W636">
        <f t="shared" si="239"/>
        <v>9317.1940291565897</v>
      </c>
      <c r="X636">
        <f t="shared" si="240"/>
        <v>-333.03048534302013</v>
      </c>
      <c r="Y636">
        <f t="shared" si="241"/>
        <v>-10039.335212221513</v>
      </c>
      <c r="Z636">
        <f t="shared" si="242"/>
        <v>437.61900815477696</v>
      </c>
      <c r="AA636">
        <f t="shared" si="243"/>
        <v>-517.30189595437332</v>
      </c>
      <c r="AC636">
        <f t="shared" si="226"/>
        <v>6.8644783124227322</v>
      </c>
      <c r="AD636">
        <f t="shared" si="227"/>
        <v>-10.323930843320314</v>
      </c>
      <c r="AE636">
        <f t="shared" si="228"/>
        <v>9.6488232399181744</v>
      </c>
      <c r="AF636">
        <f t="shared" si="229"/>
        <v>84.562819289194422</v>
      </c>
      <c r="AG636">
        <f t="shared" si="230"/>
        <v>421.10570660243604</v>
      </c>
      <c r="AH636">
        <f t="shared" si="231"/>
        <v>-591.54078440024739</v>
      </c>
      <c r="AI636">
        <f t="shared" si="237"/>
        <v>407853122.26079762</v>
      </c>
      <c r="AJ636">
        <f t="shared" si="232"/>
        <v>472293.93403826351</v>
      </c>
      <c r="AK636">
        <f t="shared" si="233"/>
        <v>890993524.28479838</v>
      </c>
    </row>
    <row r="637" spans="11:37" x14ac:dyDescent="0.25">
      <c r="K637">
        <v>635</v>
      </c>
      <c r="L637">
        <f t="shared" si="234"/>
        <v>3.9875270117636026</v>
      </c>
      <c r="M637">
        <f t="shared" si="235"/>
        <v>-3978.1927196346051</v>
      </c>
      <c r="N637">
        <f t="shared" si="236"/>
        <v>-4491.5456900098688</v>
      </c>
      <c r="O637">
        <f t="shared" si="220"/>
        <v>2253.2016273485942</v>
      </c>
      <c r="P637">
        <f t="shared" si="221"/>
        <v>-9326.5619139373466</v>
      </c>
      <c r="Q637">
        <f t="shared" si="222"/>
        <v>-11245.670389871439</v>
      </c>
      <c r="R637">
        <f t="shared" si="223"/>
        <v>5469.5275806767131</v>
      </c>
      <c r="S637">
        <f t="shared" si="224"/>
        <v>5775.8223638679883</v>
      </c>
      <c r="T637">
        <f t="shared" si="225"/>
        <v>-19769.272931842144</v>
      </c>
      <c r="V637">
        <f t="shared" si="238"/>
        <v>-7422.7226877201874</v>
      </c>
      <c r="W637">
        <f t="shared" si="239"/>
        <v>4232.8636860515362</v>
      </c>
      <c r="X637">
        <f t="shared" si="240"/>
        <v>-114.22098126563165</v>
      </c>
      <c r="Y637">
        <f t="shared" si="241"/>
        <v>-10297.9861601987</v>
      </c>
      <c r="Z637">
        <f t="shared" si="242"/>
        <v>596.16338473971746</v>
      </c>
      <c r="AA637">
        <f t="shared" si="243"/>
        <v>-15.24770325726081</v>
      </c>
      <c r="AC637">
        <f t="shared" si="226"/>
        <v>12.073601006178851</v>
      </c>
      <c r="AD637">
        <f t="shared" si="227"/>
        <v>-12.543066508910977</v>
      </c>
      <c r="AE637">
        <f t="shared" si="228"/>
        <v>20.382113026639026</v>
      </c>
      <c r="AF637">
        <f t="shared" si="229"/>
        <v>619.56967615963435</v>
      </c>
      <c r="AG637">
        <f t="shared" si="230"/>
        <v>563.70767070689953</v>
      </c>
      <c r="AH637">
        <f t="shared" si="231"/>
        <v>-622.27431290798415</v>
      </c>
      <c r="AI637">
        <f t="shared" si="237"/>
        <v>265208262.42259252</v>
      </c>
      <c r="AJ637">
        <f t="shared" si="232"/>
        <v>33295855.961898845</v>
      </c>
      <c r="AK637">
        <f t="shared" si="233"/>
        <v>673454311.41943955</v>
      </c>
    </row>
    <row r="638" spans="11:37" x14ac:dyDescent="0.25">
      <c r="K638">
        <v>636</v>
      </c>
      <c r="L638">
        <f t="shared" si="234"/>
        <v>3.9938164865455641</v>
      </c>
      <c r="M638">
        <f t="shared" si="235"/>
        <v>-3949.8647591251984</v>
      </c>
      <c r="N638">
        <f t="shared" si="236"/>
        <v>-4516.4774309876539</v>
      </c>
      <c r="O638">
        <f t="shared" si="220"/>
        <v>2264.7216646224197</v>
      </c>
      <c r="P638">
        <f t="shared" si="221"/>
        <v>-9336.7008219349791</v>
      </c>
      <c r="Q638">
        <f t="shared" si="222"/>
        <v>-11217.09692037095</v>
      </c>
      <c r="R638">
        <f t="shared" si="223"/>
        <v>5444.3797646104531</v>
      </c>
      <c r="S638">
        <f t="shared" si="224"/>
        <v>5805.9019366022267</v>
      </c>
      <c r="T638">
        <f t="shared" si="225"/>
        <v>-19795.746285470392</v>
      </c>
      <c r="V638">
        <f t="shared" si="238"/>
        <v>-7405.3127552605383</v>
      </c>
      <c r="W638">
        <f t="shared" si="239"/>
        <v>-918.03535695497112</v>
      </c>
      <c r="X638">
        <f t="shared" si="240"/>
        <v>183.86071110422708</v>
      </c>
      <c r="Y638">
        <f t="shared" si="241"/>
        <v>-10305.61001182733</v>
      </c>
      <c r="Z638">
        <f t="shared" si="242"/>
        <v>773.01254214657877</v>
      </c>
      <c r="AA638">
        <f t="shared" si="243"/>
        <v>242.85896504417065</v>
      </c>
      <c r="AC638">
        <f t="shared" si="226"/>
        <v>20.458746895599415</v>
      </c>
      <c r="AD638">
        <f t="shared" si="227"/>
        <v>-11.941735887471072</v>
      </c>
      <c r="AE638">
        <f t="shared" si="228"/>
        <v>13.458814160245343</v>
      </c>
      <c r="AF638">
        <f t="shared" si="229"/>
        <v>852.77383349865568</v>
      </c>
      <c r="AG638">
        <f t="shared" si="230"/>
        <v>739.094981090734</v>
      </c>
      <c r="AH638">
        <f t="shared" si="231"/>
        <v>-597.97313256701398</v>
      </c>
      <c r="AI638">
        <f t="shared" si="237"/>
        <v>170477487.91674638</v>
      </c>
      <c r="AJ638">
        <f t="shared" si="232"/>
        <v>119233187.74134435</v>
      </c>
      <c r="AK638">
        <f t="shared" si="233"/>
        <v>501246640.31640542</v>
      </c>
    </row>
    <row r="639" spans="11:37" x14ac:dyDescent="0.25">
      <c r="K639">
        <v>637</v>
      </c>
      <c r="L639">
        <f t="shared" si="234"/>
        <v>4.0001059613275256</v>
      </c>
      <c r="M639">
        <f t="shared" si="235"/>
        <v>-3921.3805523831616</v>
      </c>
      <c r="N639">
        <f t="shared" si="236"/>
        <v>-4541.2305120298761</v>
      </c>
      <c r="O639">
        <f t="shared" si="220"/>
        <v>2276.3052420308477</v>
      </c>
      <c r="P639">
        <f t="shared" si="221"/>
        <v>-9346.76707489215</v>
      </c>
      <c r="Q639">
        <f t="shared" si="222"/>
        <v>-11188.365850503815</v>
      </c>
      <c r="R639">
        <f t="shared" si="223"/>
        <v>5419.4121568658647</v>
      </c>
      <c r="S639">
        <f t="shared" si="224"/>
        <v>5836.1474167944798</v>
      </c>
      <c r="T639">
        <f t="shared" si="225"/>
        <v>-19822.029932023725</v>
      </c>
      <c r="V639">
        <f t="shared" si="238"/>
        <v>-7216.7558319401023</v>
      </c>
      <c r="W639">
        <f t="shared" si="239"/>
        <v>-6040.4829922381141</v>
      </c>
      <c r="X639">
        <f t="shared" si="240"/>
        <v>570.36698217751643</v>
      </c>
      <c r="Y639">
        <f t="shared" si="241"/>
        <v>-10184.180529305244</v>
      </c>
      <c r="Z639">
        <f t="shared" si="242"/>
        <v>950.10534473502207</v>
      </c>
      <c r="AA639">
        <f t="shared" si="243"/>
        <v>354.0369023685264</v>
      </c>
      <c r="AC639">
        <f t="shared" si="226"/>
        <v>28.254905490564017</v>
      </c>
      <c r="AD639">
        <f t="shared" si="227"/>
        <v>-3.7192842033361297</v>
      </c>
      <c r="AE639">
        <f t="shared" si="228"/>
        <v>-0.8485644349056144</v>
      </c>
      <c r="AF639">
        <f t="shared" si="229"/>
        <v>837.92431448209209</v>
      </c>
      <c r="AG639">
        <f t="shared" si="230"/>
        <v>922.69900367936373</v>
      </c>
      <c r="AH639">
        <f t="shared" si="231"/>
        <v>-480.1681279102296</v>
      </c>
      <c r="AI639">
        <f t="shared" si="237"/>
        <v>125068519.28466797</v>
      </c>
      <c r="AJ639">
        <f t="shared" si="232"/>
        <v>257297358.49727619</v>
      </c>
      <c r="AK639">
        <f t="shared" si="233"/>
        <v>376689626.38901806</v>
      </c>
    </row>
    <row r="640" spans="11:37" x14ac:dyDescent="0.25">
      <c r="K640">
        <v>638</v>
      </c>
      <c r="L640">
        <f t="shared" si="234"/>
        <v>4.0063954361094876</v>
      </c>
      <c r="M640">
        <f t="shared" si="235"/>
        <v>-3892.7412261685886</v>
      </c>
      <c r="N640">
        <f t="shared" si="236"/>
        <v>-4565.8039539699339</v>
      </c>
      <c r="O640">
        <f t="shared" si="220"/>
        <v>2287.9519013581075</v>
      </c>
      <c r="P640">
        <f t="shared" si="221"/>
        <v>-9356.7602746144403</v>
      </c>
      <c r="Q640">
        <f t="shared" si="222"/>
        <v>-11159.478316795383</v>
      </c>
      <c r="R640">
        <f t="shared" si="223"/>
        <v>5394.62574509566</v>
      </c>
      <c r="S640">
        <f t="shared" si="224"/>
        <v>5866.5576080133205</v>
      </c>
      <c r="T640">
        <f t="shared" si="225"/>
        <v>-19848.12283179041</v>
      </c>
      <c r="V640">
        <f t="shared" si="238"/>
        <v>-6812.8091727594665</v>
      </c>
      <c r="W640">
        <f t="shared" si="239"/>
        <v>-11088.318644094672</v>
      </c>
      <c r="X640">
        <f t="shared" si="240"/>
        <v>1045.4196545450275</v>
      </c>
      <c r="Y640">
        <f t="shared" si="241"/>
        <v>-10007.16207812098</v>
      </c>
      <c r="Z640">
        <f t="shared" si="242"/>
        <v>1078.4298310070828</v>
      </c>
      <c r="AA640">
        <f t="shared" si="243"/>
        <v>487.6533077588208</v>
      </c>
      <c r="AC640">
        <f t="shared" si="226"/>
        <v>26.785491704791095</v>
      </c>
      <c r="AD640">
        <f t="shared" si="227"/>
        <v>8.9963118697972817</v>
      </c>
      <c r="AE640">
        <f t="shared" si="228"/>
        <v>-14.479752033648385</v>
      </c>
      <c r="AF640">
        <f t="shared" si="229"/>
        <v>726.70226234676647</v>
      </c>
      <c r="AG640">
        <f t="shared" si="230"/>
        <v>1066.1240913359402</v>
      </c>
      <c r="AH640">
        <f t="shared" si="231"/>
        <v>-248.04526645774294</v>
      </c>
      <c r="AI640">
        <f t="shared" si="237"/>
        <v>127019809.13149671</v>
      </c>
      <c r="AJ640">
        <f t="shared" si="232"/>
        <v>444893743.56616813</v>
      </c>
      <c r="AK640">
        <f t="shared" si="233"/>
        <v>297971803.30976218</v>
      </c>
    </row>
    <row r="641" spans="11:37" x14ac:dyDescent="0.25">
      <c r="K641">
        <v>639</v>
      </c>
      <c r="L641">
        <f t="shared" si="234"/>
        <v>4.0126849108914495</v>
      </c>
      <c r="M641">
        <f t="shared" si="235"/>
        <v>-3863.9479133776927</v>
      </c>
      <c r="N641">
        <f t="shared" si="236"/>
        <v>-4590.1967847472697</v>
      </c>
      <c r="O641">
        <f t="shared" si="220"/>
        <v>2299.6611818930714</v>
      </c>
      <c r="P641">
        <f t="shared" si="221"/>
        <v>-9366.6800257972227</v>
      </c>
      <c r="Q641">
        <f t="shared" si="222"/>
        <v>-11130.4354619603</v>
      </c>
      <c r="R641">
        <f t="shared" si="223"/>
        <v>5370.0215097849214</v>
      </c>
      <c r="S641">
        <f t="shared" si="224"/>
        <v>5897.1313073117863</v>
      </c>
      <c r="T641">
        <f t="shared" si="225"/>
        <v>-19874.023952604141</v>
      </c>
      <c r="V641">
        <f t="shared" si="238"/>
        <v>-6155.295616611068</v>
      </c>
      <c r="W641">
        <f t="shared" si="239"/>
        <v>-16030.94301968531</v>
      </c>
      <c r="X641">
        <f t="shared" si="240"/>
        <v>1584.634570048569</v>
      </c>
      <c r="Y641">
        <f t="shared" si="241"/>
        <v>-9763.3354242415699</v>
      </c>
      <c r="Z641">
        <f t="shared" si="242"/>
        <v>1106.5008656075606</v>
      </c>
      <c r="AA641">
        <f t="shared" si="243"/>
        <v>690.07768060244598</v>
      </c>
      <c r="AC641">
        <f t="shared" si="226"/>
        <v>17.852007761166107</v>
      </c>
      <c r="AD641">
        <f t="shared" si="227"/>
        <v>15.189504361428773</v>
      </c>
      <c r="AE641">
        <f t="shared" si="228"/>
        <v>-24.998741163883729</v>
      </c>
      <c r="AF641">
        <f t="shared" si="229"/>
        <v>603.82124897238498</v>
      </c>
      <c r="AG641">
        <f t="shared" si="230"/>
        <v>1113.6475990102783</v>
      </c>
      <c r="AH641">
        <f t="shared" si="231"/>
        <v>71.066927268632213</v>
      </c>
      <c r="AI641">
        <f t="shared" si="237"/>
        <v>173303592.5967918</v>
      </c>
      <c r="AJ641">
        <f t="shared" si="232"/>
        <v>678771441.23207903</v>
      </c>
      <c r="AK641">
        <f t="shared" si="233"/>
        <v>262056419.96993062</v>
      </c>
    </row>
    <row r="642" spans="11:37" x14ac:dyDescent="0.25">
      <c r="K642">
        <v>640</v>
      </c>
      <c r="L642">
        <f t="shared" si="234"/>
        <v>4.0189743856734115</v>
      </c>
      <c r="M642">
        <f t="shared" si="235"/>
        <v>-3835.0017529979914</v>
      </c>
      <c r="N642">
        <f t="shared" si="236"/>
        <v>-4614.4080394458324</v>
      </c>
      <c r="O642">
        <f t="shared" si="220"/>
        <v>2311.4326204474837</v>
      </c>
      <c r="P642">
        <f t="shared" si="221"/>
        <v>-9376.5259360413056</v>
      </c>
      <c r="Q642">
        <f t="shared" si="222"/>
        <v>-11101.238434857307</v>
      </c>
      <c r="R642">
        <f t="shared" si="223"/>
        <v>5345.6004242123036</v>
      </c>
      <c r="S642">
        <f t="shared" si="224"/>
        <v>5927.8673052749655</v>
      </c>
      <c r="T642">
        <f t="shared" si="225"/>
        <v>-19899.732269884898</v>
      </c>
      <c r="V642">
        <f t="shared" si="238"/>
        <v>-5224.6657233858386</v>
      </c>
      <c r="W642">
        <f t="shared" si="239"/>
        <v>-20826.351021730792</v>
      </c>
      <c r="X642">
        <f t="shared" si="240"/>
        <v>2137.8850028523493</v>
      </c>
      <c r="Y642">
        <f t="shared" si="241"/>
        <v>-9418.2965839403478</v>
      </c>
      <c r="Z642">
        <f t="shared" si="242"/>
        <v>1017.8531844645249</v>
      </c>
      <c r="AA642">
        <f t="shared" si="243"/>
        <v>910.42105848212032</v>
      </c>
      <c r="AC642">
        <f t="shared" si="226"/>
        <v>9.9516451970317483</v>
      </c>
      <c r="AD642">
        <f t="shared" si="227"/>
        <v>14.580473950179341</v>
      </c>
      <c r="AE642">
        <f t="shared" si="228"/>
        <v>-32.426154563622781</v>
      </c>
      <c r="AF642">
        <f t="shared" si="229"/>
        <v>497.7159601878227</v>
      </c>
      <c r="AG642">
        <f t="shared" si="230"/>
        <v>1040.327693831116</v>
      </c>
      <c r="AH642">
        <f t="shared" si="231"/>
        <v>398.12462434411827</v>
      </c>
      <c r="AI642">
        <f t="shared" si="237"/>
        <v>260322766.50596136</v>
      </c>
      <c r="AJ642">
        <f t="shared" si="232"/>
        <v>954297323.88158643</v>
      </c>
      <c r="AK642">
        <f t="shared" si="233"/>
        <v>265736812.61726308</v>
      </c>
    </row>
    <row r="643" spans="11:37" x14ac:dyDescent="0.25">
      <c r="K643">
        <v>641</v>
      </c>
      <c r="L643">
        <f t="shared" si="234"/>
        <v>4.0252638604553734</v>
      </c>
      <c r="M643">
        <f t="shared" si="235"/>
        <v>-3805.9038900632459</v>
      </c>
      <c r="N643">
        <f t="shared" si="236"/>
        <v>-4638.4367603322407</v>
      </c>
      <c r="O643">
        <f t="shared" ref="O643:O706" si="244">COS($L643)*$G$15+$F$14</f>
        <v>2323.2657513742797</v>
      </c>
      <c r="P643">
        <f t="shared" ref="P643:P706" si="245">SIN($L643)*$G$15+$H$14</f>
        <v>-9386.2976158684451</v>
      </c>
      <c r="Q643">
        <f t="shared" ref="Q643:Q706" si="246">COS($L643)*$G$28+$F$27</f>
        <v>-11071.888390443793</v>
      </c>
      <c r="R643">
        <f t="shared" ref="R643:R706" si="247">SIN($L643)*$G$28+$H$27</f>
        <v>5321.3634544115466</v>
      </c>
      <c r="S643">
        <f t="shared" ref="S643:S706" si="248">COS($L643)*$G$41+$F$40</f>
        <v>5958.7643860678436</v>
      </c>
      <c r="T643">
        <f t="shared" ref="T643:T706" si="249">SIN($L643)*$G$41+$H$40</f>
        <v>-19925.246766679451</v>
      </c>
      <c r="V643">
        <f t="shared" si="238"/>
        <v>-4028.4915739015987</v>
      </c>
      <c r="W643">
        <f t="shared" si="239"/>
        <v>-25421.696681390702</v>
      </c>
      <c r="X643">
        <f t="shared" si="240"/>
        <v>2646.8115950846118</v>
      </c>
      <c r="Y643">
        <f t="shared" si="241"/>
        <v>-8963.0860546992881</v>
      </c>
      <c r="Z643">
        <f t="shared" si="242"/>
        <v>842.68637584259909</v>
      </c>
      <c r="AA643">
        <f t="shared" si="243"/>
        <v>1075.0260788895259</v>
      </c>
      <c r="AC643">
        <f t="shared" ref="AC643:AC706" si="250">$G$24*(($F$14-V643)/POWER(AI643+POWER($G$25,2),3/2))</f>
        <v>5.2587115309780543</v>
      </c>
      <c r="AD643">
        <f t="shared" ref="AD643:AD706" si="251">$G$24*(($H$14-W643)/POWER(AI643+POWER($G$25,2),3/2))</f>
        <v>11.930518832944628</v>
      </c>
      <c r="AE643">
        <f t="shared" ref="AE643:AE706" si="252">$G$37*(($F$27-V643)/POWER(AJ643+POWER($G$38,2),3/2))</f>
        <v>-37.381503134127058</v>
      </c>
      <c r="AF643">
        <f t="shared" ref="AF643:AF706" si="253">$G$37*(($H$27-W643)/POWER(AJ643+POWER($G$38,2),3/2))</f>
        <v>413.20417656809269</v>
      </c>
      <c r="AG643">
        <f t="shared" ref="AG643:AG706" si="254">$G$50*(($F$40-V643)/POWER(AK643+POWER($G$51,2),3/2))</f>
        <v>874.80916744574813</v>
      </c>
      <c r="AH643">
        <f t="shared" ref="AH643:AH706" si="255">$G$50*(($H$40-W643)/POWER(AK643+POWER($G$51,2),3/2))</f>
        <v>649.8913834884886</v>
      </c>
      <c r="AI643">
        <f t="shared" si="237"/>
        <v>383589179.0659129</v>
      </c>
      <c r="AJ643">
        <f t="shared" ref="AJ643:AJ706" si="256">POWER($F$27-V643,2)+POWER($H$27-W643,2)</f>
        <v>1264965470.0413809</v>
      </c>
      <c r="AK643">
        <f t="shared" ref="AK643:AK706" si="257">POWER($F$40-V643,2)+POWER($H$40-W643,2)</f>
        <v>305410337.55793816</v>
      </c>
    </row>
    <row r="644" spans="11:37" x14ac:dyDescent="0.25">
      <c r="K644">
        <v>642</v>
      </c>
      <c r="L644">
        <f t="shared" ref="L644:L707" si="258">L643+((2*PI())/COUNT($K$4:$K$1002))</f>
        <v>4.0315533352373354</v>
      </c>
      <c r="M644">
        <f t="shared" ref="M644:M707" si="259">COS($L644)*6000+0</f>
        <v>-3776.6554756081737</v>
      </c>
      <c r="N644">
        <f t="shared" ref="N644:N707" si="260">SIN($L644)*6000+0</f>
        <v>-4662.2819968936674</v>
      </c>
      <c r="O644">
        <f t="shared" si="244"/>
        <v>2335.1601065860095</v>
      </c>
      <c r="P644">
        <f t="shared" si="245"/>
        <v>-9395.9946787367589</v>
      </c>
      <c r="Q644">
        <f t="shared" si="246"/>
        <v>-11042.38648973011</v>
      </c>
      <c r="R644">
        <f t="shared" si="247"/>
        <v>5297.3115591332544</v>
      </c>
      <c r="S644">
        <f t="shared" si="248"/>
        <v>5989.821327483387</v>
      </c>
      <c r="T644">
        <f t="shared" si="249"/>
        <v>-19950.566433701591</v>
      </c>
      <c r="V644">
        <f t="shared" si="238"/>
        <v>-2599.749979378968</v>
      </c>
      <c r="W644">
        <f t="shared" si="239"/>
        <v>-29768.861448879154</v>
      </c>
      <c r="X644">
        <f t="shared" si="240"/>
        <v>3068.1547830059112</v>
      </c>
      <c r="Y644">
        <f t="shared" si="241"/>
        <v>-8425.5730152545257</v>
      </c>
      <c r="Z644">
        <f t="shared" si="242"/>
        <v>637.24078071301017</v>
      </c>
      <c r="AA644">
        <f t="shared" si="243"/>
        <v>1148.3202855768536</v>
      </c>
      <c r="AC644">
        <f t="shared" si="250"/>
        <v>2.7380418555248189</v>
      </c>
      <c r="AD644">
        <f t="shared" si="251"/>
        <v>9.4228760060616796</v>
      </c>
      <c r="AE644">
        <f t="shared" si="252"/>
        <v>-40.506492578597872</v>
      </c>
      <c r="AF644">
        <f t="shared" si="253"/>
        <v>347.68188290481868</v>
      </c>
      <c r="AG644">
        <f t="shared" si="254"/>
        <v>675.00923143608327</v>
      </c>
      <c r="AH644">
        <f t="shared" si="255"/>
        <v>791.21552666597324</v>
      </c>
      <c r="AI644">
        <f t="shared" ref="AI644:AI707" si="261">POWER($F$14-V644,2)+POWER($H$14-W644,2)</f>
        <v>537772795.52500904</v>
      </c>
      <c r="AJ644">
        <f t="shared" si="256"/>
        <v>1603029346.6937311</v>
      </c>
      <c r="AK644">
        <f t="shared" si="257"/>
        <v>376872968.03904915</v>
      </c>
    </row>
    <row r="645" spans="11:37" x14ac:dyDescent="0.25">
      <c r="K645">
        <v>643</v>
      </c>
      <c r="L645">
        <f t="shared" si="258"/>
        <v>4.0378428100192973</v>
      </c>
      <c r="M645">
        <f t="shared" si="259"/>
        <v>-3747.2576666229106</v>
      </c>
      <c r="N645">
        <f t="shared" si="260"/>
        <v>-4685.9428058754429</v>
      </c>
      <c r="O645">
        <f t="shared" si="244"/>
        <v>2347.1152155733498</v>
      </c>
      <c r="P645">
        <f t="shared" si="245"/>
        <v>-9405.6167410560138</v>
      </c>
      <c r="Q645">
        <f t="shared" si="246"/>
        <v>-11012.733899733643</v>
      </c>
      <c r="R645">
        <f t="shared" si="247"/>
        <v>5273.4456898069693</v>
      </c>
      <c r="S645">
        <f t="shared" si="248"/>
        <v>6021.0369009909064</v>
      </c>
      <c r="T645">
        <f t="shared" si="249"/>
        <v>-19975.690269372077</v>
      </c>
      <c r="V645">
        <f t="shared" ref="V645:V708" si="262">V644+X644*$G$5+(Z644*1/2)*POWER($G$5,2)</f>
        <v>-986.01749028688607</v>
      </c>
      <c r="W645">
        <f t="shared" ref="W645:W708" si="263">W644+Y644*$G$5+(AA644*1/2)*POWER($G$5,2)</f>
        <v>-33838.107920809307</v>
      </c>
      <c r="X645">
        <f t="shared" ref="X645:X708" si="264">X644+Z644*$G$5</f>
        <v>3386.7751733624164</v>
      </c>
      <c r="Y645">
        <f t="shared" ref="Y645:Y708" si="265">Y644+AA644*$G$5</f>
        <v>-7851.4128724660986</v>
      </c>
      <c r="Z645">
        <f t="shared" ref="Z645:Z708" si="266">AC645+AE645+AG645</f>
        <v>447.08935632999732</v>
      </c>
      <c r="AA645">
        <f t="shared" ref="AA645:AA708" si="267">AD645+AF645+AH645</f>
        <v>1141.4098714910567</v>
      </c>
      <c r="AC645">
        <f t="shared" si="250"/>
        <v>1.3808831433116757</v>
      </c>
      <c r="AD645">
        <f t="shared" si="251"/>
        <v>7.4881034147606247</v>
      </c>
      <c r="AE645">
        <f t="shared" si="252"/>
        <v>-42.33171763263978</v>
      </c>
      <c r="AF645">
        <f t="shared" si="253"/>
        <v>297.06220613992275</v>
      </c>
      <c r="AG645">
        <f t="shared" si="254"/>
        <v>488.0401908193254</v>
      </c>
      <c r="AH645">
        <f t="shared" si="255"/>
        <v>836.85956193637332</v>
      </c>
      <c r="AI645">
        <f t="shared" si="261"/>
        <v>717286547.74915063</v>
      </c>
      <c r="AJ645">
        <f t="shared" si="256"/>
        <v>1960804496.5531855</v>
      </c>
      <c r="AK645">
        <f t="shared" si="257"/>
        <v>475566890.33294773</v>
      </c>
    </row>
    <row r="646" spans="11:37" x14ac:dyDescent="0.25">
      <c r="K646">
        <v>644</v>
      </c>
      <c r="L646">
        <f t="shared" si="258"/>
        <v>4.0441322848012593</v>
      </c>
      <c r="M646">
        <f t="shared" si="259"/>
        <v>-3717.711626007248</v>
      </c>
      <c r="N646">
        <f t="shared" si="260"/>
        <v>-4709.4182513183669</v>
      </c>
      <c r="O646">
        <f t="shared" si="244"/>
        <v>2359.1306054237193</v>
      </c>
      <c r="P646">
        <f t="shared" si="245"/>
        <v>-9415.1634222028024</v>
      </c>
      <c r="Q646">
        <f t="shared" si="246"/>
        <v>-10982.931793432645</v>
      </c>
      <c r="R646">
        <f t="shared" si="247"/>
        <v>5249.7667905035405</v>
      </c>
      <c r="S646">
        <f t="shared" si="248"/>
        <v>6052.4098717846373</v>
      </c>
      <c r="T646">
        <f t="shared" si="249"/>
        <v>-20000.617279858219</v>
      </c>
      <c r="V646">
        <f t="shared" si="262"/>
        <v>763.25626593557172</v>
      </c>
      <c r="W646">
        <f t="shared" si="263"/>
        <v>-37621.138123105971</v>
      </c>
      <c r="X646">
        <f t="shared" si="264"/>
        <v>3610.3198515274148</v>
      </c>
      <c r="Y646">
        <f t="shared" si="265"/>
        <v>-7280.7079367205706</v>
      </c>
      <c r="Z646">
        <f t="shared" si="266"/>
        <v>292.5119154068459</v>
      </c>
      <c r="AA646">
        <f t="shared" si="267"/>
        <v>1084.4986323853311</v>
      </c>
      <c r="AC646">
        <f t="shared" si="250"/>
        <v>0.6254523796291398</v>
      </c>
      <c r="AD646">
        <f t="shared" si="251"/>
        <v>6.0620627465945569</v>
      </c>
      <c r="AE646">
        <f t="shared" si="252"/>
        <v>-43.262167428655545</v>
      </c>
      <c r="AF646">
        <f t="shared" si="253"/>
        <v>257.64477551844652</v>
      </c>
      <c r="AG646">
        <f t="shared" si="254"/>
        <v>335.14863045587231</v>
      </c>
      <c r="AH646">
        <f t="shared" si="255"/>
        <v>820.79179412028998</v>
      </c>
      <c r="AI646">
        <f t="shared" si="261"/>
        <v>916941032.94784462</v>
      </c>
      <c r="AJ646">
        <f t="shared" si="256"/>
        <v>2331712910.4104509</v>
      </c>
      <c r="AK646">
        <f t="shared" si="257"/>
        <v>597033324.79341686</v>
      </c>
    </row>
    <row r="647" spans="11:37" x14ac:dyDescent="0.25">
      <c r="K647">
        <v>645</v>
      </c>
      <c r="L647">
        <f t="shared" si="258"/>
        <v>4.0504217595832213</v>
      </c>
      <c r="M647">
        <f t="shared" si="259"/>
        <v>-3688.0185225246282</v>
      </c>
      <c r="N647">
        <f t="shared" si="260"/>
        <v>-4732.7074045957306</v>
      </c>
      <c r="O647">
        <f t="shared" si="244"/>
        <v>2371.2058008399845</v>
      </c>
      <c r="P647">
        <f t="shared" si="245"/>
        <v>-9424.6343445355978</v>
      </c>
      <c r="Q647">
        <f t="shared" si="246"/>
        <v>-10952.981349719841</v>
      </c>
      <c r="R647">
        <f t="shared" si="247"/>
        <v>5226.2757978977725</v>
      </c>
      <c r="S647">
        <f t="shared" si="248"/>
        <v>6083.9389988325984</v>
      </c>
      <c r="T647">
        <f t="shared" si="249"/>
        <v>-20025.346479113236</v>
      </c>
      <c r="V647">
        <f t="shared" si="262"/>
        <v>2604.9801811251345</v>
      </c>
      <c r="W647">
        <f t="shared" si="263"/>
        <v>-41125.929762418091</v>
      </c>
      <c r="X647">
        <f t="shared" si="264"/>
        <v>3756.5758092308379</v>
      </c>
      <c r="Y647">
        <f t="shared" si="265"/>
        <v>-6738.4586205279047</v>
      </c>
      <c r="Z647">
        <f t="shared" si="266"/>
        <v>175.39722952948674</v>
      </c>
      <c r="AA647">
        <f t="shared" si="267"/>
        <v>1004.5536905388652</v>
      </c>
      <c r="AC647">
        <f t="shared" si="250"/>
        <v>0.18863960746662961</v>
      </c>
      <c r="AD647">
        <f t="shared" si="251"/>
        <v>5.010334037835448</v>
      </c>
      <c r="AE647">
        <f t="shared" si="252"/>
        <v>-43.592266379797984</v>
      </c>
      <c r="AF647">
        <f t="shared" si="253"/>
        <v>226.53991043751861</v>
      </c>
      <c r="AG647">
        <f t="shared" si="254"/>
        <v>218.8008563018181</v>
      </c>
      <c r="AH647">
        <f t="shared" si="255"/>
        <v>773.00344606351121</v>
      </c>
      <c r="AI647">
        <f t="shared" si="261"/>
        <v>1132305958.5688586</v>
      </c>
      <c r="AJ647">
        <f t="shared" si="256"/>
        <v>2710646548.1159186</v>
      </c>
      <c r="AK647">
        <f t="shared" si="257"/>
        <v>737250524.07235551</v>
      </c>
    </row>
    <row r="648" spans="11:37" x14ac:dyDescent="0.25">
      <c r="K648">
        <v>646</v>
      </c>
      <c r="L648">
        <f t="shared" si="258"/>
        <v>4.0567112343651832</v>
      </c>
      <c r="M648">
        <f t="shared" si="259"/>
        <v>-3658.1795307559146</v>
      </c>
      <c r="N648">
        <f t="shared" si="260"/>
        <v>-4755.8093444500528</v>
      </c>
      <c r="O648">
        <f t="shared" si="244"/>
        <v>2383.3403241592614</v>
      </c>
      <c r="P648">
        <f t="shared" si="245"/>
        <v>-9434.0291334096873</v>
      </c>
      <c r="Q648">
        <f t="shared" si="246"/>
        <v>-10922.8837533558</v>
      </c>
      <c r="R648">
        <f t="shared" si="247"/>
        <v>5202.9736412313796</v>
      </c>
      <c r="S648">
        <f t="shared" si="248"/>
        <v>6115.6230349256784</v>
      </c>
      <c r="T648">
        <f t="shared" si="249"/>
        <v>-20049.876888915212</v>
      </c>
      <c r="V648">
        <f t="shared" si="262"/>
        <v>4505.1927394317399</v>
      </c>
      <c r="W648">
        <f t="shared" si="263"/>
        <v>-44369.589861364686</v>
      </c>
      <c r="X648">
        <f t="shared" si="264"/>
        <v>3844.2744239955814</v>
      </c>
      <c r="Y648">
        <f t="shared" si="265"/>
        <v>-6236.181775258472</v>
      </c>
      <c r="Z648">
        <f t="shared" si="266"/>
        <v>89.78321850399891</v>
      </c>
      <c r="AA648">
        <f t="shared" si="267"/>
        <v>918.77714337390125</v>
      </c>
      <c r="AC648">
        <f t="shared" si="250"/>
        <v>-7.2628017539358478E-2</v>
      </c>
      <c r="AD648">
        <f t="shared" si="251"/>
        <v>4.2223208381721999</v>
      </c>
      <c r="AE648">
        <f t="shared" si="252"/>
        <v>-43.528661758097549</v>
      </c>
      <c r="AF648">
        <f t="shared" si="253"/>
        <v>201.61838704962386</v>
      </c>
      <c r="AG648">
        <f t="shared" si="254"/>
        <v>133.38450827963581</v>
      </c>
      <c r="AH648">
        <f t="shared" si="255"/>
        <v>712.93643548610521</v>
      </c>
      <c r="AI648">
        <f t="shared" si="261"/>
        <v>1359768856.9759936</v>
      </c>
      <c r="AJ648">
        <f t="shared" si="256"/>
        <v>3093837470.4810576</v>
      </c>
      <c r="AK648">
        <f t="shared" si="257"/>
        <v>892765715.45556903</v>
      </c>
    </row>
    <row r="649" spans="11:37" x14ac:dyDescent="0.25">
      <c r="K649">
        <v>647</v>
      </c>
      <c r="L649">
        <f t="shared" si="258"/>
        <v>4.0630007091471452</v>
      </c>
      <c r="M649">
        <f t="shared" si="259"/>
        <v>-3628.195831052923</v>
      </c>
      <c r="N649">
        <f t="shared" si="260"/>
        <v>-4778.7231570295207</v>
      </c>
      <c r="O649">
        <f t="shared" si="244"/>
        <v>2395.5336953718115</v>
      </c>
      <c r="P649">
        <f t="shared" si="245"/>
        <v>-9443.3474171920043</v>
      </c>
      <c r="Q649">
        <f t="shared" si="246"/>
        <v>-10892.640194922049</v>
      </c>
      <c r="R649">
        <f t="shared" si="247"/>
        <v>5179.8612422762235</v>
      </c>
      <c r="S649">
        <f t="shared" si="248"/>
        <v>6147.4607267269712</v>
      </c>
      <c r="T649">
        <f t="shared" si="249"/>
        <v>-20074.207538905845</v>
      </c>
      <c r="V649">
        <f t="shared" si="262"/>
        <v>6438.5528537425307</v>
      </c>
      <c r="W649">
        <f t="shared" si="263"/>
        <v>-47372.833606072185</v>
      </c>
      <c r="X649">
        <f t="shared" si="264"/>
        <v>3889.1660332475808</v>
      </c>
      <c r="Y649">
        <f t="shared" si="265"/>
        <v>-5776.7932035715212</v>
      </c>
      <c r="Z649">
        <f t="shared" si="266"/>
        <v>28.195056789184513</v>
      </c>
      <c r="AA649">
        <f t="shared" si="267"/>
        <v>836.16774569888275</v>
      </c>
      <c r="AC649">
        <f t="shared" si="250"/>
        <v>-0.23310125981658017</v>
      </c>
      <c r="AD649">
        <f t="shared" si="251"/>
        <v>3.6199479720483789</v>
      </c>
      <c r="AE649">
        <f t="shared" si="252"/>
        <v>-43.213023095307783</v>
      </c>
      <c r="AF649">
        <f t="shared" si="253"/>
        <v>181.34396364373214</v>
      </c>
      <c r="AG649">
        <f t="shared" si="254"/>
        <v>71.641181144308874</v>
      </c>
      <c r="AH649">
        <f t="shared" si="255"/>
        <v>651.20383408310227</v>
      </c>
      <c r="AI649">
        <f t="shared" si="261"/>
        <v>1596435187.4342809</v>
      </c>
      <c r="AJ649">
        <f t="shared" si="256"/>
        <v>3478553393.4227214</v>
      </c>
      <c r="AK649">
        <f t="shared" si="257"/>
        <v>1060684261.4620221</v>
      </c>
    </row>
    <row r="650" spans="11:37" x14ac:dyDescent="0.25">
      <c r="K650">
        <v>648</v>
      </c>
      <c r="L650">
        <f t="shared" si="258"/>
        <v>4.0692901839291071</v>
      </c>
      <c r="M650">
        <f t="shared" si="259"/>
        <v>-3598.0686094917378</v>
      </c>
      <c r="N650">
        <f t="shared" si="260"/>
        <v>-4801.4479359241404</v>
      </c>
      <c r="O650">
        <f t="shared" si="244"/>
        <v>2407.7854321400264</v>
      </c>
      <c r="P650">
        <f t="shared" si="245"/>
        <v>-9452.5888272758166</v>
      </c>
      <c r="Q650">
        <f t="shared" si="246"/>
        <v>-10862.251870774</v>
      </c>
      <c r="R650">
        <f t="shared" si="247"/>
        <v>5156.9395152978504</v>
      </c>
      <c r="S650">
        <f t="shared" si="248"/>
        <v>6179.4508148213563</v>
      </c>
      <c r="T650">
        <f t="shared" si="249"/>
        <v>-20098.337466628782</v>
      </c>
      <c r="V650">
        <f t="shared" si="262"/>
        <v>8386.6602524649697</v>
      </c>
      <c r="W650">
        <f t="shared" si="263"/>
        <v>-50156.709239645585</v>
      </c>
      <c r="X650">
        <f t="shared" si="264"/>
        <v>3903.263561642173</v>
      </c>
      <c r="Y650">
        <f t="shared" si="265"/>
        <v>-5358.7093307220803</v>
      </c>
      <c r="Z650">
        <f t="shared" si="266"/>
        <v>-15.868289343980965</v>
      </c>
      <c r="AA650">
        <f t="shared" si="267"/>
        <v>760.62098563999064</v>
      </c>
      <c r="AC650">
        <f t="shared" si="250"/>
        <v>-0.33347082256969346</v>
      </c>
      <c r="AD650">
        <f t="shared" si="251"/>
        <v>3.1500970230202685</v>
      </c>
      <c r="AE650">
        <f t="shared" si="252"/>
        <v>-42.741136390811128</v>
      </c>
      <c r="AF650">
        <f t="shared" si="253"/>
        <v>164.61088608046384</v>
      </c>
      <c r="AG650">
        <f t="shared" si="254"/>
        <v>27.206317869399857</v>
      </c>
      <c r="AH650">
        <f t="shared" si="255"/>
        <v>592.8600025365065</v>
      </c>
      <c r="AI650">
        <f t="shared" si="261"/>
        <v>1839986030.6713569</v>
      </c>
      <c r="AJ650">
        <f t="shared" si="256"/>
        <v>3862803452.9456944</v>
      </c>
      <c r="AK650">
        <f t="shared" si="257"/>
        <v>1238597069.7019577</v>
      </c>
    </row>
    <row r="651" spans="11:37" x14ac:dyDescent="0.25">
      <c r="K651">
        <v>649</v>
      </c>
      <c r="L651">
        <f t="shared" si="258"/>
        <v>4.0755796587110691</v>
      </c>
      <c r="M651">
        <f t="shared" si="259"/>
        <v>-3567.7990578257873</v>
      </c>
      <c r="N651">
        <f t="shared" si="260"/>
        <v>-4823.9827822015932</v>
      </c>
      <c r="O651">
        <f t="shared" si="244"/>
        <v>2420.0950498175134</v>
      </c>
      <c r="P651">
        <f t="shared" si="245"/>
        <v>-9461.752998095315</v>
      </c>
      <c r="Q651">
        <f t="shared" si="246"/>
        <v>-10831.719982993611</v>
      </c>
      <c r="R651">
        <f t="shared" si="247"/>
        <v>5134.2093670193262</v>
      </c>
      <c r="S651">
        <f t="shared" si="248"/>
        <v>6211.5920337653179</v>
      </c>
      <c r="T651">
        <f t="shared" si="249"/>
        <v>-20122.265717567723</v>
      </c>
      <c r="V651">
        <f t="shared" si="262"/>
        <v>10336.308497118058</v>
      </c>
      <c r="W651">
        <f t="shared" si="263"/>
        <v>-52740.986281801626</v>
      </c>
      <c r="X651">
        <f t="shared" si="264"/>
        <v>3895.3294169701826</v>
      </c>
      <c r="Y651">
        <f t="shared" si="265"/>
        <v>-4978.3988379020848</v>
      </c>
      <c r="Z651">
        <f t="shared" si="266"/>
        <v>-47.385165608546735</v>
      </c>
      <c r="AA651">
        <f t="shared" si="267"/>
        <v>693.29894742456827</v>
      </c>
      <c r="AC651">
        <f t="shared" si="250"/>
        <v>-0.39680649458460709</v>
      </c>
      <c r="AD651">
        <f t="shared" si="251"/>
        <v>2.77665283660233</v>
      </c>
      <c r="AE651">
        <f t="shared" si="252"/>
        <v>-42.177287615273876</v>
      </c>
      <c r="AF651">
        <f t="shared" si="253"/>
        <v>150.61746022090571</v>
      </c>
      <c r="AG651">
        <f t="shared" si="254"/>
        <v>-4.8110714986882499</v>
      </c>
      <c r="AH651">
        <f t="shared" si="255"/>
        <v>539.90483436706029</v>
      </c>
      <c r="AI651">
        <f t="shared" si="261"/>
        <v>2088547053.7130699</v>
      </c>
      <c r="AJ651">
        <f t="shared" si="256"/>
        <v>4245111960.6801243</v>
      </c>
      <c r="AK651">
        <f t="shared" si="257"/>
        <v>1424495148.9283724</v>
      </c>
    </row>
    <row r="652" spans="11:37" x14ac:dyDescent="0.25">
      <c r="K652">
        <v>650</v>
      </c>
      <c r="L652">
        <f t="shared" si="258"/>
        <v>4.081869133493031</v>
      </c>
      <c r="M652">
        <f t="shared" si="259"/>
        <v>-3537.3883734387023</v>
      </c>
      <c r="N652">
        <f t="shared" si="260"/>
        <v>-4846.3268044427923</v>
      </c>
      <c r="O652">
        <f t="shared" si="244"/>
        <v>2432.4620614682608</v>
      </c>
      <c r="P652">
        <f t="shared" si="245"/>
        <v>-9470.8395671400685</v>
      </c>
      <c r="Q652">
        <f t="shared" si="246"/>
        <v>-10801.045739341838</v>
      </c>
      <c r="R652">
        <f t="shared" si="247"/>
        <v>5111.6716965853702</v>
      </c>
      <c r="S652">
        <f t="shared" si="248"/>
        <v>6243.883112137004</v>
      </c>
      <c r="T652">
        <f t="shared" si="249"/>
        <v>-20145.991345184171</v>
      </c>
      <c r="V652">
        <f t="shared" si="262"/>
        <v>12278.050059902082</v>
      </c>
      <c r="W652">
        <f t="shared" si="263"/>
        <v>-55143.523332324599</v>
      </c>
      <c r="X652">
        <f t="shared" si="264"/>
        <v>3871.636834165909</v>
      </c>
      <c r="Y652">
        <f t="shared" si="265"/>
        <v>-4631.7493641898009</v>
      </c>
      <c r="Z652">
        <f t="shared" si="266"/>
        <v>-69.966441424384172</v>
      </c>
      <c r="AA652">
        <f t="shared" si="267"/>
        <v>634.0514818974226</v>
      </c>
      <c r="AC652">
        <f t="shared" si="250"/>
        <v>-0.43668701386106329</v>
      </c>
      <c r="AD652">
        <f t="shared" si="251"/>
        <v>2.4747453370171852</v>
      </c>
      <c r="AE652">
        <f t="shared" si="252"/>
        <v>-41.564445260862385</v>
      </c>
      <c r="AF652">
        <f t="shared" si="253"/>
        <v>138.77543245151747</v>
      </c>
      <c r="AG652">
        <f t="shared" si="254"/>
        <v>-27.96530914966073</v>
      </c>
      <c r="AH652">
        <f t="shared" si="255"/>
        <v>492.80130410888796</v>
      </c>
      <c r="AI652">
        <f t="shared" si="261"/>
        <v>2340583806.227458</v>
      </c>
      <c r="AJ652">
        <f t="shared" si="256"/>
        <v>4624359706.5891247</v>
      </c>
      <c r="AK652">
        <f t="shared" si="257"/>
        <v>1616691977.6083095</v>
      </c>
    </row>
    <row r="653" spans="11:37" x14ac:dyDescent="0.25">
      <c r="K653">
        <v>651</v>
      </c>
      <c r="L653">
        <f t="shared" si="258"/>
        <v>4.088158608274993</v>
      </c>
      <c r="M653">
        <f t="shared" si="259"/>
        <v>-3506.8377592969541</v>
      </c>
      <c r="N653">
        <f t="shared" si="260"/>
        <v>-4868.4791187771489</v>
      </c>
      <c r="O653">
        <f t="shared" si="244"/>
        <v>2444.885977885905</v>
      </c>
      <c r="P653">
        <f t="shared" si="245"/>
        <v>-9479.8481749693747</v>
      </c>
      <c r="Q653">
        <f t="shared" si="246"/>
        <v>-10770.23035321086</v>
      </c>
      <c r="R653">
        <f t="shared" si="247"/>
        <v>5089.3273955267832</v>
      </c>
      <c r="S653">
        <f t="shared" si="248"/>
        <v>6276.3227725865181</v>
      </c>
      <c r="T653">
        <f t="shared" si="249"/>
        <v>-20169.513410954867</v>
      </c>
      <c r="V653">
        <f t="shared" si="262"/>
        <v>14205.122671806988</v>
      </c>
      <c r="W653">
        <f t="shared" si="263"/>
        <v>-57380.141579182324</v>
      </c>
      <c r="X653">
        <f t="shared" si="264"/>
        <v>3836.6536134537168</v>
      </c>
      <c r="Y653">
        <f t="shared" si="265"/>
        <v>-4314.7236232410896</v>
      </c>
      <c r="Z653">
        <f t="shared" si="266"/>
        <v>-86.172642311786731</v>
      </c>
      <c r="AA653">
        <f t="shared" si="267"/>
        <v>582.17699074446853</v>
      </c>
      <c r="AC653">
        <f t="shared" si="250"/>
        <v>-0.46137610506906052</v>
      </c>
      <c r="AD653">
        <f t="shared" si="251"/>
        <v>2.2269433190376846</v>
      </c>
      <c r="AE653">
        <f t="shared" si="252"/>
        <v>-40.931229021240384</v>
      </c>
      <c r="AF653">
        <f t="shared" si="253"/>
        <v>128.64708578648364</v>
      </c>
      <c r="AG653">
        <f t="shared" si="254"/>
        <v>-44.780037185477291</v>
      </c>
      <c r="AH653">
        <f t="shared" si="255"/>
        <v>451.30296163894724</v>
      </c>
      <c r="AI653">
        <f t="shared" si="261"/>
        <v>2594822615.3552284</v>
      </c>
      <c r="AJ653">
        <f t="shared" si="256"/>
        <v>4999676582.9220991</v>
      </c>
      <c r="AK653">
        <f t="shared" si="257"/>
        <v>1813759456.9564836</v>
      </c>
    </row>
    <row r="654" spans="11:37" x14ac:dyDescent="0.25">
      <c r="K654">
        <v>652</v>
      </c>
      <c r="L654">
        <f t="shared" si="258"/>
        <v>4.094448083056955</v>
      </c>
      <c r="M654">
        <f t="shared" si="259"/>
        <v>-3476.1484239022643</v>
      </c>
      <c r="N654">
        <f t="shared" si="260"/>
        <v>-4890.438848917529</v>
      </c>
      <c r="O654">
        <f t="shared" si="244"/>
        <v>2457.3663076130792</v>
      </c>
      <c r="P654">
        <f t="shared" si="245"/>
        <v>-9488.7784652264618</v>
      </c>
      <c r="Q654">
        <f t="shared" si="246"/>
        <v>-10739.275043576084</v>
      </c>
      <c r="R654">
        <f t="shared" si="247"/>
        <v>5067.1773477251863</v>
      </c>
      <c r="S654">
        <f t="shared" si="248"/>
        <v>6308.909731886446</v>
      </c>
      <c r="T654">
        <f t="shared" si="249"/>
        <v>-20192.830984408931</v>
      </c>
      <c r="V654">
        <f t="shared" si="262"/>
        <v>16112.677898244874</v>
      </c>
      <c r="W654">
        <f t="shared" si="263"/>
        <v>-59464.73126695981</v>
      </c>
      <c r="X654">
        <f t="shared" si="264"/>
        <v>3793.5672922978233</v>
      </c>
      <c r="Y654">
        <f t="shared" si="265"/>
        <v>-4023.6351278688553</v>
      </c>
      <c r="Z654">
        <f t="shared" si="266"/>
        <v>-97.807024216378423</v>
      </c>
      <c r="AA654">
        <f t="shared" si="267"/>
        <v>536.80114289643927</v>
      </c>
      <c r="AC654">
        <f t="shared" si="250"/>
        <v>-0.47605237292662445</v>
      </c>
      <c r="AD654">
        <f t="shared" si="251"/>
        <v>2.020795991673439</v>
      </c>
      <c r="AE654">
        <f t="shared" si="252"/>
        <v>-40.296602224604804</v>
      </c>
      <c r="AF654">
        <f t="shared" si="253"/>
        <v>119.9019645822403</v>
      </c>
      <c r="AG654">
        <f t="shared" si="254"/>
        <v>-57.034369618846995</v>
      </c>
      <c r="AH654">
        <f t="shared" si="255"/>
        <v>414.87838232252551</v>
      </c>
      <c r="AI654">
        <f t="shared" si="261"/>
        <v>2850191973.4117274</v>
      </c>
      <c r="AJ654">
        <f t="shared" si="256"/>
        <v>5370369566.5195417</v>
      </c>
      <c r="AK654">
        <f t="shared" si="257"/>
        <v>2014477157.7306447</v>
      </c>
    </row>
    <row r="655" spans="11:37" x14ac:dyDescent="0.25">
      <c r="K655">
        <v>653</v>
      </c>
      <c r="L655">
        <f t="shared" si="258"/>
        <v>4.1007375578389169</v>
      </c>
      <c r="M655">
        <f t="shared" si="259"/>
        <v>-3445.3215812438025</v>
      </c>
      <c r="N655">
        <f t="shared" si="260"/>
        <v>-4912.2051261949255</v>
      </c>
      <c r="O655">
        <f t="shared" si="244"/>
        <v>2469.9025569608539</v>
      </c>
      <c r="P655">
        <f t="shared" si="245"/>
        <v>-9497.6300846526028</v>
      </c>
      <c r="Q655">
        <f t="shared" si="246"/>
        <v>-10708.181034947915</v>
      </c>
      <c r="R655">
        <f t="shared" si="247"/>
        <v>5045.2224293780519</v>
      </c>
      <c r="S655">
        <f t="shared" si="248"/>
        <v>6341.642700982622</v>
      </c>
      <c r="T655">
        <f t="shared" si="249"/>
        <v>-20215.943143164644</v>
      </c>
      <c r="V655">
        <f t="shared" si="262"/>
        <v>17997.235666366741</v>
      </c>
      <c r="W655">
        <f t="shared" si="263"/>
        <v>-61409.448688032178</v>
      </c>
      <c r="X655">
        <f t="shared" si="264"/>
        <v>3744.6637801896341</v>
      </c>
      <c r="Y655">
        <f t="shared" si="265"/>
        <v>-3755.2345564206357</v>
      </c>
      <c r="Z655">
        <f t="shared" si="266"/>
        <v>-106.14120801477236</v>
      </c>
      <c r="AA655">
        <f t="shared" si="267"/>
        <v>497.05257901736826</v>
      </c>
      <c r="AC655">
        <f t="shared" si="250"/>
        <v>-0.4840447725651093</v>
      </c>
      <c r="AD655">
        <f t="shared" si="251"/>
        <v>1.8472427790113795</v>
      </c>
      <c r="AE655">
        <f t="shared" si="252"/>
        <v>-39.673013920905809</v>
      </c>
      <c r="AF655">
        <f t="shared" si="253"/>
        <v>112.28702297303897</v>
      </c>
      <c r="AG655">
        <f t="shared" si="254"/>
        <v>-65.984149321301445</v>
      </c>
      <c r="AH655">
        <f t="shared" si="255"/>
        <v>382.91831326531792</v>
      </c>
      <c r="AI655">
        <f t="shared" si="261"/>
        <v>3105779191.949306</v>
      </c>
      <c r="AJ655">
        <f t="shared" si="256"/>
        <v>5735874153.7091045</v>
      </c>
      <c r="AK655">
        <f t="shared" si="257"/>
        <v>2217792705.8304996</v>
      </c>
    </row>
    <row r="656" spans="11:37" x14ac:dyDescent="0.25">
      <c r="K656">
        <v>654</v>
      </c>
      <c r="L656">
        <f t="shared" si="258"/>
        <v>4.1070270326208789</v>
      </c>
      <c r="M656">
        <f t="shared" si="259"/>
        <v>-3414.3584507501619</v>
      </c>
      <c r="N656">
        <f t="shared" si="260"/>
        <v>-4933.7770895928152</v>
      </c>
      <c r="O656">
        <f t="shared" si="244"/>
        <v>2482.4942300282673</v>
      </c>
      <c r="P656">
        <f t="shared" si="245"/>
        <v>-9506.4026831010779</v>
      </c>
      <c r="Q656">
        <f t="shared" si="246"/>
        <v>-10676.949557323329</v>
      </c>
      <c r="R656">
        <f t="shared" si="247"/>
        <v>5023.4635089640469</v>
      </c>
      <c r="S656">
        <f t="shared" si="248"/>
        <v>6374.5203850451198</v>
      </c>
      <c r="T656">
        <f t="shared" si="249"/>
        <v>-20238.84897296597</v>
      </c>
      <c r="V656">
        <f t="shared" si="262"/>
        <v>19856.299905459713</v>
      </c>
      <c r="W656">
        <f t="shared" si="263"/>
        <v>-63224.934393865326</v>
      </c>
      <c r="X656">
        <f t="shared" si="264"/>
        <v>3691.593176182248</v>
      </c>
      <c r="Y656">
        <f t="shared" si="265"/>
        <v>-3506.7082669119518</v>
      </c>
      <c r="Z656">
        <f t="shared" si="266"/>
        <v>-112.0769722848504</v>
      </c>
      <c r="AA656">
        <f t="shared" si="267"/>
        <v>462.13604232699038</v>
      </c>
      <c r="AC656">
        <f t="shared" si="250"/>
        <v>-0.48754083385550756</v>
      </c>
      <c r="AD656">
        <f t="shared" si="251"/>
        <v>1.6995728038639659</v>
      </c>
      <c r="AE656">
        <f t="shared" si="252"/>
        <v>-39.068504147098622</v>
      </c>
      <c r="AF656">
        <f t="shared" si="253"/>
        <v>105.6058540834115</v>
      </c>
      <c r="AG656">
        <f t="shared" si="254"/>
        <v>-72.520927303896272</v>
      </c>
      <c r="AH656">
        <f t="shared" si="255"/>
        <v>354.8306154397149</v>
      </c>
      <c r="AI656">
        <f t="shared" si="261"/>
        <v>3360798126.268085</v>
      </c>
      <c r="AJ656">
        <f t="shared" si="256"/>
        <v>6095721186.3538198</v>
      </c>
      <c r="AK656">
        <f t="shared" si="257"/>
        <v>2422790945.1189799</v>
      </c>
    </row>
    <row r="657" spans="11:37" x14ac:dyDescent="0.25">
      <c r="K657">
        <v>655</v>
      </c>
      <c r="L657">
        <f t="shared" si="258"/>
        <v>4.1133165074028408</v>
      </c>
      <c r="M657">
        <f t="shared" si="259"/>
        <v>-3383.2602572411247</v>
      </c>
      <c r="N657">
        <f t="shared" si="260"/>
        <v>-4955.1538857812193</v>
      </c>
      <c r="O657">
        <f t="shared" si="244"/>
        <v>2495.1408287219429</v>
      </c>
      <c r="P657">
        <f t="shared" si="245"/>
        <v>-9515.0959135510293</v>
      </c>
      <c r="Q657">
        <f t="shared" si="246"/>
        <v>-10645.581846137215</v>
      </c>
      <c r="R657">
        <f t="shared" si="247"/>
        <v>5001.9014472086765</v>
      </c>
      <c r="S657">
        <f t="shared" si="248"/>
        <v>6407.5414835194661</v>
      </c>
      <c r="T657">
        <f t="shared" si="249"/>
        <v>-20261.547567718691</v>
      </c>
      <c r="V657">
        <f t="shared" si="262"/>
        <v>21688.086872015232</v>
      </c>
      <c r="W657">
        <f t="shared" si="263"/>
        <v>-64920.521522030431</v>
      </c>
      <c r="X657">
        <f t="shared" si="264"/>
        <v>3635.5546900398231</v>
      </c>
      <c r="Y657">
        <f t="shared" si="265"/>
        <v>-3275.6402457484564</v>
      </c>
      <c r="Z657">
        <f t="shared" si="266"/>
        <v>-116.25881916287429</v>
      </c>
      <c r="AA657">
        <f t="shared" si="267"/>
        <v>431.35583119688181</v>
      </c>
      <c r="AC657">
        <f t="shared" si="250"/>
        <v>-0.48800541312070134</v>
      </c>
      <c r="AD657">
        <f t="shared" si="251"/>
        <v>1.5727332716201299</v>
      </c>
      <c r="AE657">
        <f t="shared" si="252"/>
        <v>-38.488120230865803</v>
      </c>
      <c r="AF657">
        <f t="shared" si="253"/>
        <v>99.704068967382824</v>
      </c>
      <c r="AG657">
        <f t="shared" si="254"/>
        <v>-77.282693518887783</v>
      </c>
      <c r="AH657">
        <f t="shared" si="255"/>
        <v>330.07902895787885</v>
      </c>
      <c r="AI657">
        <f t="shared" si="261"/>
        <v>3614564876.4668975</v>
      </c>
      <c r="AJ657">
        <f t="shared" si="256"/>
        <v>6449513810.9916782</v>
      </c>
      <c r="AK657">
        <f t="shared" si="257"/>
        <v>2628669843.7592778</v>
      </c>
    </row>
    <row r="658" spans="11:37" x14ac:dyDescent="0.25">
      <c r="K658">
        <v>656</v>
      </c>
      <c r="L658">
        <f t="shared" si="258"/>
        <v>4.1196059821848028</v>
      </c>
      <c r="M658">
        <f t="shared" si="259"/>
        <v>-3352.0282308792084</v>
      </c>
      <c r="N658">
        <f t="shared" si="260"/>
        <v>-4976.3346691504585</v>
      </c>
      <c r="O658">
        <f t="shared" si="244"/>
        <v>2507.8418527757885</v>
      </c>
      <c r="P658">
        <f t="shared" si="245"/>
        <v>-9523.7094321211862</v>
      </c>
      <c r="Q658">
        <f t="shared" si="246"/>
        <v>-10614.079142213495</v>
      </c>
      <c r="R658">
        <f t="shared" si="247"/>
        <v>4980.5370970502372</v>
      </c>
      <c r="S658">
        <f t="shared" si="248"/>
        <v>6440.7046901780941</v>
      </c>
      <c r="T658">
        <f t="shared" si="249"/>
        <v>-20284.038029526262</v>
      </c>
      <c r="V658">
        <f t="shared" si="262"/>
        <v>23491.331864639786</v>
      </c>
      <c r="W658">
        <f t="shared" si="263"/>
        <v>-66504.422166005053</v>
      </c>
      <c r="X658">
        <f t="shared" si="264"/>
        <v>3577.4252804583857</v>
      </c>
      <c r="Y658">
        <f t="shared" si="265"/>
        <v>-3059.9623301500155</v>
      </c>
      <c r="Z658">
        <f t="shared" si="266"/>
        <v>-119.1514158658905</v>
      </c>
      <c r="AA658">
        <f t="shared" si="267"/>
        <v>404.11646661976965</v>
      </c>
      <c r="AC658">
        <f t="shared" si="250"/>
        <v>-0.48643530743731478</v>
      </c>
      <c r="AD658">
        <f t="shared" si="251"/>
        <v>1.4628618126591877</v>
      </c>
      <c r="AE658">
        <f t="shared" si="252"/>
        <v>-37.934875100317271</v>
      </c>
      <c r="AF658">
        <f t="shared" si="253"/>
        <v>94.458870978067765</v>
      </c>
      <c r="AG658">
        <f t="shared" si="254"/>
        <v>-80.73010545813591</v>
      </c>
      <c r="AH658">
        <f t="shared" si="255"/>
        <v>308.19473382904272</v>
      </c>
      <c r="AI658">
        <f t="shared" si="261"/>
        <v>3866479257.6227474</v>
      </c>
      <c r="AJ658">
        <f t="shared" si="256"/>
        <v>6796911179.4828453</v>
      </c>
      <c r="AK658">
        <f t="shared" si="257"/>
        <v>2834721538.1359177</v>
      </c>
    </row>
    <row r="659" spans="11:37" x14ac:dyDescent="0.25">
      <c r="K659">
        <v>657</v>
      </c>
      <c r="L659">
        <f t="shared" si="258"/>
        <v>4.1258954569667647</v>
      </c>
      <c r="M659">
        <f t="shared" si="259"/>
        <v>-3320.663607121005</v>
      </c>
      <c r="N659">
        <f t="shared" si="260"/>
        <v>-4997.3186018446049</v>
      </c>
      <c r="O659">
        <f t="shared" si="244"/>
        <v>2520.5967997707912</v>
      </c>
      <c r="P659">
        <f t="shared" si="245"/>
        <v>-9532.242898083472</v>
      </c>
      <c r="Q659">
        <f t="shared" si="246"/>
        <v>-10582.442691716053</v>
      </c>
      <c r="R659">
        <f t="shared" si="247"/>
        <v>4959.3713036060753</v>
      </c>
      <c r="S659">
        <f t="shared" si="248"/>
        <v>6474.0086931720125</v>
      </c>
      <c r="T659">
        <f t="shared" si="249"/>
        <v>-20306.319468725331</v>
      </c>
      <c r="V659">
        <f t="shared" si="262"/>
        <v>25265.150577885743</v>
      </c>
      <c r="W659">
        <f t="shared" si="263"/>
        <v>-67983.888772752587</v>
      </c>
      <c r="X659">
        <f t="shared" si="264"/>
        <v>3517.8495725254406</v>
      </c>
      <c r="Y659">
        <f t="shared" si="265"/>
        <v>-2857.9040968401305</v>
      </c>
      <c r="Z659">
        <f t="shared" si="266"/>
        <v>-121.0927938247755</v>
      </c>
      <c r="AA659">
        <f t="shared" si="267"/>
        <v>379.91388910856767</v>
      </c>
      <c r="AC659">
        <f t="shared" si="250"/>
        <v>-0.48351801287190754</v>
      </c>
      <c r="AD659">
        <f t="shared" si="251"/>
        <v>1.3669647506546121</v>
      </c>
      <c r="AE659">
        <f t="shared" si="252"/>
        <v>-37.410399837668464</v>
      </c>
      <c r="AF659">
        <f t="shared" si="253"/>
        <v>89.771522625357321</v>
      </c>
      <c r="AG659">
        <f t="shared" si="254"/>
        <v>-83.198875974235122</v>
      </c>
      <c r="AH659">
        <f t="shared" si="255"/>
        <v>288.77540173255574</v>
      </c>
      <c r="AI659">
        <f t="shared" si="261"/>
        <v>4116010480.0239553</v>
      </c>
      <c r="AJ659">
        <f t="shared" si="256"/>
        <v>7137616699.1039829</v>
      </c>
      <c r="AK659">
        <f t="shared" si="257"/>
        <v>3040317291.6489429</v>
      </c>
    </row>
    <row r="660" spans="11:37" x14ac:dyDescent="0.25">
      <c r="K660">
        <v>658</v>
      </c>
      <c r="L660">
        <f t="shared" si="258"/>
        <v>4.1321849317487267</v>
      </c>
      <c r="M660">
        <f t="shared" si="259"/>
        <v>-3289.1676266683107</v>
      </c>
      <c r="N660">
        <f t="shared" si="260"/>
        <v>-5018.1048537946226</v>
      </c>
      <c r="O660">
        <f t="shared" si="244"/>
        <v>2533.4051651548871</v>
      </c>
      <c r="P660">
        <f t="shared" si="245"/>
        <v>-9540.6959738764799</v>
      </c>
      <c r="Q660">
        <f t="shared" si="246"/>
        <v>-10550.673746099435</v>
      </c>
      <c r="R660">
        <f t="shared" si="247"/>
        <v>4938.4049041391572</v>
      </c>
      <c r="S660">
        <f t="shared" si="248"/>
        <v>6507.4521750826989</v>
      </c>
      <c r="T660">
        <f t="shared" si="249"/>
        <v>-20328.391003920922</v>
      </c>
      <c r="V660">
        <f t="shared" si="262"/>
        <v>27008.938764920367</v>
      </c>
      <c r="W660">
        <f t="shared" si="263"/>
        <v>-69365.351585034077</v>
      </c>
      <c r="X660">
        <f t="shared" si="264"/>
        <v>3457.3031756130531</v>
      </c>
      <c r="Y660">
        <f t="shared" si="265"/>
        <v>-2667.9471522858466</v>
      </c>
      <c r="Z660">
        <f t="shared" si="266"/>
        <v>-122.33103469639613</v>
      </c>
      <c r="AA660">
        <f t="shared" si="267"/>
        <v>358.32357993746632</v>
      </c>
      <c r="AC660">
        <f t="shared" si="250"/>
        <v>-0.47973297931478687</v>
      </c>
      <c r="AD660">
        <f t="shared" si="251"/>
        <v>1.2826920208312391</v>
      </c>
      <c r="AE660">
        <f t="shared" si="252"/>
        <v>-36.915390812529004</v>
      </c>
      <c r="AF660">
        <f t="shared" si="253"/>
        <v>85.561830796122393</v>
      </c>
      <c r="AG660">
        <f t="shared" si="254"/>
        <v>-84.935910904552344</v>
      </c>
      <c r="AH660">
        <f t="shared" si="255"/>
        <v>271.47905712051266</v>
      </c>
      <c r="AI660">
        <f t="shared" si="261"/>
        <v>4362685937.0290833</v>
      </c>
      <c r="AJ660">
        <f t="shared" si="256"/>
        <v>7471369402.5966272</v>
      </c>
      <c r="AK660">
        <f t="shared" si="257"/>
        <v>3244895450.873178</v>
      </c>
    </row>
    <row r="661" spans="11:37" x14ac:dyDescent="0.25">
      <c r="K661">
        <v>659</v>
      </c>
      <c r="L661">
        <f t="shared" si="258"/>
        <v>4.1384744065306887</v>
      </c>
      <c r="M661">
        <f t="shared" si="259"/>
        <v>-3257.5415354190463</v>
      </c>
      <c r="N661">
        <f t="shared" si="260"/>
        <v>-5038.6926027512054</v>
      </c>
      <c r="O661">
        <f t="shared" si="244"/>
        <v>2546.2664422629214</v>
      </c>
      <c r="P661">
        <f t="shared" si="245"/>
        <v>-9549.0683251188239</v>
      </c>
      <c r="Q661">
        <f t="shared" si="246"/>
        <v>-10518.773562059345</v>
      </c>
      <c r="R661">
        <f t="shared" si="247"/>
        <v>4917.6387280249501</v>
      </c>
      <c r="S661">
        <f t="shared" si="248"/>
        <v>6541.0338129742086</v>
      </c>
      <c r="T661">
        <f t="shared" si="249"/>
        <v>-20350.251762021322</v>
      </c>
      <c r="V661">
        <f t="shared" si="262"/>
        <v>28722.298973389843</v>
      </c>
      <c r="W661">
        <f t="shared" si="263"/>
        <v>-70654.534713684814</v>
      </c>
      <c r="X661">
        <f t="shared" si="264"/>
        <v>3396.137658264855</v>
      </c>
      <c r="Y661">
        <f t="shared" si="265"/>
        <v>-2488.7853623171136</v>
      </c>
      <c r="Z661">
        <f t="shared" si="266"/>
        <v>-123.04974004985345</v>
      </c>
      <c r="AA661">
        <f t="shared" si="267"/>
        <v>338.98853343396627</v>
      </c>
      <c r="AC661">
        <f t="shared" si="250"/>
        <v>-0.47541751756961415</v>
      </c>
      <c r="AD661">
        <f t="shared" si="251"/>
        <v>1.20817717210653</v>
      </c>
      <c r="AE661">
        <f t="shared" si="252"/>
        <v>-36.449917790835784</v>
      </c>
      <c r="AF661">
        <f t="shared" si="253"/>
        <v>81.764058253212596</v>
      </c>
      <c r="AG661">
        <f t="shared" si="254"/>
        <v>-86.12440474144806</v>
      </c>
      <c r="AH661">
        <f t="shared" si="255"/>
        <v>256.01629800864714</v>
      </c>
      <c r="AI661">
        <f t="shared" si="261"/>
        <v>4606082315.5668278</v>
      </c>
      <c r="AJ661">
        <f t="shared" si="256"/>
        <v>7797937494.1468372</v>
      </c>
      <c r="AK661">
        <f t="shared" si="257"/>
        <v>3447951713.045742</v>
      </c>
    </row>
    <row r="662" spans="11:37" x14ac:dyDescent="0.25">
      <c r="K662">
        <v>660</v>
      </c>
      <c r="L662">
        <f t="shared" si="258"/>
        <v>4.1447638813126506</v>
      </c>
      <c r="M662">
        <f t="shared" si="259"/>
        <v>-3225.786584417971</v>
      </c>
      <c r="N662">
        <f t="shared" si="260"/>
        <v>-5059.0810343173034</v>
      </c>
      <c r="O662">
        <f t="shared" si="244"/>
        <v>2559.180122336692</v>
      </c>
      <c r="P662">
        <f t="shared" si="245"/>
        <v>-9557.3596206223701</v>
      </c>
      <c r="Q662">
        <f t="shared" si="246"/>
        <v>-10486.743401482927</v>
      </c>
      <c r="R662">
        <f t="shared" si="247"/>
        <v>4897.0735967186138</v>
      </c>
      <c r="S662">
        <f t="shared" si="248"/>
        <v>6574.7522784455177</v>
      </c>
      <c r="T662">
        <f t="shared" si="249"/>
        <v>-20371.90087827259</v>
      </c>
      <c r="V662">
        <f t="shared" si="262"/>
        <v>30404.986585016039</v>
      </c>
      <c r="W662">
        <f t="shared" si="263"/>
        <v>-71856.55382816412</v>
      </c>
      <c r="X662">
        <f t="shared" si="264"/>
        <v>3334.6127882399282</v>
      </c>
      <c r="Y662">
        <f t="shared" si="265"/>
        <v>-2319.2910956001306</v>
      </c>
      <c r="Z662">
        <f t="shared" si="266"/>
        <v>-123.38586110157689</v>
      </c>
      <c r="AA662">
        <f t="shared" si="267"/>
        <v>321.60829847618459</v>
      </c>
      <c r="AC662">
        <f t="shared" si="250"/>
        <v>-0.47081049120732676</v>
      </c>
      <c r="AD662">
        <f t="shared" si="251"/>
        <v>1.1419219129838269</v>
      </c>
      <c r="AE662">
        <f t="shared" si="252"/>
        <v>-36.013637236650013</v>
      </c>
      <c r="AF662">
        <f t="shared" si="253"/>
        <v>78.32385582982856</v>
      </c>
      <c r="AG662">
        <f t="shared" si="254"/>
        <v>-86.901413373719549</v>
      </c>
      <c r="AH662">
        <f t="shared" si="255"/>
        <v>242.14252073337218</v>
      </c>
      <c r="AI662">
        <f t="shared" si="261"/>
        <v>4845818464.7311974</v>
      </c>
      <c r="AJ662">
        <f t="shared" si="256"/>
        <v>8117113438.796978</v>
      </c>
      <c r="AK662">
        <f t="shared" si="257"/>
        <v>3649031190.7496085</v>
      </c>
    </row>
    <row r="663" spans="11:37" x14ac:dyDescent="0.25">
      <c r="K663">
        <v>661</v>
      </c>
      <c r="L663">
        <f t="shared" si="258"/>
        <v>4.1510533560946126</v>
      </c>
      <c r="M663">
        <f t="shared" si="259"/>
        <v>-3193.9040298071986</v>
      </c>
      <c r="N663">
        <f t="shared" si="260"/>
        <v>-5079.2693419803345</v>
      </c>
      <c r="O663">
        <f t="shared" si="244"/>
        <v>2572.1456945450727</v>
      </c>
      <c r="P663">
        <f t="shared" si="245"/>
        <v>-9565.5695324053358</v>
      </c>
      <c r="Q663">
        <f t="shared" si="246"/>
        <v>-10454.584531398861</v>
      </c>
      <c r="R663">
        <f t="shared" si="247"/>
        <v>4876.7103237225028</v>
      </c>
      <c r="S663">
        <f t="shared" si="248"/>
        <v>6608.606237683056</v>
      </c>
      <c r="T663">
        <f t="shared" si="249"/>
        <v>-20393.337496292785</v>
      </c>
      <c r="V663">
        <f t="shared" si="262"/>
        <v>32056.869746498305</v>
      </c>
      <c r="W663">
        <f t="shared" si="263"/>
        <v>-72975.998338654666</v>
      </c>
      <c r="X663">
        <f t="shared" si="264"/>
        <v>3272.9198576891399</v>
      </c>
      <c r="Y663">
        <f t="shared" si="265"/>
        <v>-2158.4869463620385</v>
      </c>
      <c r="Z663">
        <f t="shared" si="266"/>
        <v>-123.44229339006009</v>
      </c>
      <c r="AA663">
        <f t="shared" si="267"/>
        <v>305.92948712193203</v>
      </c>
      <c r="AC663">
        <f t="shared" si="250"/>
        <v>-0.46608176277098418</v>
      </c>
      <c r="AD663">
        <f t="shared" si="251"/>
        <v>1.0827116210831678</v>
      </c>
      <c r="AE663">
        <f t="shared" si="252"/>
        <v>-35.605940477775015</v>
      </c>
      <c r="AF663">
        <f t="shared" si="253"/>
        <v>75.195934142627436</v>
      </c>
      <c r="AG663">
        <f t="shared" si="254"/>
        <v>-87.370271149514082</v>
      </c>
      <c r="AH663">
        <f t="shared" si="255"/>
        <v>229.65084135822144</v>
      </c>
      <c r="AI663">
        <f t="shared" si="261"/>
        <v>5081549611.8100767</v>
      </c>
      <c r="AJ663">
        <f t="shared" si="256"/>
        <v>8428710164.9932251</v>
      </c>
      <c r="AK663">
        <f t="shared" si="257"/>
        <v>3847721886.3776808</v>
      </c>
    </row>
    <row r="664" spans="11:37" x14ac:dyDescent="0.25">
      <c r="K664">
        <v>662</v>
      </c>
      <c r="L664">
        <f t="shared" si="258"/>
        <v>4.1573428308765745</v>
      </c>
      <c r="M664">
        <f t="shared" si="259"/>
        <v>-3161.8951327765021</v>
      </c>
      <c r="N664">
        <f t="shared" si="260"/>
        <v>-5099.2567271440903</v>
      </c>
      <c r="O664">
        <f t="shared" si="244"/>
        <v>2585.1626460042226</v>
      </c>
      <c r="P664">
        <f t="shared" si="245"/>
        <v>-9573.6977357052638</v>
      </c>
      <c r="Q664">
        <f t="shared" si="246"/>
        <v>-10422.298223927231</v>
      </c>
      <c r="R664">
        <f t="shared" si="247"/>
        <v>4856.5497145539939</v>
      </c>
      <c r="S664">
        <f t="shared" si="248"/>
        <v>6642.5943515134841</v>
      </c>
      <c r="T664">
        <f t="shared" si="249"/>
        <v>-20414.560768105832</v>
      </c>
      <c r="V664">
        <f t="shared" si="262"/>
        <v>33677.899388669117</v>
      </c>
      <c r="W664">
        <f t="shared" si="263"/>
        <v>-74017.000625945439</v>
      </c>
      <c r="X664">
        <f t="shared" si="264"/>
        <v>3211.1987109941097</v>
      </c>
      <c r="Y664">
        <f t="shared" si="265"/>
        <v>-2005.5222028010724</v>
      </c>
      <c r="Z664">
        <f t="shared" si="266"/>
        <v>-123.29685648295613</v>
      </c>
      <c r="AA664">
        <f t="shared" si="267"/>
        <v>291.73777237211038</v>
      </c>
      <c r="AC664">
        <f t="shared" si="250"/>
        <v>-0.46135233608608894</v>
      </c>
      <c r="AD664">
        <f t="shared" si="251"/>
        <v>1.0295526961078518</v>
      </c>
      <c r="AE664">
        <f t="shared" si="252"/>
        <v>-35.226056807294732</v>
      </c>
      <c r="AF664">
        <f t="shared" si="253"/>
        <v>72.342277511693453</v>
      </c>
      <c r="AG664">
        <f t="shared" si="254"/>
        <v>-87.609447339575311</v>
      </c>
      <c r="AH664">
        <f t="shared" si="255"/>
        <v>218.3659421643091</v>
      </c>
      <c r="AI664">
        <f t="shared" si="261"/>
        <v>5312962623.4382696</v>
      </c>
      <c r="AJ664">
        <f t="shared" si="256"/>
        <v>8732558082.969923</v>
      </c>
      <c r="AK664">
        <f t="shared" si="257"/>
        <v>4043649282.342782</v>
      </c>
    </row>
    <row r="665" spans="11:37" x14ac:dyDescent="0.25">
      <c r="K665">
        <v>663</v>
      </c>
      <c r="L665">
        <f t="shared" si="258"/>
        <v>4.1636323056585365</v>
      </c>
      <c r="M665">
        <f t="shared" si="259"/>
        <v>-3129.7611595134294</v>
      </c>
      <c r="N665">
        <f t="shared" si="260"/>
        <v>-5119.0423991603311</v>
      </c>
      <c r="O665">
        <f t="shared" si="244"/>
        <v>2598.2304617978721</v>
      </c>
      <c r="P665">
        <f t="shared" si="245"/>
        <v>-9581.743908991868</v>
      </c>
      <c r="Q665">
        <f t="shared" si="246"/>
        <v>-10389.885756229212</v>
      </c>
      <c r="R665">
        <f t="shared" si="247"/>
        <v>4836.5925667136125</v>
      </c>
      <c r="S665">
        <f t="shared" si="248"/>
        <v>6676.7152754566569</v>
      </c>
      <c r="T665">
        <f t="shared" si="249"/>
        <v>-20435.569854175079</v>
      </c>
      <c r="V665">
        <f t="shared" si="262"/>
        <v>35268.0866371058</v>
      </c>
      <c r="W665">
        <f t="shared" si="263"/>
        <v>-74983.294505799466</v>
      </c>
      <c r="X665">
        <f t="shared" si="264"/>
        <v>3149.5502827526316</v>
      </c>
      <c r="Y665">
        <f t="shared" si="265"/>
        <v>-1859.653316615017</v>
      </c>
      <c r="Z665">
        <f t="shared" si="266"/>
        <v>-123.00875579967557</v>
      </c>
      <c r="AA665">
        <f t="shared" si="267"/>
        <v>278.85124032346357</v>
      </c>
      <c r="AC665">
        <f t="shared" si="250"/>
        <v>-0.45670832001135592</v>
      </c>
      <c r="AD665">
        <f t="shared" si="251"/>
        <v>0.98162553802527786</v>
      </c>
      <c r="AE665">
        <f t="shared" si="252"/>
        <v>-34.873125211418127</v>
      </c>
      <c r="AF665">
        <f t="shared" si="253"/>
        <v>69.730759956432536</v>
      </c>
      <c r="AG665">
        <f t="shared" si="254"/>
        <v>-87.678922268246083</v>
      </c>
      <c r="AH665">
        <f t="shared" si="255"/>
        <v>208.13885482900574</v>
      </c>
      <c r="AI665">
        <f t="shared" si="261"/>
        <v>5539772086.6543922</v>
      </c>
      <c r="AJ665">
        <f t="shared" si="256"/>
        <v>9028502710.3942184</v>
      </c>
      <c r="AK665">
        <f t="shared" si="257"/>
        <v>4236471822.0697575</v>
      </c>
    </row>
    <row r="666" spans="11:37" x14ac:dyDescent="0.25">
      <c r="K666">
        <v>664</v>
      </c>
      <c r="L666">
        <f t="shared" si="258"/>
        <v>4.1699217804404984</v>
      </c>
      <c r="M666">
        <f t="shared" si="259"/>
        <v>-3097.5033811532135</v>
      </c>
      <c r="N666">
        <f t="shared" si="260"/>
        <v>-5138.6255753600508</v>
      </c>
      <c r="O666">
        <f t="shared" si="244"/>
        <v>2611.3486249976932</v>
      </c>
      <c r="P666">
        <f t="shared" si="245"/>
        <v>-9589.7077339797543</v>
      </c>
      <c r="Q666">
        <f t="shared" si="246"/>
        <v>-10357.348410456541</v>
      </c>
      <c r="R666">
        <f t="shared" si="247"/>
        <v>4816.8396696534955</v>
      </c>
      <c r="S666">
        <f t="shared" si="248"/>
        <v>6710.967659778813</v>
      </c>
      <c r="T666">
        <f t="shared" si="249"/>
        <v>-20456.363923436482</v>
      </c>
      <c r="V666">
        <f t="shared" si="262"/>
        <v>36827.485684007159</v>
      </c>
      <c r="W666">
        <f t="shared" si="263"/>
        <v>-75878.264759066529</v>
      </c>
      <c r="X666">
        <f t="shared" si="264"/>
        <v>3088.0459048527937</v>
      </c>
      <c r="Y666">
        <f t="shared" si="265"/>
        <v>-1720.2276964532853</v>
      </c>
      <c r="Z666">
        <f t="shared" si="266"/>
        <v>-122.62327477001827</v>
      </c>
      <c r="AA666">
        <f t="shared" si="267"/>
        <v>267.11491071835155</v>
      </c>
      <c r="AC666">
        <f t="shared" si="250"/>
        <v>-0.4522107262893007</v>
      </c>
      <c r="AD666">
        <f t="shared" si="251"/>
        <v>0.93824884927293195</v>
      </c>
      <c r="AE666">
        <f t="shared" si="252"/>
        <v>-34.546244136467088</v>
      </c>
      <c r="AF666">
        <f t="shared" si="253"/>
        <v>67.334062580697648</v>
      </c>
      <c r="AG666">
        <f t="shared" si="254"/>
        <v>-87.62481990726188</v>
      </c>
      <c r="AH666">
        <f t="shared" si="255"/>
        <v>198.84259928838097</v>
      </c>
      <c r="AI666">
        <f t="shared" si="261"/>
        <v>5761717040.1011686</v>
      </c>
      <c r="AJ666">
        <f t="shared" si="256"/>
        <v>9316402756.7389278</v>
      </c>
      <c r="AK666">
        <f t="shared" si="257"/>
        <v>4425877108.2006111</v>
      </c>
    </row>
    <row r="667" spans="11:37" x14ac:dyDescent="0.25">
      <c r="K667">
        <v>665</v>
      </c>
      <c r="L667">
        <f t="shared" si="258"/>
        <v>4.1762112552224604</v>
      </c>
      <c r="M667">
        <f t="shared" si="259"/>
        <v>-3065.12307372849</v>
      </c>
      <c r="N667">
        <f t="shared" si="260"/>
        <v>-5158.0054810844485</v>
      </c>
      <c r="O667">
        <f t="shared" si="244"/>
        <v>2624.5166166837471</v>
      </c>
      <c r="P667">
        <f t="shared" si="245"/>
        <v>-9597.588895641009</v>
      </c>
      <c r="Q667">
        <f t="shared" si="246"/>
        <v>-10324.687473700804</v>
      </c>
      <c r="R667">
        <f t="shared" si="247"/>
        <v>4797.2918047461526</v>
      </c>
      <c r="S667">
        <f t="shared" si="248"/>
        <v>6745.350149545965</v>
      </c>
      <c r="T667">
        <f t="shared" si="249"/>
        <v>-20476.942153331504</v>
      </c>
      <c r="V667">
        <f t="shared" si="262"/>
        <v>38356.180727087303</v>
      </c>
      <c r="W667">
        <f t="shared" si="263"/>
        <v>-76704.989243453369</v>
      </c>
      <c r="X667">
        <f t="shared" si="264"/>
        <v>3026.7342674677848</v>
      </c>
      <c r="Y667">
        <f t="shared" si="265"/>
        <v>-1586.6702410941095</v>
      </c>
      <c r="Z667">
        <f t="shared" si="266"/>
        <v>-122.17521181194991</v>
      </c>
      <c r="AA667">
        <f t="shared" si="267"/>
        <v>256.39623712878364</v>
      </c>
      <c r="AC667">
        <f t="shared" si="250"/>
        <v>-0.44790241932890024</v>
      </c>
      <c r="AD667">
        <f t="shared" si="251"/>
        <v>0.89885224488401172</v>
      </c>
      <c r="AE667">
        <f t="shared" si="252"/>
        <v>-34.244505816455892</v>
      </c>
      <c r="AF667">
        <f t="shared" si="253"/>
        <v>65.128819187115155</v>
      </c>
      <c r="AG667">
        <f t="shared" si="254"/>
        <v>-87.482803576165125</v>
      </c>
      <c r="AH667">
        <f t="shared" si="255"/>
        <v>190.36856569678446</v>
      </c>
      <c r="AI667">
        <f t="shared" si="261"/>
        <v>5978558225.9663706</v>
      </c>
      <c r="AJ667">
        <f t="shared" si="256"/>
        <v>9596128559.0743923</v>
      </c>
      <c r="AK667">
        <f t="shared" si="257"/>
        <v>4611578682.9619331</v>
      </c>
    </row>
    <row r="668" spans="11:37" x14ac:dyDescent="0.25">
      <c r="K668">
        <v>666</v>
      </c>
      <c r="L668">
        <f t="shared" si="258"/>
        <v>4.1825007300044224</v>
      </c>
      <c r="M668">
        <f t="shared" si="259"/>
        <v>-3032.621518118824</v>
      </c>
      <c r="N668">
        <f t="shared" si="260"/>
        <v>-5177.1813497155654</v>
      </c>
      <c r="O668">
        <f t="shared" si="244"/>
        <v>2637.7339159650119</v>
      </c>
      <c r="P668">
        <f t="shared" si="245"/>
        <v>-9605.3870822176632</v>
      </c>
      <c r="Q668">
        <f t="shared" si="246"/>
        <v>-10291.904237942521</v>
      </c>
      <c r="R668">
        <f t="shared" si="247"/>
        <v>4777.949745253567</v>
      </c>
      <c r="S668">
        <f t="shared" si="248"/>
        <v>6779.8613846774952</v>
      </c>
      <c r="T668">
        <f t="shared" si="249"/>
        <v>-20497.303729839645</v>
      </c>
      <c r="V668">
        <f t="shared" si="262"/>
        <v>39854.275959344697</v>
      </c>
      <c r="W668">
        <f t="shared" si="263"/>
        <v>-77466.274834359327</v>
      </c>
      <c r="X668">
        <f t="shared" si="264"/>
        <v>2965.6466615618097</v>
      </c>
      <c r="Y668">
        <f t="shared" si="265"/>
        <v>-1458.4721225297178</v>
      </c>
      <c r="Z668">
        <f t="shared" si="266"/>
        <v>-121.69141898619063</v>
      </c>
      <c r="AA668">
        <f t="shared" si="267"/>
        <v>246.58141548062036</v>
      </c>
      <c r="AC668">
        <f t="shared" si="250"/>
        <v>-0.44381309408535446</v>
      </c>
      <c r="AD668">
        <f t="shared" si="251"/>
        <v>0.86295502807879365</v>
      </c>
      <c r="AE668">
        <f t="shared" si="252"/>
        <v>-33.967019711959786</v>
      </c>
      <c r="AF668">
        <f t="shared" si="253"/>
        <v>63.09493638993937</v>
      </c>
      <c r="AG668">
        <f t="shared" si="254"/>
        <v>-87.280586180145491</v>
      </c>
      <c r="AH668">
        <f t="shared" si="255"/>
        <v>182.6235240626022</v>
      </c>
      <c r="AI668">
        <f t="shared" si="261"/>
        <v>6190075762.9634571</v>
      </c>
      <c r="AJ668">
        <f t="shared" si="256"/>
        <v>9867560790.6711597</v>
      </c>
      <c r="AK668">
        <f t="shared" si="257"/>
        <v>4793313284.7384195</v>
      </c>
    </row>
    <row r="669" spans="11:37" x14ac:dyDescent="0.25">
      <c r="K669">
        <v>667</v>
      </c>
      <c r="L669">
        <f t="shared" si="258"/>
        <v>4.1887902047863843</v>
      </c>
      <c r="M669">
        <f t="shared" si="259"/>
        <v>-3000.0000000000346</v>
      </c>
      <c r="N669">
        <f t="shared" si="260"/>
        <v>-5196.152422706612</v>
      </c>
      <c r="O669">
        <f t="shared" si="244"/>
        <v>2650.9999999999859</v>
      </c>
      <c r="P669">
        <f t="shared" si="245"/>
        <v>-9613.1019852340214</v>
      </c>
      <c r="Q669">
        <f t="shared" si="246"/>
        <v>-10259.000000000035</v>
      </c>
      <c r="R669">
        <f t="shared" si="247"/>
        <v>4758.8142562965977</v>
      </c>
      <c r="S669">
        <f t="shared" si="248"/>
        <v>6814.4999999999636</v>
      </c>
      <c r="T669">
        <f t="shared" si="249"/>
        <v>-20517.447847510637</v>
      </c>
      <c r="V669">
        <f t="shared" si="262"/>
        <v>41321.88786275233</v>
      </c>
      <c r="W669">
        <f t="shared" si="263"/>
        <v>-78164.688218689116</v>
      </c>
      <c r="X669">
        <f t="shared" si="264"/>
        <v>2904.8009520687142</v>
      </c>
      <c r="Y669">
        <f t="shared" si="265"/>
        <v>-1335.1814147894077</v>
      </c>
      <c r="Z669">
        <f t="shared" si="266"/>
        <v>-121.19269206726433</v>
      </c>
      <c r="AA669">
        <f t="shared" si="267"/>
        <v>237.57235368862308</v>
      </c>
      <c r="AC669">
        <f t="shared" si="250"/>
        <v>-0.43996287281361934</v>
      </c>
      <c r="AD669">
        <f t="shared" si="251"/>
        <v>0.83014959082169903</v>
      </c>
      <c r="AE669">
        <f t="shared" si="252"/>
        <v>-33.712928256711585</v>
      </c>
      <c r="AF669">
        <f t="shared" si="253"/>
        <v>61.215048361220283</v>
      </c>
      <c r="AG669">
        <f t="shared" si="254"/>
        <v>-87.03980093773913</v>
      </c>
      <c r="AH669">
        <f t="shared" si="255"/>
        <v>175.52715573658111</v>
      </c>
      <c r="AI669">
        <f t="shared" si="261"/>
        <v>6396067162.7529907</v>
      </c>
      <c r="AJ669">
        <f t="shared" si="256"/>
        <v>10130589384.063114</v>
      </c>
      <c r="AK669">
        <f t="shared" si="257"/>
        <v>4970838497.0510349</v>
      </c>
    </row>
    <row r="670" spans="11:37" x14ac:dyDescent="0.25">
      <c r="K670">
        <v>668</v>
      </c>
      <c r="L670">
        <f t="shared" si="258"/>
        <v>4.1950796795683463</v>
      </c>
      <c r="M670">
        <f t="shared" si="259"/>
        <v>-2967.2598097933451</v>
      </c>
      <c r="N670">
        <f t="shared" si="260"/>
        <v>-5214.917949611975</v>
      </c>
      <c r="O670">
        <f t="shared" si="244"/>
        <v>2664.3143440173726</v>
      </c>
      <c r="P670">
        <f t="shared" si="245"/>
        <v>-9620.7332995088691</v>
      </c>
      <c r="Q670">
        <f t="shared" si="246"/>
        <v>-10225.976061478221</v>
      </c>
      <c r="R670">
        <f t="shared" si="247"/>
        <v>4739.886094824722</v>
      </c>
      <c r="S670">
        <f t="shared" si="248"/>
        <v>6849.2646253010989</v>
      </c>
      <c r="T670">
        <f t="shared" si="249"/>
        <v>-20537.373709496314</v>
      </c>
      <c r="V670">
        <f t="shared" si="262"/>
        <v>42759.139252278284</v>
      </c>
      <c r="W670">
        <f t="shared" si="263"/>
        <v>-78802.582381872737</v>
      </c>
      <c r="X670">
        <f t="shared" si="264"/>
        <v>2844.2046060350822</v>
      </c>
      <c r="Y670">
        <f t="shared" si="265"/>
        <v>-1216.3952379450961</v>
      </c>
      <c r="Z670">
        <f t="shared" si="266"/>
        <v>-120.69518836784047</v>
      </c>
      <c r="AA670">
        <f t="shared" si="267"/>
        <v>229.28417954830363</v>
      </c>
      <c r="AC670">
        <f t="shared" si="250"/>
        <v>-0.43636492424588452</v>
      </c>
      <c r="AD670">
        <f t="shared" si="251"/>
        <v>0.80008831890250465</v>
      </c>
      <c r="AE670">
        <f t="shared" si="252"/>
        <v>-33.481417170519904</v>
      </c>
      <c r="AF670">
        <f t="shared" si="253"/>
        <v>59.474076345141476</v>
      </c>
      <c r="AG670">
        <f t="shared" si="254"/>
        <v>-86.777406273074689</v>
      </c>
      <c r="AH670">
        <f t="shared" si="255"/>
        <v>169.01001488425965</v>
      </c>
      <c r="AI670">
        <f t="shared" si="261"/>
        <v>6596345628.8283358</v>
      </c>
      <c r="AJ670">
        <f t="shared" si="256"/>
        <v>10385112624.708477</v>
      </c>
      <c r="AK670">
        <f t="shared" si="257"/>
        <v>5143930723.1458168</v>
      </c>
    </row>
    <row r="671" spans="11:37" x14ac:dyDescent="0.25">
      <c r="K671">
        <v>669</v>
      </c>
      <c r="L671">
        <f t="shared" si="258"/>
        <v>4.2013691543503082</v>
      </c>
      <c r="M671">
        <f t="shared" si="259"/>
        <v>-2934.402242614332</v>
      </c>
      <c r="N671">
        <f t="shared" si="260"/>
        <v>-5233.4771881169008</v>
      </c>
      <c r="O671">
        <f t="shared" si="244"/>
        <v>2677.6764213368383</v>
      </c>
      <c r="P671">
        <f t="shared" si="245"/>
        <v>-9628.2807231675397</v>
      </c>
      <c r="Q671">
        <f t="shared" si="246"/>
        <v>-10192.833728716989</v>
      </c>
      <c r="R671">
        <f t="shared" si="247"/>
        <v>4721.1660095860861</v>
      </c>
      <c r="S671">
        <f t="shared" si="248"/>
        <v>6884.1538853840157</v>
      </c>
      <c r="T671">
        <f t="shared" si="249"/>
        <v>-20557.080527582129</v>
      </c>
      <c r="V671">
        <f t="shared" si="262"/>
        <v>44166.154656749844</v>
      </c>
      <c r="W671">
        <f t="shared" si="263"/>
        <v>-79382.119478401757</v>
      </c>
      <c r="X671">
        <f t="shared" si="264"/>
        <v>2783.857011851162</v>
      </c>
      <c r="Y671">
        <f t="shared" si="265"/>
        <v>-1101.7531481709443</v>
      </c>
      <c r="Z671">
        <f t="shared" si="266"/>
        <v>-120.21149791889803</v>
      </c>
      <c r="AA671">
        <f t="shared" si="267"/>
        <v>221.64318609122432</v>
      </c>
      <c r="AC671">
        <f t="shared" si="250"/>
        <v>-0.43302738417577813</v>
      </c>
      <c r="AD671">
        <f t="shared" si="251"/>
        <v>0.77247317777769076</v>
      </c>
      <c r="AE671">
        <f t="shared" si="252"/>
        <v>-33.271721942864616</v>
      </c>
      <c r="AF671">
        <f t="shared" si="253"/>
        <v>57.858870360988469</v>
      </c>
      <c r="AG671">
        <f t="shared" si="254"/>
        <v>-86.50674859185763</v>
      </c>
      <c r="AH671">
        <f t="shared" si="255"/>
        <v>163.01184255245818</v>
      </c>
      <c r="AI671">
        <f t="shared" si="261"/>
        <v>6790738589.5186138</v>
      </c>
      <c r="AJ671">
        <f t="shared" si="256"/>
        <v>10631036381.879776</v>
      </c>
      <c r="AK671">
        <f t="shared" si="257"/>
        <v>5312383432.5601482</v>
      </c>
    </row>
    <row r="672" spans="11:37" x14ac:dyDescent="0.25">
      <c r="K672">
        <v>670</v>
      </c>
      <c r="L672">
        <f t="shared" si="258"/>
        <v>4.2076586291322702</v>
      </c>
      <c r="M672">
        <f t="shared" si="259"/>
        <v>-2901.4285982216948</v>
      </c>
      <c r="N672">
        <f t="shared" si="260"/>
        <v>-5251.8294040668616</v>
      </c>
      <c r="O672">
        <f t="shared" si="244"/>
        <v>2691.0857033898437</v>
      </c>
      <c r="P672">
        <f t="shared" si="245"/>
        <v>-9635.7439576538563</v>
      </c>
      <c r="Q672">
        <f t="shared" si="246"/>
        <v>-10159.574312739616</v>
      </c>
      <c r="R672">
        <f t="shared" si="247"/>
        <v>4702.6547410978919</v>
      </c>
      <c r="S672">
        <f t="shared" si="248"/>
        <v>6919.1664001215968</v>
      </c>
      <c r="T672">
        <f t="shared" si="249"/>
        <v>-20576.567522218327</v>
      </c>
      <c r="V672">
        <f t="shared" si="262"/>
        <v>45543.056725435563</v>
      </c>
      <c r="W672">
        <f t="shared" si="263"/>
        <v>-79905.290654225828</v>
      </c>
      <c r="X672">
        <f t="shared" si="264"/>
        <v>2723.7512628917129</v>
      </c>
      <c r="Y672">
        <f t="shared" si="265"/>
        <v>-990.93155512533212</v>
      </c>
      <c r="Z672">
        <f t="shared" si="266"/>
        <v>-119.75145823630325</v>
      </c>
      <c r="AA672">
        <f t="shared" si="267"/>
        <v>214.58513250629099</v>
      </c>
      <c r="AC672">
        <f t="shared" si="250"/>
        <v>-0.42995477246567271</v>
      </c>
      <c r="AD672">
        <f t="shared" si="251"/>
        <v>0.74704736734405042</v>
      </c>
      <c r="AE672">
        <f t="shared" si="252"/>
        <v>-33.083131631982795</v>
      </c>
      <c r="AF672">
        <f t="shared" si="253"/>
        <v>56.357915874603989</v>
      </c>
      <c r="AG672">
        <f t="shared" si="254"/>
        <v>-86.238371831854778</v>
      </c>
      <c r="AH672">
        <f t="shared" si="255"/>
        <v>157.48016926434295</v>
      </c>
      <c r="AI672">
        <f t="shared" si="261"/>
        <v>6979086426.4508419</v>
      </c>
      <c r="AJ672">
        <f t="shared" si="256"/>
        <v>10868273451.107218</v>
      </c>
      <c r="AK672">
        <f t="shared" si="257"/>
        <v>5476005636.2970648</v>
      </c>
    </row>
    <row r="673" spans="11:37" x14ac:dyDescent="0.25">
      <c r="K673">
        <v>671</v>
      </c>
      <c r="L673">
        <f t="shared" si="258"/>
        <v>4.2139481039142321</v>
      </c>
      <c r="M673">
        <f t="shared" si="259"/>
        <v>-2868.3401809658426</v>
      </c>
      <c r="N673">
        <f t="shared" si="260"/>
        <v>-5269.9738714965979</v>
      </c>
      <c r="O673">
        <f t="shared" si="244"/>
        <v>2704.5416597405574</v>
      </c>
      <c r="P673">
        <f t="shared" si="245"/>
        <v>-9643.1227077419499</v>
      </c>
      <c r="Q673">
        <f t="shared" si="246"/>
        <v>-10126.199129200881</v>
      </c>
      <c r="R673">
        <f t="shared" si="247"/>
        <v>4684.3530216170984</v>
      </c>
      <c r="S673">
        <f t="shared" si="248"/>
        <v>6954.3007845111024</v>
      </c>
      <c r="T673">
        <f t="shared" si="249"/>
        <v>-20595.833922550803</v>
      </c>
      <c r="V673">
        <f t="shared" si="262"/>
        <v>46889.963424601883</v>
      </c>
      <c r="W673">
        <f t="shared" si="263"/>
        <v>-80373.933290225206</v>
      </c>
      <c r="X673">
        <f t="shared" si="264"/>
        <v>2663.8755337735615</v>
      </c>
      <c r="Y673">
        <f t="shared" si="265"/>
        <v>-883.63898887218659</v>
      </c>
      <c r="Z673">
        <f t="shared" si="266"/>
        <v>-119.32277803030196</v>
      </c>
      <c r="AA673">
        <f t="shared" si="267"/>
        <v>208.05383443063192</v>
      </c>
      <c r="AC673">
        <f t="shared" si="250"/>
        <v>-0.42714904420516575</v>
      </c>
      <c r="AD673">
        <f t="shared" si="251"/>
        <v>0.7235885868553743</v>
      </c>
      <c r="AE673">
        <f t="shared" si="252"/>
        <v>-32.914990799468583</v>
      </c>
      <c r="AF673">
        <f t="shared" si="253"/>
        <v>54.961092197095105</v>
      </c>
      <c r="AG673">
        <f t="shared" si="254"/>
        <v>-85.980638186628212</v>
      </c>
      <c r="AH673">
        <f t="shared" si="255"/>
        <v>152.36915364668144</v>
      </c>
      <c r="AI673">
        <f t="shared" si="261"/>
        <v>7161241367.3154278</v>
      </c>
      <c r="AJ673">
        <f t="shared" si="256"/>
        <v>11096742988.206869</v>
      </c>
      <c r="AK673">
        <f t="shared" si="257"/>
        <v>5634620555.3032799</v>
      </c>
    </row>
    <row r="674" spans="11:37" x14ac:dyDescent="0.25">
      <c r="K674">
        <v>672</v>
      </c>
      <c r="L674">
        <f t="shared" si="258"/>
        <v>4.2202375786961941</v>
      </c>
      <c r="M674">
        <f t="shared" si="259"/>
        <v>-2835.1382997372962</v>
      </c>
      <c r="N674">
        <f t="shared" si="260"/>
        <v>-5287.909872658829</v>
      </c>
      <c r="O674">
        <f t="shared" si="244"/>
        <v>2718.0437581068327</v>
      </c>
      <c r="P674">
        <f t="shared" si="245"/>
        <v>-9650.4166815479239</v>
      </c>
      <c r="Q674">
        <f t="shared" si="246"/>
        <v>-10092.70949833502</v>
      </c>
      <c r="R674">
        <f t="shared" si="247"/>
        <v>4666.2615751114608</v>
      </c>
      <c r="S674">
        <f t="shared" si="248"/>
        <v>6989.5556487289477</v>
      </c>
      <c r="T674">
        <f t="shared" si="249"/>
        <v>-20614.878966451564</v>
      </c>
      <c r="V674">
        <f t="shared" si="262"/>
        <v>48206.985844234878</v>
      </c>
      <c r="W674">
        <f t="shared" si="263"/>
        <v>-80789.746055357464</v>
      </c>
      <c r="X674">
        <f t="shared" si="264"/>
        <v>2604.2141447584104</v>
      </c>
      <c r="Y674">
        <f t="shared" si="265"/>
        <v>-779.61207165687063</v>
      </c>
      <c r="Z674">
        <f t="shared" si="266"/>
        <v>-118.9315175747376</v>
      </c>
      <c r="AA674">
        <f t="shared" si="267"/>
        <v>201.99999023181664</v>
      </c>
      <c r="AC674">
        <f t="shared" si="250"/>
        <v>-0.42461037321964218</v>
      </c>
      <c r="AD674">
        <f t="shared" si="251"/>
        <v>0.70190356283201238</v>
      </c>
      <c r="AE674">
        <f t="shared" si="252"/>
        <v>-32.76670016955196</v>
      </c>
      <c r="AF674">
        <f t="shared" si="253"/>
        <v>53.659472349504838</v>
      </c>
      <c r="AG674">
        <f t="shared" si="254"/>
        <v>-85.740207031965994</v>
      </c>
      <c r="AH674">
        <f t="shared" si="255"/>
        <v>147.63861431947979</v>
      </c>
      <c r="AI674">
        <f t="shared" si="261"/>
        <v>7337066517.6389799</v>
      </c>
      <c r="AJ674">
        <f t="shared" si="256"/>
        <v>11316370019.205259</v>
      </c>
      <c r="AK674">
        <f t="shared" si="257"/>
        <v>5788064453.3299875</v>
      </c>
    </row>
    <row r="675" spans="11:37" x14ac:dyDescent="0.25">
      <c r="K675">
        <v>673</v>
      </c>
      <c r="L675">
        <f t="shared" si="258"/>
        <v>4.226527053478156</v>
      </c>
      <c r="M675">
        <f t="shared" si="259"/>
        <v>-2801.8242679149103</v>
      </c>
      <c r="N675">
        <f t="shared" si="260"/>
        <v>-5305.6366980526545</v>
      </c>
      <c r="O675">
        <f t="shared" si="244"/>
        <v>2731.5914643812698</v>
      </c>
      <c r="P675">
        <f t="shared" si="245"/>
        <v>-9657.6255905414127</v>
      </c>
      <c r="Q675">
        <f t="shared" si="246"/>
        <v>-10059.106744903507</v>
      </c>
      <c r="R675">
        <f t="shared" si="247"/>
        <v>4648.3811172308888</v>
      </c>
      <c r="S675">
        <f t="shared" si="248"/>
        <v>7024.9295981856849</v>
      </c>
      <c r="T675">
        <f t="shared" si="249"/>
        <v>-20633.701900548909</v>
      </c>
      <c r="V675">
        <f t="shared" si="262"/>
        <v>49494.22647691724</v>
      </c>
      <c r="W675">
        <f t="shared" si="263"/>
        <v>-81154.302092406928</v>
      </c>
      <c r="X675">
        <f t="shared" si="264"/>
        <v>2544.7483859710414</v>
      </c>
      <c r="Y675">
        <f t="shared" si="265"/>
        <v>-678.61207654096233</v>
      </c>
      <c r="Z675">
        <f t="shared" si="266"/>
        <v>-118.58246084064818</v>
      </c>
      <c r="AA675">
        <f t="shared" si="267"/>
        <v>196.38020026004338</v>
      </c>
      <c r="AC675">
        <f t="shared" si="250"/>
        <v>-0.42233773856548695</v>
      </c>
      <c r="AD675">
        <f t="shared" si="251"/>
        <v>0.68182357503945334</v>
      </c>
      <c r="AE675">
        <f t="shared" si="252"/>
        <v>-32.637716437323078</v>
      </c>
      <c r="AF675">
        <f t="shared" si="253"/>
        <v>52.445156382617121</v>
      </c>
      <c r="AG675">
        <f t="shared" si="254"/>
        <v>-85.522406664759615</v>
      </c>
      <c r="AH675">
        <f t="shared" si="255"/>
        <v>143.25322030238681</v>
      </c>
      <c r="AI675">
        <f t="shared" si="261"/>
        <v>7506435010.8836222</v>
      </c>
      <c r="AJ675">
        <f t="shared" si="256"/>
        <v>11527085013.717243</v>
      </c>
      <c r="AK675">
        <f t="shared" si="257"/>
        <v>5936185610.3434668</v>
      </c>
    </row>
    <row r="676" spans="11:37" x14ac:dyDescent="0.25">
      <c r="K676">
        <v>674</v>
      </c>
      <c r="L676">
        <f t="shared" si="258"/>
        <v>4.232816528260118</v>
      </c>
      <c r="M676">
        <f t="shared" si="259"/>
        <v>-2768.3994033139238</v>
      </c>
      <c r="N676">
        <f t="shared" si="260"/>
        <v>-5323.1536464516139</v>
      </c>
      <c r="O676">
        <f t="shared" si="244"/>
        <v>2745.1842426523376</v>
      </c>
      <c r="P676">
        <f t="shared" si="245"/>
        <v>-9664.7491495569884</v>
      </c>
      <c r="Q676">
        <f t="shared" si="246"/>
        <v>-10025.392198142645</v>
      </c>
      <c r="R676">
        <f t="shared" si="247"/>
        <v>4630.712355279139</v>
      </c>
      <c r="S676">
        <f t="shared" si="248"/>
        <v>7060.4212335811653</v>
      </c>
      <c r="T676">
        <f t="shared" si="249"/>
        <v>-20652.301980257205</v>
      </c>
      <c r="V676">
        <f t="shared" si="262"/>
        <v>50751.777862297684</v>
      </c>
      <c r="W676">
        <f t="shared" si="263"/>
        <v>-81469.060605644903</v>
      </c>
      <c r="X676">
        <f t="shared" si="264"/>
        <v>2485.4571555507173</v>
      </c>
      <c r="Y676">
        <f t="shared" si="265"/>
        <v>-580.4219764109406</v>
      </c>
      <c r="Z676">
        <f t="shared" si="266"/>
        <v>-118.27940540986813</v>
      </c>
      <c r="AA676">
        <f t="shared" si="267"/>
        <v>191.15614436859613</v>
      </c>
      <c r="AC676">
        <f t="shared" si="250"/>
        <v>-0.42032936524207426</v>
      </c>
      <c r="AD676">
        <f t="shared" si="251"/>
        <v>0.66320077672873778</v>
      </c>
      <c r="AE676">
        <f t="shared" si="252"/>
        <v>-32.527551531860411</v>
      </c>
      <c r="AF676">
        <f t="shared" si="253"/>
        <v>51.311131854064165</v>
      </c>
      <c r="AG676">
        <f t="shared" si="254"/>
        <v>-85.331524512765654</v>
      </c>
      <c r="AH676">
        <f t="shared" si="255"/>
        <v>139.18181173780323</v>
      </c>
      <c r="AI676">
        <f t="shared" si="261"/>
        <v>7669229259.855669</v>
      </c>
      <c r="AJ676">
        <f t="shared" si="256"/>
        <v>11728823511.819149</v>
      </c>
      <c r="AK676">
        <f t="shared" si="257"/>
        <v>6078843416.734951</v>
      </c>
    </row>
    <row r="677" spans="11:37" x14ac:dyDescent="0.25">
      <c r="K677">
        <v>675</v>
      </c>
      <c r="L677">
        <f t="shared" si="258"/>
        <v>4.23910600304208</v>
      </c>
      <c r="M677">
        <f t="shared" si="259"/>
        <v>-2734.8650281338255</v>
      </c>
      <c r="N677">
        <f t="shared" si="260"/>
        <v>-5340.4600249314262</v>
      </c>
      <c r="O677">
        <f t="shared" si="244"/>
        <v>2758.8215552255779</v>
      </c>
      <c r="P677">
        <f t="shared" si="245"/>
        <v>-9671.7870768054472</v>
      </c>
      <c r="Q677">
        <f t="shared" si="246"/>
        <v>-9991.5671917109848</v>
      </c>
      <c r="R677">
        <f t="shared" si="247"/>
        <v>4613.2559881858351</v>
      </c>
      <c r="S677">
        <f t="shared" si="248"/>
        <v>7096.0291509598992</v>
      </c>
      <c r="T677">
        <f t="shared" si="249"/>
        <v>-20670.678469806353</v>
      </c>
      <c r="V677">
        <f t="shared" si="262"/>
        <v>51979.721514396806</v>
      </c>
      <c r="W677">
        <f t="shared" si="263"/>
        <v>-81735.377075804296</v>
      </c>
      <c r="X677">
        <f t="shared" si="264"/>
        <v>2426.317452845783</v>
      </c>
      <c r="Y677">
        <f t="shared" si="265"/>
        <v>-484.84390422664251</v>
      </c>
      <c r="Z677">
        <f t="shared" si="266"/>
        <v>-118.02538958415649</v>
      </c>
      <c r="AA677">
        <f t="shared" si="267"/>
        <v>186.29388966450449</v>
      </c>
      <c r="AC677">
        <f t="shared" si="250"/>
        <v>-0.41858305656257166</v>
      </c>
      <c r="AD677">
        <f t="shared" si="251"/>
        <v>0.64590515115156932</v>
      </c>
      <c r="AE677">
        <f t="shared" si="252"/>
        <v>-32.435771555091243</v>
      </c>
      <c r="AF677">
        <f t="shared" si="253"/>
        <v>50.251156478721995</v>
      </c>
      <c r="AG677">
        <f t="shared" si="254"/>
        <v>-85.171034972502667</v>
      </c>
      <c r="AH677">
        <f t="shared" si="255"/>
        <v>135.39682803463094</v>
      </c>
      <c r="AI677">
        <f t="shared" si="261"/>
        <v>7825340295.3366356</v>
      </c>
      <c r="AJ677">
        <f t="shared" si="256"/>
        <v>11921525796.381512</v>
      </c>
      <c r="AK677">
        <f t="shared" si="257"/>
        <v>6215907571.8760948</v>
      </c>
    </row>
    <row r="678" spans="11:37" x14ac:dyDescent="0.25">
      <c r="K678">
        <v>676</v>
      </c>
      <c r="L678">
        <f t="shared" si="258"/>
        <v>4.2453954778240419</v>
      </c>
      <c r="M678">
        <f t="shared" si="259"/>
        <v>-2701.2224689060558</v>
      </c>
      <c r="N678">
        <f t="shared" si="260"/>
        <v>-5357.5551488974033</v>
      </c>
      <c r="O678">
        <f t="shared" si="244"/>
        <v>2772.5028626448707</v>
      </c>
      <c r="P678">
        <f t="shared" si="245"/>
        <v>-9678.7390938849439</v>
      </c>
      <c r="Q678">
        <f t="shared" si="246"/>
        <v>-9957.6330636365747</v>
      </c>
      <c r="R678">
        <f t="shared" si="247"/>
        <v>4596.0127064788194</v>
      </c>
      <c r="S678">
        <f t="shared" si="248"/>
        <v>7131.7519417665862</v>
      </c>
      <c r="T678">
        <f t="shared" si="249"/>
        <v>-20688.830642270892</v>
      </c>
      <c r="V678">
        <f t="shared" si="262"/>
        <v>53178.127067121684</v>
      </c>
      <c r="W678">
        <f t="shared" si="263"/>
        <v>-81954.512291709558</v>
      </c>
      <c r="X678">
        <f t="shared" si="264"/>
        <v>2367.304758053705</v>
      </c>
      <c r="Y678">
        <f t="shared" si="265"/>
        <v>-391.69695939439026</v>
      </c>
      <c r="Z678">
        <f t="shared" si="266"/>
        <v>-117.8228712775726</v>
      </c>
      <c r="AA678">
        <f t="shared" si="267"/>
        <v>181.7633057834297</v>
      </c>
      <c r="AC678">
        <f t="shared" si="250"/>
        <v>-0.41709644574626775</v>
      </c>
      <c r="AD678">
        <f t="shared" si="251"/>
        <v>0.62982198099615794</v>
      </c>
      <c r="AE678">
        <f t="shared" si="252"/>
        <v>-32.36199555579055</v>
      </c>
      <c r="AF678">
        <f t="shared" si="253"/>
        <v>49.259658983233358</v>
      </c>
      <c r="AG678">
        <f t="shared" si="254"/>
        <v>-85.043779276035778</v>
      </c>
      <c r="AH678">
        <f t="shared" si="255"/>
        <v>131.87382481920019</v>
      </c>
      <c r="AI678">
        <f t="shared" si="261"/>
        <v>7974667180.2096138</v>
      </c>
      <c r="AJ678">
        <f t="shared" si="256"/>
        <v>12105136604.326086</v>
      </c>
      <c r="AK678">
        <f t="shared" si="257"/>
        <v>6347257373.2451925</v>
      </c>
    </row>
    <row r="679" spans="11:37" x14ac:dyDescent="0.25">
      <c r="K679">
        <v>677</v>
      </c>
      <c r="L679">
        <f t="shared" si="258"/>
        <v>4.2516849526060039</v>
      </c>
      <c r="M679">
        <f t="shared" si="259"/>
        <v>-2667.4730564415299</v>
      </c>
      <c r="N679">
        <f t="shared" si="260"/>
        <v>-5374.4383421115253</v>
      </c>
      <c r="O679">
        <f t="shared" si="244"/>
        <v>2786.2276237137776</v>
      </c>
      <c r="P679">
        <f t="shared" si="245"/>
        <v>-9685.6049257920204</v>
      </c>
      <c r="Q679">
        <f t="shared" si="246"/>
        <v>-9923.5911562640231</v>
      </c>
      <c r="R679">
        <f t="shared" si="247"/>
        <v>4578.983192256841</v>
      </c>
      <c r="S679">
        <f t="shared" si="248"/>
        <v>7167.588192901836</v>
      </c>
      <c r="T679">
        <f t="shared" si="249"/>
        <v>-20706.757779598753</v>
      </c>
      <c r="V679">
        <f t="shared" si="262"/>
        <v>54347.051587238842</v>
      </c>
      <c r="W679">
        <f t="shared" si="263"/>
        <v>-82127.640358183824</v>
      </c>
      <c r="X679">
        <f t="shared" si="264"/>
        <v>2308.3933224149187</v>
      </c>
      <c r="Y679">
        <f t="shared" si="265"/>
        <v>-300.81530650267541</v>
      </c>
      <c r="Z679">
        <f t="shared" si="266"/>
        <v>-117.67386972379742</v>
      </c>
      <c r="AA679">
        <f t="shared" si="267"/>
        <v>177.53756925109747</v>
      </c>
      <c r="AC679">
        <f t="shared" si="250"/>
        <v>-0.4158671871616833</v>
      </c>
      <c r="AD679">
        <f t="shared" si="251"/>
        <v>0.61484973377192231</v>
      </c>
      <c r="AE679">
        <f t="shared" si="252"/>
        <v>-32.305894253762929</v>
      </c>
      <c r="AF679">
        <f t="shared" si="253"/>
        <v>48.331654984793097</v>
      </c>
      <c r="AG679">
        <f t="shared" si="254"/>
        <v>-84.952108282872814</v>
      </c>
      <c r="AH679">
        <f t="shared" si="255"/>
        <v>128.59106453253244</v>
      </c>
      <c r="AI679">
        <f t="shared" si="261"/>
        <v>8117116489.2680235</v>
      </c>
      <c r="AJ679">
        <f t="shared" si="256"/>
        <v>12279604871.453857</v>
      </c>
      <c r="AK679">
        <f t="shared" si="257"/>
        <v>6472781084.5388927</v>
      </c>
    </row>
    <row r="680" spans="11:37" x14ac:dyDescent="0.25">
      <c r="K680">
        <v>678</v>
      </c>
      <c r="L680">
        <f t="shared" si="258"/>
        <v>4.2579744273879658</v>
      </c>
      <c r="M680">
        <f t="shared" si="259"/>
        <v>-2633.6181257779954</v>
      </c>
      <c r="N680">
        <f t="shared" si="260"/>
        <v>-5391.108936719198</v>
      </c>
      <c r="O680">
        <f t="shared" si="244"/>
        <v>2799.9952955169483</v>
      </c>
      <c r="P680">
        <f t="shared" si="245"/>
        <v>-9692.3843009324737</v>
      </c>
      <c r="Q680">
        <f t="shared" si="246"/>
        <v>-9889.4428162014046</v>
      </c>
      <c r="R680">
        <f t="shared" si="247"/>
        <v>4562.1681191625694</v>
      </c>
      <c r="S680">
        <f t="shared" si="248"/>
        <v>7203.5364867780654</v>
      </c>
      <c r="T680">
        <f t="shared" si="249"/>
        <v>-20724.459172639668</v>
      </c>
      <c r="V680">
        <f t="shared" si="262"/>
        <v>55486.539014730828</v>
      </c>
      <c r="W680">
        <f t="shared" si="263"/>
        <v>-82255.855815278774</v>
      </c>
      <c r="X680">
        <f t="shared" si="264"/>
        <v>2249.5563875530202</v>
      </c>
      <c r="Y680">
        <f t="shared" si="265"/>
        <v>-212.04652187712668</v>
      </c>
      <c r="Z680">
        <f t="shared" si="266"/>
        <v>-117.58007839334843</v>
      </c>
      <c r="AA680">
        <f t="shared" si="267"/>
        <v>173.5927419146345</v>
      </c>
      <c r="AC680">
        <f t="shared" si="250"/>
        <v>-0.41489310246139899</v>
      </c>
      <c r="AD680">
        <f t="shared" si="251"/>
        <v>0.60089828641538168</v>
      </c>
      <c r="AE680">
        <f t="shared" si="252"/>
        <v>-32.26718879724644</v>
      </c>
      <c r="AF680">
        <f t="shared" si="253"/>
        <v>47.462675332227512</v>
      </c>
      <c r="AG680">
        <f t="shared" si="254"/>
        <v>-84.897996493640591</v>
      </c>
      <c r="AH680">
        <f t="shared" si="255"/>
        <v>125.52916829599161</v>
      </c>
      <c r="AI680">
        <f t="shared" si="261"/>
        <v>8252601846.4559498</v>
      </c>
      <c r="AJ680">
        <f t="shared" si="256"/>
        <v>12444883506.429848</v>
      </c>
      <c r="AK680">
        <f t="shared" si="257"/>
        <v>6592375372.9841976</v>
      </c>
    </row>
    <row r="681" spans="11:37" x14ac:dyDescent="0.25">
      <c r="K681">
        <v>679</v>
      </c>
      <c r="L681">
        <f t="shared" si="258"/>
        <v>4.2642639021699278</v>
      </c>
      <c r="M681">
        <f t="shared" si="259"/>
        <v>-2599.6590161272211</v>
      </c>
      <c r="N681">
        <f t="shared" si="260"/>
        <v>-5407.5662732756637</v>
      </c>
      <c r="O681">
        <f t="shared" si="244"/>
        <v>2813.8053334415968</v>
      </c>
      <c r="P681">
        <f t="shared" si="245"/>
        <v>-9699.0769511321032</v>
      </c>
      <c r="Q681">
        <f t="shared" si="246"/>
        <v>-9855.1893942669903</v>
      </c>
      <c r="R681">
        <f t="shared" si="247"/>
        <v>4545.5681523559469</v>
      </c>
      <c r="S681">
        <f t="shared" si="248"/>
        <v>7239.5954013755791</v>
      </c>
      <c r="T681">
        <f t="shared" si="249"/>
        <v>-20741.93412117321</v>
      </c>
      <c r="V681">
        <f t="shared" si="262"/>
        <v>56596.619698708171</v>
      </c>
      <c r="W681">
        <f t="shared" si="263"/>
        <v>-82340.179983477996</v>
      </c>
      <c r="X681">
        <f t="shared" si="264"/>
        <v>2190.766348356346</v>
      </c>
      <c r="Y681">
        <f t="shared" si="265"/>
        <v>-125.25015091980943</v>
      </c>
      <c r="Z681">
        <f t="shared" si="266"/>
        <v>-117.54295554830813</v>
      </c>
      <c r="AA681">
        <f t="shared" si="267"/>
        <v>169.9074111746412</v>
      </c>
      <c r="AC681">
        <f t="shared" si="250"/>
        <v>-0.41417229305159386</v>
      </c>
      <c r="AD681">
        <f t="shared" si="251"/>
        <v>0.5878874280335965</v>
      </c>
      <c r="AE681">
        <f t="shared" si="252"/>
        <v>-32.245649613529594</v>
      </c>
      <c r="AF681">
        <f t="shared" si="253"/>
        <v>46.648704834093699</v>
      </c>
      <c r="AG681">
        <f t="shared" si="254"/>
        <v>-84.883133641726943</v>
      </c>
      <c r="AH681">
        <f t="shared" si="255"/>
        <v>122.67081891251391</v>
      </c>
      <c r="AI681">
        <f t="shared" si="261"/>
        <v>8381043512.5721836</v>
      </c>
      <c r="AJ681">
        <f t="shared" si="256"/>
        <v>12600929190.262825</v>
      </c>
      <c r="AK681">
        <f t="shared" si="257"/>
        <v>6705944807.5532494</v>
      </c>
    </row>
    <row r="682" spans="11:37" x14ac:dyDescent="0.25">
      <c r="K682">
        <v>680</v>
      </c>
      <c r="L682">
        <f t="shared" si="258"/>
        <v>4.2705533769518897</v>
      </c>
      <c r="M682">
        <f t="shared" si="259"/>
        <v>-2565.597070822022</v>
      </c>
      <c r="N682">
        <f t="shared" si="260"/>
        <v>-5423.8097007720935</v>
      </c>
      <c r="O682">
        <f t="shared" si="244"/>
        <v>2827.6571911990441</v>
      </c>
      <c r="P682">
        <f t="shared" si="245"/>
        <v>-9705.6826116473185</v>
      </c>
      <c r="Q682">
        <f t="shared" si="246"/>
        <v>-9820.8322454358131</v>
      </c>
      <c r="R682">
        <f t="shared" si="247"/>
        <v>4529.1839484878819</v>
      </c>
      <c r="S682">
        <f t="shared" si="248"/>
        <v>7275.7635102988161</v>
      </c>
      <c r="T682">
        <f t="shared" si="249"/>
        <v>-20759.181933936503</v>
      </c>
      <c r="V682">
        <f t="shared" si="262"/>
        <v>57677.310003442806</v>
      </c>
      <c r="W682">
        <f t="shared" si="263"/>
        <v>-82381.566632541071</v>
      </c>
      <c r="X682">
        <f t="shared" si="264"/>
        <v>2131.9948705821921</v>
      </c>
      <c r="Y682">
        <f t="shared" si="265"/>
        <v>-40.29644533248883</v>
      </c>
      <c r="Z682">
        <f t="shared" si="266"/>
        <v>-117.56379738556568</v>
      </c>
      <c r="AA682">
        <f t="shared" si="267"/>
        <v>166.46238196053176</v>
      </c>
      <c r="AC682">
        <f t="shared" si="250"/>
        <v>-0.41370322754259631</v>
      </c>
      <c r="AD682">
        <f t="shared" si="251"/>
        <v>0.57574559187102858</v>
      </c>
      <c r="AE682">
        <f t="shared" si="252"/>
        <v>-32.241095396299784</v>
      </c>
      <c r="AF682">
        <f t="shared" si="253"/>
        <v>45.886129684196618</v>
      </c>
      <c r="AG682">
        <f t="shared" si="254"/>
        <v>-84.908998761723296</v>
      </c>
      <c r="AH682">
        <f t="shared" si="255"/>
        <v>120.00050668446411</v>
      </c>
      <c r="AI682">
        <f t="shared" si="261"/>
        <v>8502368017.5302773</v>
      </c>
      <c r="AJ682">
        <f t="shared" si="256"/>
        <v>12747702198.225674</v>
      </c>
      <c r="AK682">
        <f t="shared" si="257"/>
        <v>6813401411.0199604</v>
      </c>
    </row>
    <row r="683" spans="11:37" x14ac:dyDescent="0.25">
      <c r="K683">
        <v>681</v>
      </c>
      <c r="L683">
        <f t="shared" si="258"/>
        <v>4.2768428517338517</v>
      </c>
      <c r="M683">
        <f t="shared" si="259"/>
        <v>-2531.4336372631215</v>
      </c>
      <c r="N683">
        <f t="shared" si="260"/>
        <v>-5439.8385766613337</v>
      </c>
      <c r="O683">
        <f t="shared" si="244"/>
        <v>2841.5503208463306</v>
      </c>
      <c r="P683">
        <f t="shared" si="245"/>
        <v>-9712.2010211756096</v>
      </c>
      <c r="Q683">
        <f t="shared" si="246"/>
        <v>-9786.3727287860693</v>
      </c>
      <c r="R683">
        <f t="shared" si="247"/>
        <v>4513.0161556742678</v>
      </c>
      <c r="S683">
        <f t="shared" si="248"/>
        <v>7312.039382832776</v>
      </c>
      <c r="T683">
        <f t="shared" si="249"/>
        <v>-20776.201928651561</v>
      </c>
      <c r="V683">
        <f t="shared" si="262"/>
        <v>58728.611964060707</v>
      </c>
      <c r="W683">
        <f t="shared" si="263"/>
        <v>-82380.90705746226</v>
      </c>
      <c r="X683">
        <f t="shared" si="264"/>
        <v>2073.2129718894093</v>
      </c>
      <c r="Y683">
        <f t="shared" si="265"/>
        <v>42.934745647777049</v>
      </c>
      <c r="Z683">
        <f t="shared" si="266"/>
        <v>-117.6437976051858</v>
      </c>
      <c r="AA683">
        <f t="shared" si="267"/>
        <v>163.24041217698792</v>
      </c>
      <c r="AC683">
        <f t="shared" si="250"/>
        <v>-0.41348481075681659</v>
      </c>
      <c r="AD683">
        <f t="shared" si="251"/>
        <v>0.56440877711260939</v>
      </c>
      <c r="AE683">
        <f t="shared" si="252"/>
        <v>-32.253392261572834</v>
      </c>
      <c r="AF683">
        <f t="shared" si="253"/>
        <v>45.171692202241374</v>
      </c>
      <c r="AG683">
        <f t="shared" si="254"/>
        <v>-84.976920532856155</v>
      </c>
      <c r="AH683">
        <f t="shared" si="255"/>
        <v>117.50431119763392</v>
      </c>
      <c r="AI683">
        <f t="shared" si="261"/>
        <v>8616507832.1477585</v>
      </c>
      <c r="AJ683">
        <f t="shared" si="256"/>
        <v>12885166241.656797</v>
      </c>
      <c r="AK683">
        <f t="shared" si="257"/>
        <v>6914664259.830368</v>
      </c>
    </row>
    <row r="684" spans="11:37" x14ac:dyDescent="0.25">
      <c r="K684">
        <v>682</v>
      </c>
      <c r="L684">
        <f t="shared" si="258"/>
        <v>4.2831323265158137</v>
      </c>
      <c r="M684">
        <f t="shared" si="259"/>
        <v>-2497.1700668658491</v>
      </c>
      <c r="N684">
        <f t="shared" si="260"/>
        <v>-5455.6522668833295</v>
      </c>
      <c r="O684">
        <f t="shared" si="244"/>
        <v>2855.4841728078882</v>
      </c>
      <c r="P684">
        <f t="shared" si="245"/>
        <v>-9718.6319218658864</v>
      </c>
      <c r="Q684">
        <f t="shared" si="246"/>
        <v>-9751.8122074453531</v>
      </c>
      <c r="R684">
        <f t="shared" si="247"/>
        <v>4497.0654134703482</v>
      </c>
      <c r="S684">
        <f t="shared" si="248"/>
        <v>7348.4215839996123</v>
      </c>
      <c r="T684">
        <f t="shared" si="249"/>
        <v>-20792.993432052281</v>
      </c>
      <c r="V684">
        <f t="shared" si="262"/>
        <v>59750.512975304766</v>
      </c>
      <c r="W684">
        <f t="shared" si="263"/>
        <v>-82339.034633116258</v>
      </c>
      <c r="X684">
        <f t="shared" si="264"/>
        <v>2014.3910730868165</v>
      </c>
      <c r="Y684">
        <f t="shared" si="265"/>
        <v>124.55495173627101</v>
      </c>
      <c r="Z684">
        <f t="shared" si="266"/>
        <v>-117.78409639524321</v>
      </c>
      <c r="AA684">
        <f t="shared" si="267"/>
        <v>160.22598479470454</v>
      </c>
      <c r="AC684">
        <f t="shared" si="250"/>
        <v>-0.41351643933164894</v>
      </c>
      <c r="AD684">
        <f t="shared" si="251"/>
        <v>0.5538196286388698</v>
      </c>
      <c r="AE684">
        <f t="shared" si="252"/>
        <v>-32.282453095951347</v>
      </c>
      <c r="AF684">
        <f t="shared" si="253"/>
        <v>44.502451753583017</v>
      </c>
      <c r="AG684">
        <f t="shared" si="254"/>
        <v>-85.088126859960212</v>
      </c>
      <c r="AH684">
        <f t="shared" si="255"/>
        <v>115.16971341248266</v>
      </c>
      <c r="AI684">
        <f t="shared" si="261"/>
        <v>8723401075.1740284</v>
      </c>
      <c r="AJ684">
        <f t="shared" si="256"/>
        <v>13013288327.488667</v>
      </c>
      <c r="AK684">
        <f t="shared" si="257"/>
        <v>7009659126.6259995</v>
      </c>
    </row>
    <row r="685" spans="11:37" x14ac:dyDescent="0.25">
      <c r="K685">
        <v>683</v>
      </c>
      <c r="L685">
        <f t="shared" si="258"/>
        <v>4.2894218012977756</v>
      </c>
      <c r="M685">
        <f t="shared" si="259"/>
        <v>-2462.8077150066838</v>
      </c>
      <c r="N685">
        <f t="shared" si="260"/>
        <v>-5471.2501458902016</v>
      </c>
      <c r="O685">
        <f t="shared" si="244"/>
        <v>2869.4581958972822</v>
      </c>
      <c r="P685">
        <f t="shared" si="245"/>
        <v>-9724.9750593286826</v>
      </c>
      <c r="Q685">
        <f t="shared" si="246"/>
        <v>-9717.1520485367419</v>
      </c>
      <c r="R685">
        <f t="shared" si="247"/>
        <v>4481.3323528454166</v>
      </c>
      <c r="S685">
        <f t="shared" si="248"/>
        <v>7384.9086746154026</v>
      </c>
      <c r="T685">
        <f t="shared" si="249"/>
        <v>-20809.555779911079</v>
      </c>
      <c r="V685">
        <f t="shared" si="262"/>
        <v>60742.985499798771</v>
      </c>
      <c r="W685">
        <f t="shared" si="263"/>
        <v>-82256.728909148791</v>
      </c>
      <c r="X685">
        <f t="shared" si="264"/>
        <v>1955.499024889195</v>
      </c>
      <c r="Y685">
        <f t="shared" si="265"/>
        <v>204.66794413362328</v>
      </c>
      <c r="Z685">
        <f t="shared" si="266"/>
        <v>-117.98582118037828</v>
      </c>
      <c r="AA685">
        <f t="shared" si="267"/>
        <v>157.40511093225069</v>
      </c>
      <c r="AC685">
        <f t="shared" si="250"/>
        <v>-0.41379804780766888</v>
      </c>
      <c r="AD685">
        <f t="shared" si="251"/>
        <v>0.54392664879270569</v>
      </c>
      <c r="AE685">
        <f t="shared" si="252"/>
        <v>-32.328237115513382</v>
      </c>
      <c r="AF685">
        <f t="shared" si="253"/>
        <v>43.875750910377448</v>
      </c>
      <c r="AG685">
        <f t="shared" si="254"/>
        <v>-85.243786017057232</v>
      </c>
      <c r="AH685">
        <f t="shared" si="255"/>
        <v>112.98543337308055</v>
      </c>
      <c r="AI685">
        <f t="shared" si="261"/>
        <v>8822991251.8852844</v>
      </c>
      <c r="AJ685">
        <f t="shared" si="256"/>
        <v>13132038633.685024</v>
      </c>
      <c r="AK685">
        <f t="shared" si="257"/>
        <v>7098318160.9915199</v>
      </c>
    </row>
    <row r="686" spans="11:37" x14ac:dyDescent="0.25">
      <c r="K686">
        <v>684</v>
      </c>
      <c r="L686">
        <f t="shared" si="258"/>
        <v>4.2957112760797376</v>
      </c>
      <c r="M686">
        <f t="shared" si="259"/>
        <v>-2428.3479409696397</v>
      </c>
      <c r="N686">
        <f t="shared" si="260"/>
        <v>-5486.6315966709944</v>
      </c>
      <c r="O686">
        <f t="shared" si="244"/>
        <v>2883.4718373390133</v>
      </c>
      <c r="P686">
        <f t="shared" si="245"/>
        <v>-9731.2301826462044</v>
      </c>
      <c r="Q686">
        <f t="shared" si="246"/>
        <v>-9682.3936231247098</v>
      </c>
      <c r="R686">
        <f t="shared" si="247"/>
        <v>4465.8175961578563</v>
      </c>
      <c r="S686">
        <f t="shared" si="248"/>
        <v>7421.4992113470707</v>
      </c>
      <c r="T686">
        <f t="shared" si="249"/>
        <v>-20825.888317065153</v>
      </c>
      <c r="V686">
        <f t="shared" si="262"/>
        <v>61705.986784595822</v>
      </c>
      <c r="W686">
        <f t="shared" si="263"/>
        <v>-82134.719298215437</v>
      </c>
      <c r="X686">
        <f t="shared" si="264"/>
        <v>1896.5061142990057</v>
      </c>
      <c r="Y686">
        <f t="shared" si="265"/>
        <v>283.37049959974865</v>
      </c>
      <c r="Z686">
        <f t="shared" si="266"/>
        <v>-118.25012098864224</v>
      </c>
      <c r="AA686">
        <f t="shared" si="267"/>
        <v>154.76515923189183</v>
      </c>
      <c r="AC686">
        <f t="shared" si="250"/>
        <v>-0.41433014823521819</v>
      </c>
      <c r="AD686">
        <f t="shared" si="251"/>
        <v>0.53468351995128072</v>
      </c>
      <c r="AE686">
        <f t="shared" si="252"/>
        <v>-32.390749650173873</v>
      </c>
      <c r="AF686">
        <f t="shared" si="253"/>
        <v>43.289186076990234</v>
      </c>
      <c r="AG686">
        <f t="shared" si="254"/>
        <v>-85.445041190233155</v>
      </c>
      <c r="AH686">
        <f t="shared" si="255"/>
        <v>110.94128963495031</v>
      </c>
      <c r="AI686">
        <f t="shared" si="261"/>
        <v>8915227021.0977859</v>
      </c>
      <c r="AJ686">
        <f t="shared" si="256"/>
        <v>13241390399.04763</v>
      </c>
      <c r="AK686">
        <f t="shared" si="257"/>
        <v>7180579604.6189785</v>
      </c>
    </row>
    <row r="687" spans="11:37" x14ac:dyDescent="0.25">
      <c r="K687">
        <v>685</v>
      </c>
      <c r="L687">
        <f t="shared" si="258"/>
        <v>4.3020007508616995</v>
      </c>
      <c r="M687">
        <f t="shared" si="259"/>
        <v>-2393.7921078924942</v>
      </c>
      <c r="N687">
        <f t="shared" si="260"/>
        <v>-5501.7960107760819</v>
      </c>
      <c r="O687">
        <f t="shared" si="244"/>
        <v>2897.5245427903856</v>
      </c>
      <c r="P687">
        <f t="shared" si="245"/>
        <v>-9737.3970443822727</v>
      </c>
      <c r="Q687">
        <f t="shared" si="246"/>
        <v>-9647.5383061608954</v>
      </c>
      <c r="R687">
        <f t="shared" si="247"/>
        <v>4450.5217571305257</v>
      </c>
      <c r="S687">
        <f t="shared" si="248"/>
        <v>7458.1917467694866</v>
      </c>
      <c r="T687">
        <f t="shared" si="249"/>
        <v>-20841.990397442401</v>
      </c>
      <c r="V687">
        <f t="shared" si="262"/>
        <v>62639.458576621742</v>
      </c>
      <c r="W687">
        <f t="shared" si="263"/>
        <v>-81973.68840351158</v>
      </c>
      <c r="X687">
        <f t="shared" si="264"/>
        <v>1837.3810538046846</v>
      </c>
      <c r="Y687">
        <f t="shared" si="265"/>
        <v>360.75307921569458</v>
      </c>
      <c r="Z687">
        <f t="shared" si="266"/>
        <v>-118.57819591313893</v>
      </c>
      <c r="AA687">
        <f t="shared" si="267"/>
        <v>152.29470761340687</v>
      </c>
      <c r="AC687">
        <f t="shared" si="250"/>
        <v>-0.41511386569213182</v>
      </c>
      <c r="AD687">
        <f t="shared" si="251"/>
        <v>0.52604852048699269</v>
      </c>
      <c r="AE687">
        <f t="shared" si="252"/>
        <v>-32.470042166421038</v>
      </c>
      <c r="AF687">
        <f t="shared" si="253"/>
        <v>42.740581933129384</v>
      </c>
      <c r="AG687">
        <f t="shared" si="254"/>
        <v>-85.693039881025754</v>
      </c>
      <c r="AH687">
        <f t="shared" si="255"/>
        <v>109.02807715979048</v>
      </c>
      <c r="AI687">
        <f t="shared" si="261"/>
        <v>9000061987.8954411</v>
      </c>
      <c r="AJ687">
        <f t="shared" si="256"/>
        <v>13341319826.087963</v>
      </c>
      <c r="AK687">
        <f t="shared" si="257"/>
        <v>7256387537.6105385</v>
      </c>
    </row>
    <row r="688" spans="11:37" x14ac:dyDescent="0.25">
      <c r="K688">
        <v>686</v>
      </c>
      <c r="L688">
        <f t="shared" si="258"/>
        <v>4.3082902256436615</v>
      </c>
      <c r="M688">
        <f t="shared" si="259"/>
        <v>-2359.1415827128676</v>
      </c>
      <c r="N688">
        <f t="shared" si="260"/>
        <v>-5516.7427883412347</v>
      </c>
      <c r="O688">
        <f t="shared" si="244"/>
        <v>2911.6157563634338</v>
      </c>
      <c r="P688">
        <f t="shared" si="245"/>
        <v>-9743.4754005921022</v>
      </c>
      <c r="Q688">
        <f t="shared" si="246"/>
        <v>-9612.5874764297114</v>
      </c>
      <c r="R688">
        <f t="shared" si="247"/>
        <v>4435.4454408264746</v>
      </c>
      <c r="S688">
        <f t="shared" si="248"/>
        <v>7494.9848294227195</v>
      </c>
      <c r="T688">
        <f t="shared" si="249"/>
        <v>-20857.861384087002</v>
      </c>
      <c r="V688">
        <f t="shared" si="262"/>
        <v>63543.326829034944</v>
      </c>
      <c r="W688">
        <f t="shared" si="263"/>
        <v>-81774.275025452051</v>
      </c>
      <c r="X688">
        <f t="shared" si="264"/>
        <v>1778.091955848115</v>
      </c>
      <c r="Y688">
        <f t="shared" si="265"/>
        <v>436.90043302239803</v>
      </c>
      <c r="Z688">
        <f t="shared" si="266"/>
        <v>-118.97132285427395</v>
      </c>
      <c r="AA688">
        <f t="shared" si="267"/>
        <v>149.98341413025372</v>
      </c>
      <c r="AC688">
        <f t="shared" si="250"/>
        <v>-0.41615097162840847</v>
      </c>
      <c r="AD688">
        <f t="shared" si="251"/>
        <v>0.51798401975164587</v>
      </c>
      <c r="AE688">
        <f t="shared" si="252"/>
        <v>-32.566212540572792</v>
      </c>
      <c r="AF688">
        <f t="shared" si="253"/>
        <v>42.227969154931699</v>
      </c>
      <c r="AG688">
        <f t="shared" si="254"/>
        <v>-85.988959342072746</v>
      </c>
      <c r="AH688">
        <f t="shared" si="255"/>
        <v>107.23746095557038</v>
      </c>
      <c r="AI688">
        <f t="shared" si="261"/>
        <v>9077454519.747654</v>
      </c>
      <c r="AJ688">
        <f t="shared" si="256"/>
        <v>13431805995.857685</v>
      </c>
      <c r="AK688">
        <f t="shared" si="257"/>
        <v>7325691653.095562</v>
      </c>
    </row>
    <row r="689" spans="11:37" x14ac:dyDescent="0.25">
      <c r="K689">
        <v>687</v>
      </c>
      <c r="L689">
        <f t="shared" si="258"/>
        <v>4.3145797004256234</v>
      </c>
      <c r="M689">
        <f t="shared" si="259"/>
        <v>-2324.3977361141501</v>
      </c>
      <c r="N689">
        <f t="shared" si="260"/>
        <v>-5531.4713381113543</v>
      </c>
      <c r="O689">
        <f t="shared" si="244"/>
        <v>2925.7449206469123</v>
      </c>
      <c r="P689">
        <f t="shared" si="245"/>
        <v>-9749.4650108319511</v>
      </c>
      <c r="Q689">
        <f t="shared" si="246"/>
        <v>-9577.542516493806</v>
      </c>
      <c r="R689">
        <f t="shared" si="247"/>
        <v>4420.5892436250142</v>
      </c>
      <c r="S689">
        <f t="shared" si="248"/>
        <v>7531.8770038694583</v>
      </c>
      <c r="T689">
        <f t="shared" si="249"/>
        <v>-20873.500649184571</v>
      </c>
      <c r="V689">
        <f t="shared" si="262"/>
        <v>64417.501391602214</v>
      </c>
      <c r="W689">
        <f t="shared" si="263"/>
        <v>-81537.076882174559</v>
      </c>
      <c r="X689">
        <f t="shared" si="264"/>
        <v>1718.606294420978</v>
      </c>
      <c r="Y689">
        <f t="shared" si="265"/>
        <v>511.89214008752492</v>
      </c>
      <c r="Z689">
        <f t="shared" si="266"/>
        <v>-119.43087850472048</v>
      </c>
      <c r="AA689">
        <f t="shared" si="267"/>
        <v>147.82190417884777</v>
      </c>
      <c r="AC689">
        <f t="shared" si="250"/>
        <v>-0.41744391660082669</v>
      </c>
      <c r="AD689">
        <f t="shared" si="251"/>
        <v>0.51045604018431645</v>
      </c>
      <c r="AE689">
        <f t="shared" si="252"/>
        <v>-32.67940559485416</v>
      </c>
      <c r="AF689">
        <f t="shared" si="253"/>
        <v>41.749564961879457</v>
      </c>
      <c r="AG689">
        <f t="shared" si="254"/>
        <v>-86.334028993265505</v>
      </c>
      <c r="AH689">
        <f t="shared" si="255"/>
        <v>105.56188317678401</v>
      </c>
      <c r="AI689">
        <f t="shared" si="261"/>
        <v>9147367584.0203152</v>
      </c>
      <c r="AJ689">
        <f t="shared" si="256"/>
        <v>13512830793.801126</v>
      </c>
      <c r="AK689">
        <f t="shared" si="257"/>
        <v>7388447057.7294369</v>
      </c>
    </row>
    <row r="690" spans="11:37" x14ac:dyDescent="0.25">
      <c r="K690">
        <v>688</v>
      </c>
      <c r="L690">
        <f t="shared" si="258"/>
        <v>4.3208691752075854</v>
      </c>
      <c r="M690">
        <f t="shared" si="259"/>
        <v>-2289.5619424712804</v>
      </c>
      <c r="N690">
        <f t="shared" si="260"/>
        <v>-5545.9810774638545</v>
      </c>
      <c r="O690">
        <f t="shared" si="244"/>
        <v>2939.9114767283459</v>
      </c>
      <c r="P690">
        <f t="shared" si="245"/>
        <v>-9755.3656381686342</v>
      </c>
      <c r="Q690">
        <f t="shared" si="246"/>
        <v>-9542.4048126393645</v>
      </c>
      <c r="R690">
        <f t="shared" si="247"/>
        <v>4405.953753198125</v>
      </c>
      <c r="S690">
        <f t="shared" si="248"/>
        <v>7568.8668107525791</v>
      </c>
      <c r="T690">
        <f t="shared" si="249"/>
        <v>-20888.907574087036</v>
      </c>
      <c r="V690">
        <f t="shared" si="262"/>
        <v>65261.875678999619</v>
      </c>
      <c r="W690">
        <f t="shared" si="263"/>
        <v>-81262.653074108443</v>
      </c>
      <c r="X690">
        <f t="shared" si="264"/>
        <v>1658.8908551686177</v>
      </c>
      <c r="Y690">
        <f t="shared" si="265"/>
        <v>585.80309217694878</v>
      </c>
      <c r="Z690">
        <f t="shared" si="266"/>
        <v>-119.95836036735889</v>
      </c>
      <c r="AA690">
        <f t="shared" si="267"/>
        <v>145.80167174582513</v>
      </c>
      <c r="AC690">
        <f t="shared" si="250"/>
        <v>-0.41899586370299846</v>
      </c>
      <c r="AD690">
        <f t="shared" si="251"/>
        <v>0.50343387664663997</v>
      </c>
      <c r="AE690">
        <f t="shared" si="252"/>
        <v>-32.809813909545731</v>
      </c>
      <c r="AF690">
        <f t="shared" si="253"/>
        <v>41.303756109762183</v>
      </c>
      <c r="AG690">
        <f t="shared" si="254"/>
        <v>-86.729550594110165</v>
      </c>
      <c r="AH690">
        <f t="shared" si="255"/>
        <v>103.9944817594163</v>
      </c>
      <c r="AI690">
        <f t="shared" si="261"/>
        <v>9209768605.1656666</v>
      </c>
      <c r="AJ690">
        <f t="shared" si="256"/>
        <v>13584378845.838684</v>
      </c>
      <c r="AK690">
        <f t="shared" si="257"/>
        <v>7444614095.9808626</v>
      </c>
    </row>
    <row r="691" spans="11:37" x14ac:dyDescent="0.25">
      <c r="K691">
        <v>689</v>
      </c>
      <c r="L691">
        <f t="shared" si="258"/>
        <v>4.3271586499895474</v>
      </c>
      <c r="M691">
        <f t="shared" si="259"/>
        <v>-2254.6355797963806</v>
      </c>
      <c r="N691">
        <f t="shared" si="260"/>
        <v>-5560.2714324317158</v>
      </c>
      <c r="O691">
        <f t="shared" si="244"/>
        <v>2954.1148642161388</v>
      </c>
      <c r="P691">
        <f t="shared" si="245"/>
        <v>-9761.1770491888983</v>
      </c>
      <c r="Q691">
        <f t="shared" si="246"/>
        <v>-9507.1757548212827</v>
      </c>
      <c r="R691">
        <f t="shared" si="247"/>
        <v>4391.5395484872097</v>
      </c>
      <c r="S691">
        <f t="shared" si="248"/>
        <v>7605.9527868528767</v>
      </c>
      <c r="T691">
        <f t="shared" si="249"/>
        <v>-20904.081549337076</v>
      </c>
      <c r="V691">
        <f t="shared" si="262"/>
        <v>66076.32631153801</v>
      </c>
      <c r="W691">
        <f t="shared" si="263"/>
        <v>-80951.526319051743</v>
      </c>
      <c r="X691">
        <f t="shared" si="264"/>
        <v>1598.9116749849381</v>
      </c>
      <c r="Y691">
        <f t="shared" si="265"/>
        <v>658.70392804986136</v>
      </c>
      <c r="Z691">
        <f t="shared" si="266"/>
        <v>-120.5554064649223</v>
      </c>
      <c r="AA691">
        <f t="shared" si="267"/>
        <v>143.91499273705006</v>
      </c>
      <c r="AC691">
        <f t="shared" si="250"/>
        <v>-0.42081072381313206</v>
      </c>
      <c r="AD691">
        <f t="shared" si="251"/>
        <v>0.49688976472367397</v>
      </c>
      <c r="AE691">
        <f t="shared" si="252"/>
        <v>-32.957678926024919</v>
      </c>
      <c r="AF691">
        <f t="shared" si="253"/>
        <v>40.88908400981218</v>
      </c>
      <c r="AG691">
        <f t="shared" si="254"/>
        <v>-87.176916815084255</v>
      </c>
      <c r="AH691">
        <f t="shared" si="255"/>
        <v>102.5290189625142</v>
      </c>
      <c r="AI691">
        <f t="shared" si="261"/>
        <v>9264629340.1232738</v>
      </c>
      <c r="AJ691">
        <f t="shared" si="256"/>
        <v>13646437464.01672</v>
      </c>
      <c r="AK691">
        <f t="shared" si="257"/>
        <v>7494158196.4106646</v>
      </c>
    </row>
    <row r="692" spans="11:37" x14ac:dyDescent="0.25">
      <c r="K692">
        <v>690</v>
      </c>
      <c r="L692">
        <f t="shared" si="258"/>
        <v>4.3334481247715093</v>
      </c>
      <c r="M692">
        <f t="shared" si="259"/>
        <v>-2219.6200296842444</v>
      </c>
      <c r="N692">
        <f t="shared" si="260"/>
        <v>-5574.3418377261823</v>
      </c>
      <c r="O692">
        <f t="shared" si="244"/>
        <v>2968.354521261741</v>
      </c>
      <c r="P692">
        <f t="shared" si="245"/>
        <v>-9766.899014008648</v>
      </c>
      <c r="Q692">
        <f t="shared" si="246"/>
        <v>-9471.8567366081734</v>
      </c>
      <c r="R692">
        <f t="shared" si="247"/>
        <v>4377.3471996801909</v>
      </c>
      <c r="S692">
        <f t="shared" si="248"/>
        <v>7643.133465146946</v>
      </c>
      <c r="T692">
        <f t="shared" si="249"/>
        <v>-20919.021974692252</v>
      </c>
      <c r="V692">
        <f t="shared" si="262"/>
        <v>66860.712723222357</v>
      </c>
      <c r="W692">
        <f t="shared" si="263"/>
        <v>-80604.18498093469</v>
      </c>
      <c r="X692">
        <f t="shared" si="264"/>
        <v>1538.633971752477</v>
      </c>
      <c r="Y692">
        <f t="shared" si="265"/>
        <v>730.66142441838633</v>
      </c>
      <c r="Z692">
        <f t="shared" si="266"/>
        <v>-121.22381430034491</v>
      </c>
      <c r="AA692">
        <f t="shared" si="267"/>
        <v>142.15484872963168</v>
      </c>
      <c r="AC692">
        <f t="shared" si="250"/>
        <v>-0.42289319365714745</v>
      </c>
      <c r="AD692">
        <f t="shared" si="251"/>
        <v>0.49079859106728152</v>
      </c>
      <c r="AE692">
        <f t="shared" si="252"/>
        <v>-33.123292357702304</v>
      </c>
      <c r="AF692">
        <f t="shared" si="253"/>
        <v>40.504231704051669</v>
      </c>
      <c r="AG692">
        <f t="shared" si="254"/>
        <v>-87.67762874898547</v>
      </c>
      <c r="AH692">
        <f t="shared" si="255"/>
        <v>101.15981843451272</v>
      </c>
      <c r="AI692">
        <f t="shared" si="261"/>
        <v>9311925770.6807976</v>
      </c>
      <c r="AJ692">
        <f t="shared" si="256"/>
        <v>13698996601.170834</v>
      </c>
      <c r="AK692">
        <f t="shared" si="257"/>
        <v>7537049738.4055176</v>
      </c>
    </row>
    <row r="693" spans="11:37" x14ac:dyDescent="0.25">
      <c r="K693">
        <v>691</v>
      </c>
      <c r="L693">
        <f t="shared" si="258"/>
        <v>4.3397375995534713</v>
      </c>
      <c r="M693">
        <f t="shared" si="259"/>
        <v>-2184.5166772576849</v>
      </c>
      <c r="N693">
        <f t="shared" si="260"/>
        <v>-5588.1917367591323</v>
      </c>
      <c r="O693">
        <f t="shared" si="244"/>
        <v>2982.6298845818746</v>
      </c>
      <c r="P693">
        <f t="shared" si="245"/>
        <v>-9772.531306282046</v>
      </c>
      <c r="Q693">
        <f t="shared" si="246"/>
        <v>-9436.4491551272513</v>
      </c>
      <c r="R693">
        <f t="shared" si="247"/>
        <v>4363.3772681889559</v>
      </c>
      <c r="S693">
        <f t="shared" si="248"/>
        <v>7680.4073748652154</v>
      </c>
      <c r="T693">
        <f t="shared" si="249"/>
        <v>-20933.728259148738</v>
      </c>
      <c r="V693">
        <f t="shared" si="262"/>
        <v>67614.876732311051</v>
      </c>
      <c r="W693">
        <f t="shared" si="263"/>
        <v>-80221.084912634295</v>
      </c>
      <c r="X693">
        <f t="shared" si="264"/>
        <v>1478.0220646023045</v>
      </c>
      <c r="Y693">
        <f t="shared" si="265"/>
        <v>801.73884878320223</v>
      </c>
      <c r="Z693">
        <f t="shared" si="266"/>
        <v>-121.9655595523683</v>
      </c>
      <c r="AA693">
        <f t="shared" si="267"/>
        <v>140.51485973536981</v>
      </c>
      <c r="AC693">
        <f t="shared" si="250"/>
        <v>-0.42524879760763767</v>
      </c>
      <c r="AD693">
        <f t="shared" si="251"/>
        <v>0.48513763996009585</v>
      </c>
      <c r="AE693">
        <f t="shared" si="252"/>
        <v>-33.306997928582533</v>
      </c>
      <c r="AF693">
        <f t="shared" si="253"/>
        <v>40.148012468633659</v>
      </c>
      <c r="AG693">
        <f t="shared" si="254"/>
        <v>-88.233312826178135</v>
      </c>
      <c r="AH693">
        <f t="shared" si="255"/>
        <v>99.881709626776058</v>
      </c>
      <c r="AI693">
        <f t="shared" si="261"/>
        <v>9351638011.7346344</v>
      </c>
      <c r="AJ693">
        <f t="shared" si="256"/>
        <v>13742048814.147999</v>
      </c>
      <c r="AK693">
        <f t="shared" si="257"/>
        <v>7573263938.0604496</v>
      </c>
    </row>
    <row r="694" spans="11:37" x14ac:dyDescent="0.25">
      <c r="K694">
        <v>692</v>
      </c>
      <c r="L694">
        <f t="shared" si="258"/>
        <v>4.3460270743354332</v>
      </c>
      <c r="M694">
        <f t="shared" si="259"/>
        <v>-2149.3269111127452</v>
      </c>
      <c r="N694">
        <f t="shared" si="260"/>
        <v>-5601.8205816650852</v>
      </c>
      <c r="O694">
        <f t="shared" si="244"/>
        <v>2996.940389480817</v>
      </c>
      <c r="P694">
        <f t="shared" si="245"/>
        <v>-9778.073703210468</v>
      </c>
      <c r="Q694">
        <f t="shared" si="246"/>
        <v>-9400.9544110090555</v>
      </c>
      <c r="R694">
        <f t="shared" si="247"/>
        <v>4349.6303066271512</v>
      </c>
      <c r="S694">
        <f t="shared" si="248"/>
        <v>7717.7730415501173</v>
      </c>
      <c r="T694">
        <f t="shared" si="249"/>
        <v>-20948.19982096471</v>
      </c>
      <c r="V694">
        <f t="shared" si="262"/>
        <v>68338.642069668145</v>
      </c>
      <c r="W694">
        <f t="shared" si="263"/>
        <v>-79802.651130775776</v>
      </c>
      <c r="X694">
        <f t="shared" si="264"/>
        <v>1417.0392848261204</v>
      </c>
      <c r="Y694">
        <f t="shared" si="265"/>
        <v>871.99627865088712</v>
      </c>
      <c r="Z694">
        <f t="shared" si="266"/>
        <v>-122.78281493693785</v>
      </c>
      <c r="AA694">
        <f t="shared" si="267"/>
        <v>138.98922476970878</v>
      </c>
      <c r="AC694">
        <f t="shared" si="250"/>
        <v>-0.42788393410133074</v>
      </c>
      <c r="AD694">
        <f t="shared" si="251"/>
        <v>0.47988637118695254</v>
      </c>
      <c r="AE694">
        <f t="shared" si="252"/>
        <v>-33.509193462448685</v>
      </c>
      <c r="AF694">
        <f t="shared" si="253"/>
        <v>39.819359852043583</v>
      </c>
      <c r="AG694">
        <f t="shared" si="254"/>
        <v>-88.845737540387844</v>
      </c>
      <c r="AH694">
        <f t="shared" si="255"/>
        <v>98.689978546478244</v>
      </c>
      <c r="AI694">
        <f t="shared" si="261"/>
        <v>9383750234.5615177</v>
      </c>
      <c r="AJ694">
        <f t="shared" si="256"/>
        <v>13775589235.221859</v>
      </c>
      <c r="AK694">
        <f t="shared" si="257"/>
        <v>7602780752.109889</v>
      </c>
    </row>
    <row r="695" spans="11:37" x14ac:dyDescent="0.25">
      <c r="K695">
        <v>693</v>
      </c>
      <c r="L695">
        <f t="shared" si="258"/>
        <v>4.3523165491173952</v>
      </c>
      <c r="M695">
        <f t="shared" si="259"/>
        <v>-2114.0521232637639</v>
      </c>
      <c r="N695">
        <f t="shared" si="260"/>
        <v>-5615.2278333228805</v>
      </c>
      <c r="O695">
        <f t="shared" si="244"/>
        <v>3011.285469872736</v>
      </c>
      <c r="P695">
        <f t="shared" si="245"/>
        <v>-9783.525985551305</v>
      </c>
      <c r="Q695">
        <f t="shared" si="246"/>
        <v>-9365.3739083320506</v>
      </c>
      <c r="R695">
        <f t="shared" si="247"/>
        <v>4336.106858788321</v>
      </c>
      <c r="S695">
        <f t="shared" si="248"/>
        <v>7755.2289871144267</v>
      </c>
      <c r="T695">
        <f t="shared" si="249"/>
        <v>-20962.436087683345</v>
      </c>
      <c r="V695">
        <f t="shared" si="262"/>
        <v>69031.813860214083</v>
      </c>
      <c r="W695">
        <f t="shared" si="263"/>
        <v>-79349.279338354114</v>
      </c>
      <c r="X695">
        <f t="shared" si="264"/>
        <v>1355.6478773576514</v>
      </c>
      <c r="Y695">
        <f t="shared" si="265"/>
        <v>941.49089103574147</v>
      </c>
      <c r="Z695">
        <f t="shared" si="266"/>
        <v>-123.67796962769046</v>
      </c>
      <c r="AA695">
        <f t="shared" si="267"/>
        <v>137.57266919159309</v>
      </c>
      <c r="AC695">
        <f t="shared" si="250"/>
        <v>-0.43080592755358621</v>
      </c>
      <c r="AD695">
        <f t="shared" si="251"/>
        <v>0.47502622505327108</v>
      </c>
      <c r="AE695">
        <f t="shared" si="252"/>
        <v>-33.730333349532231</v>
      </c>
      <c r="AF695">
        <f t="shared" si="253"/>
        <v>39.517318984704026</v>
      </c>
      <c r="AG695">
        <f t="shared" si="254"/>
        <v>-89.51683035060465</v>
      </c>
      <c r="AH695">
        <f t="shared" si="255"/>
        <v>97.580323981835789</v>
      </c>
      <c r="AI695">
        <f t="shared" si="261"/>
        <v>9408250604.3663063</v>
      </c>
      <c r="AJ695">
        <f t="shared" si="256"/>
        <v>13799615551.416336</v>
      </c>
      <c r="AK695">
        <f t="shared" si="257"/>
        <v>7625584798.9924908</v>
      </c>
    </row>
    <row r="696" spans="11:37" x14ac:dyDescent="0.25">
      <c r="K696">
        <v>694</v>
      </c>
      <c r="L696">
        <f t="shared" si="258"/>
        <v>4.3586060238993571</v>
      </c>
      <c r="M696">
        <f t="shared" si="259"/>
        <v>-2078.6937090883166</v>
      </c>
      <c r="N696">
        <f t="shared" si="260"/>
        <v>-5628.4129613770037</v>
      </c>
      <c r="O696">
        <f t="shared" si="244"/>
        <v>3025.6645583040845</v>
      </c>
      <c r="P696">
        <f t="shared" si="245"/>
        <v>-9788.8879376266486</v>
      </c>
      <c r="Q696">
        <f t="shared" si="246"/>
        <v>-9329.7090545670817</v>
      </c>
      <c r="R696">
        <f t="shared" si="247"/>
        <v>4322.8074596243951</v>
      </c>
      <c r="S696">
        <f t="shared" si="248"/>
        <v>7792.7737298997226</v>
      </c>
      <c r="T696">
        <f t="shared" si="249"/>
        <v>-20976.436496155482</v>
      </c>
      <c r="V696">
        <f t="shared" si="262"/>
        <v>69694.178052689444</v>
      </c>
      <c r="W696">
        <f t="shared" si="263"/>
        <v>-78861.337309187293</v>
      </c>
      <c r="X696">
        <f t="shared" si="264"/>
        <v>1293.8088925438062</v>
      </c>
      <c r="Y696">
        <f t="shared" si="265"/>
        <v>1010.277225631538</v>
      </c>
      <c r="Z696">
        <f t="shared" si="266"/>
        <v>-124.65364960578486</v>
      </c>
      <c r="AA696">
        <f t="shared" si="267"/>
        <v>136.26039792240664</v>
      </c>
      <c r="AC696">
        <f t="shared" si="250"/>
        <v>-0.43402308667455208</v>
      </c>
      <c r="AD696">
        <f t="shared" si="251"/>
        <v>0.47054045101506387</v>
      </c>
      <c r="AE696">
        <f t="shared" si="252"/>
        <v>-33.970931421995274</v>
      </c>
      <c r="AF696">
        <f t="shared" si="253"/>
        <v>39.241039021730437</v>
      </c>
      <c r="AG696">
        <f t="shared" si="254"/>
        <v>-90.248695097115032</v>
      </c>
      <c r="AH696">
        <f t="shared" si="255"/>
        <v>96.548818449661155</v>
      </c>
      <c r="AI696">
        <f t="shared" si="261"/>
        <v>9425131231.5116634</v>
      </c>
      <c r="AJ696">
        <f t="shared" si="256"/>
        <v>13814127991.527348</v>
      </c>
      <c r="AK696">
        <f t="shared" si="257"/>
        <v>7641665296.3039875</v>
      </c>
    </row>
    <row r="697" spans="11:37" x14ac:dyDescent="0.25">
      <c r="K697">
        <v>695</v>
      </c>
      <c r="L697">
        <f t="shared" si="258"/>
        <v>4.3648954986813191</v>
      </c>
      <c r="M697">
        <f t="shared" si="259"/>
        <v>-2043.2530672720152</v>
      </c>
      <c r="N697">
        <f t="shared" si="260"/>
        <v>-5641.3754442585632</v>
      </c>
      <c r="O697">
        <f t="shared" si="244"/>
        <v>3040.0770859760473</v>
      </c>
      <c r="P697">
        <f t="shared" si="245"/>
        <v>-9794.1593473318153</v>
      </c>
      <c r="Q697">
        <f t="shared" si="246"/>
        <v>-9293.9612605217062</v>
      </c>
      <c r="R697">
        <f t="shared" si="247"/>
        <v>4309.7326352245291</v>
      </c>
      <c r="S697">
        <f t="shared" si="248"/>
        <v>7830.4057847349986</v>
      </c>
      <c r="T697">
        <f t="shared" si="249"/>
        <v>-20990.200492561886</v>
      </c>
      <c r="V697">
        <f t="shared" si="262"/>
        <v>70325.50079276062</v>
      </c>
      <c r="W697">
        <f t="shared" si="263"/>
        <v>-78339.166146631222</v>
      </c>
      <c r="X697">
        <f t="shared" si="264"/>
        <v>1231.4820677409139</v>
      </c>
      <c r="Y697">
        <f t="shared" si="265"/>
        <v>1078.4074245927413</v>
      </c>
      <c r="Z697">
        <f t="shared" si="266"/>
        <v>-125.71273929845037</v>
      </c>
      <c r="AA697">
        <f t="shared" si="267"/>
        <v>135.04805377094397</v>
      </c>
      <c r="AC697">
        <f t="shared" si="250"/>
        <v>-0.43754477014568571</v>
      </c>
      <c r="AD697">
        <f t="shared" si="251"/>
        <v>0.46641395690562992</v>
      </c>
      <c r="AE697">
        <f t="shared" si="252"/>
        <v>-34.231564274732662</v>
      </c>
      <c r="AF697">
        <f t="shared" si="253"/>
        <v>38.989766602179557</v>
      </c>
      <c r="AG697">
        <f t="shared" si="254"/>
        <v>-91.043630253572019</v>
      </c>
      <c r="AH697">
        <f t="shared" si="255"/>
        <v>95.591873211858768</v>
      </c>
      <c r="AI697">
        <f t="shared" si="261"/>
        <v>9434388135.9650459</v>
      </c>
      <c r="AJ697">
        <f t="shared" si="256"/>
        <v>13819129320.702766</v>
      </c>
      <c r="AK697">
        <f t="shared" si="257"/>
        <v>7651016014.0479164</v>
      </c>
    </row>
    <row r="698" spans="11:37" x14ac:dyDescent="0.25">
      <c r="K698">
        <v>696</v>
      </c>
      <c r="L698">
        <f t="shared" si="258"/>
        <v>4.3711849734632811</v>
      </c>
      <c r="M698">
        <f t="shared" si="259"/>
        <v>-2007.7315997531796</v>
      </c>
      <c r="N698">
        <f t="shared" si="260"/>
        <v>-5654.1147692059221</v>
      </c>
      <c r="O698">
        <f t="shared" si="244"/>
        <v>3054.5224827670404</v>
      </c>
      <c r="P698">
        <f t="shared" si="245"/>
        <v>-9799.3400061437424</v>
      </c>
      <c r="Q698">
        <f t="shared" si="246"/>
        <v>-9258.1319402843728</v>
      </c>
      <c r="R698">
        <f t="shared" si="247"/>
        <v>4296.8829027942929</v>
      </c>
      <c r="S698">
        <f t="shared" si="248"/>
        <v>7868.1236629954155</v>
      </c>
      <c r="T698">
        <f t="shared" si="249"/>
        <v>-21003.727532435154</v>
      </c>
      <c r="V698">
        <f t="shared" si="262"/>
        <v>70925.527734218762</v>
      </c>
      <c r="W698">
        <f t="shared" si="263"/>
        <v>-77783.081427613492</v>
      </c>
      <c r="X698">
        <f t="shared" si="264"/>
        <v>1168.6256980916887</v>
      </c>
      <c r="Y698">
        <f t="shared" si="265"/>
        <v>1145.9314514782134</v>
      </c>
      <c r="Z698">
        <f t="shared" si="266"/>
        <v>-126.85840486573855</v>
      </c>
      <c r="AA698">
        <f t="shared" si="267"/>
        <v>133.93168018994172</v>
      </c>
      <c r="AC698">
        <f t="shared" si="250"/>
        <v>-0.44138146069708861</v>
      </c>
      <c r="AD698">
        <f t="shared" si="251"/>
        <v>0.46263317617822441</v>
      </c>
      <c r="AE698">
        <f t="shared" si="252"/>
        <v>-34.512875073943512</v>
      </c>
      <c r="AF698">
        <f t="shared" si="253"/>
        <v>38.762840226718076</v>
      </c>
      <c r="AG698">
        <f t="shared" si="254"/>
        <v>-91.904148331097957</v>
      </c>
      <c r="AH698">
        <f t="shared" si="255"/>
        <v>94.706206787045417</v>
      </c>
      <c r="AI698">
        <f t="shared" si="261"/>
        <v>9436021224.6196613</v>
      </c>
      <c r="AJ698">
        <f t="shared" si="256"/>
        <v>13814624842.507664</v>
      </c>
      <c r="AK698">
        <f t="shared" si="257"/>
        <v>7653635243.2394056</v>
      </c>
    </row>
    <row r="699" spans="11:37" x14ac:dyDescent="0.25">
      <c r="K699">
        <v>697</v>
      </c>
      <c r="L699">
        <f t="shared" si="258"/>
        <v>4.377474448245243</v>
      </c>
      <c r="M699">
        <f t="shared" si="259"/>
        <v>-1972.1307116673815</v>
      </c>
      <c r="N699">
        <f t="shared" si="260"/>
        <v>-5666.6304322849837</v>
      </c>
      <c r="O699">
        <f t="shared" si="244"/>
        <v>3069.000177255265</v>
      </c>
      <c r="P699">
        <f t="shared" si="245"/>
        <v>-9804.4297091292265</v>
      </c>
      <c r="Q699">
        <f t="shared" si="246"/>
        <v>-9222.2225111684984</v>
      </c>
      <c r="R699">
        <f t="shared" si="247"/>
        <v>4284.2587706352124</v>
      </c>
      <c r="S699">
        <f t="shared" si="248"/>
        <v>7905.9258726611852</v>
      </c>
      <c r="T699">
        <f t="shared" si="249"/>
        <v>-21017.017080681271</v>
      </c>
      <c r="V699">
        <f t="shared" si="262"/>
        <v>71493.983282656394</v>
      </c>
      <c r="W699">
        <f t="shared" si="263"/>
        <v>-77193.374241850644</v>
      </c>
      <c r="X699">
        <f t="shared" si="264"/>
        <v>1105.1964956588195</v>
      </c>
      <c r="Y699">
        <f t="shared" si="265"/>
        <v>1212.8972915731842</v>
      </c>
      <c r="Z699">
        <f t="shared" si="266"/>
        <v>-128.09411950520564</v>
      </c>
      <c r="AA699">
        <f t="shared" si="267"/>
        <v>132.90768787096601</v>
      </c>
      <c r="AC699">
        <f t="shared" si="250"/>
        <v>-0.4455448487356703</v>
      </c>
      <c r="AD699">
        <f t="shared" si="251"/>
        <v>0.45918595094617404</v>
      </c>
      <c r="AE699">
        <f t="shared" si="252"/>
        <v>-34.815577902793187</v>
      </c>
      <c r="AF699">
        <f t="shared" si="253"/>
        <v>38.559685471821147</v>
      </c>
      <c r="AG699">
        <f t="shared" si="254"/>
        <v>-92.832996753676767</v>
      </c>
      <c r="AH699">
        <f t="shared" si="255"/>
        <v>93.888816448198682</v>
      </c>
      <c r="AI699">
        <f t="shared" si="261"/>
        <v>9430034281.2610779</v>
      </c>
      <c r="AJ699">
        <f t="shared" si="256"/>
        <v>13800622408.467083</v>
      </c>
      <c r="AK699">
        <f t="shared" si="257"/>
        <v>7649525779.5545158</v>
      </c>
    </row>
    <row r="700" spans="11:37" x14ac:dyDescent="0.25">
      <c r="K700">
        <v>698</v>
      </c>
      <c r="L700">
        <f t="shared" si="258"/>
        <v>4.383763923027205</v>
      </c>
      <c r="M700">
        <f t="shared" si="259"/>
        <v>-1936.4518112918613</v>
      </c>
      <c r="N700">
        <f t="shared" si="260"/>
        <v>-5678.9219384091257</v>
      </c>
      <c r="O700">
        <f t="shared" si="244"/>
        <v>3083.5095967413099</v>
      </c>
      <c r="P700">
        <f t="shared" si="245"/>
        <v>-9809.4282549530435</v>
      </c>
      <c r="Q700">
        <f t="shared" si="246"/>
        <v>-9186.2343936563902</v>
      </c>
      <c r="R700">
        <f t="shared" si="247"/>
        <v>4271.8607381246611</v>
      </c>
      <c r="S700">
        <f t="shared" si="248"/>
        <v>7943.8109183765919</v>
      </c>
      <c r="T700">
        <f t="shared" si="249"/>
        <v>-21030.068611600756</v>
      </c>
      <c r="V700">
        <f t="shared" si="262"/>
        <v>72030.56976554764</v>
      </c>
      <c r="W700">
        <f t="shared" si="263"/>
        <v>-76570.312135080181</v>
      </c>
      <c r="X700">
        <f t="shared" si="264"/>
        <v>1041.1494359062167</v>
      </c>
      <c r="Y700">
        <f t="shared" si="265"/>
        <v>1279.3511355086673</v>
      </c>
      <c r="Z700">
        <f t="shared" si="266"/>
        <v>-129.4236911642991</v>
      </c>
      <c r="AA700">
        <f t="shared" si="267"/>
        <v>131.97282465074176</v>
      </c>
      <c r="AC700">
        <f t="shared" si="250"/>
        <v>-0.45004792681370054</v>
      </c>
      <c r="AD700">
        <f t="shared" si="251"/>
        <v>0.4560614289041538</v>
      </c>
      <c r="AE700">
        <f t="shared" si="252"/>
        <v>-35.140462701413071</v>
      </c>
      <c r="AF700">
        <f t="shared" si="253"/>
        <v>38.379810972817772</v>
      </c>
      <c r="AG700">
        <f t="shared" si="254"/>
        <v>-93.833180536072319</v>
      </c>
      <c r="AH700">
        <f t="shared" si="255"/>
        <v>93.136952249019814</v>
      </c>
      <c r="AI700">
        <f t="shared" si="261"/>
        <v>9416434969.0619602</v>
      </c>
      <c r="AJ700">
        <f t="shared" si="256"/>
        <v>13777132435.143047</v>
      </c>
      <c r="AK700">
        <f t="shared" si="257"/>
        <v>7638694921.8496742</v>
      </c>
    </row>
    <row r="701" spans="11:37" x14ac:dyDescent="0.25">
      <c r="K701">
        <v>699</v>
      </c>
      <c r="L701">
        <f t="shared" si="258"/>
        <v>4.3900533978091669</v>
      </c>
      <c r="M701">
        <f t="shared" si="259"/>
        <v>-1900.6963099898201</v>
      </c>
      <c r="N701">
        <f t="shared" si="260"/>
        <v>-5690.9888013587833</v>
      </c>
      <c r="O701">
        <f t="shared" si="244"/>
        <v>3098.0501672708065</v>
      </c>
      <c r="P701">
        <f t="shared" si="245"/>
        <v>-9814.3354458859048</v>
      </c>
      <c r="Q701">
        <f t="shared" si="246"/>
        <v>-9150.169011343065</v>
      </c>
      <c r="R701">
        <f t="shared" si="247"/>
        <v>4259.6892956961074</v>
      </c>
      <c r="S701">
        <f t="shared" si="248"/>
        <v>7981.7773015091425</v>
      </c>
      <c r="T701">
        <f t="shared" si="249"/>
        <v>-21042.881608909469</v>
      </c>
      <c r="V701">
        <f t="shared" si="262"/>
        <v>72534.966522105198</v>
      </c>
      <c r="W701">
        <f t="shared" si="263"/>
        <v>-75914.139964244503</v>
      </c>
      <c r="X701">
        <f t="shared" si="264"/>
        <v>976.43759032406717</v>
      </c>
      <c r="Y701">
        <f t="shared" si="265"/>
        <v>1345.3375478340381</v>
      </c>
      <c r="Z701">
        <f t="shared" si="266"/>
        <v>-130.85129308012679</v>
      </c>
      <c r="AA701">
        <f t="shared" si="267"/>
        <v>131.12414825510899</v>
      </c>
      <c r="AC701">
        <f t="shared" si="250"/>
        <v>-0.45490509639956878</v>
      </c>
      <c r="AD701">
        <f t="shared" si="251"/>
        <v>0.45324997246567539</v>
      </c>
      <c r="AE701">
        <f t="shared" si="252"/>
        <v>-35.488400867639278</v>
      </c>
      <c r="AF701">
        <f t="shared" si="253"/>
        <v>38.222805120707875</v>
      </c>
      <c r="AG701">
        <f t="shared" si="254"/>
        <v>-94.907987116087938</v>
      </c>
      <c r="AH701">
        <f t="shared" si="255"/>
        <v>92.448093161935432</v>
      </c>
      <c r="AI701">
        <f t="shared" si="261"/>
        <v>9395234845.5960197</v>
      </c>
      <c r="AJ701">
        <f t="shared" si="256"/>
        <v>13744167928.867489</v>
      </c>
      <c r="AK701">
        <f t="shared" si="257"/>
        <v>7621154485.5043869</v>
      </c>
    </row>
    <row r="702" spans="11:37" x14ac:dyDescent="0.25">
      <c r="K702">
        <v>700</v>
      </c>
      <c r="L702">
        <f t="shared" si="258"/>
        <v>4.3963428725911289</v>
      </c>
      <c r="M702">
        <f t="shared" si="259"/>
        <v>-1864.865622154588</v>
      </c>
      <c r="N702">
        <f t="shared" si="260"/>
        <v>-5702.8305438006819</v>
      </c>
      <c r="O702">
        <f t="shared" si="244"/>
        <v>3112.6213136571341</v>
      </c>
      <c r="P702">
        <f t="shared" si="245"/>
        <v>-9819.1510878122772</v>
      </c>
      <c r="Q702">
        <f t="shared" si="246"/>
        <v>-9114.0277908799271</v>
      </c>
      <c r="R702">
        <f t="shared" si="247"/>
        <v>4247.7449248197117</v>
      </c>
      <c r="S702">
        <f t="shared" si="248"/>
        <v>8019.8235202088536</v>
      </c>
      <c r="T702">
        <f t="shared" si="249"/>
        <v>-21055.455565759024</v>
      </c>
      <c r="V702">
        <f t="shared" si="262"/>
        <v>73006.82890563221</v>
      </c>
      <c r="W702">
        <f t="shared" si="263"/>
        <v>-75225.0806717956</v>
      </c>
      <c r="X702">
        <f t="shared" si="264"/>
        <v>911.01194378400373</v>
      </c>
      <c r="Y702">
        <f t="shared" si="265"/>
        <v>1410.8996219615926</v>
      </c>
      <c r="Z702">
        <f t="shared" si="266"/>
        <v>-132.38149760643532</v>
      </c>
      <c r="AA702">
        <f t="shared" si="267"/>
        <v>130.35900144797574</v>
      </c>
      <c r="AC702">
        <f t="shared" si="250"/>
        <v>-0.46013228862154348</v>
      </c>
      <c r="AD702">
        <f t="shared" si="251"/>
        <v>0.4507430786593678</v>
      </c>
      <c r="AE702">
        <f t="shared" si="252"/>
        <v>-35.860351595540799</v>
      </c>
      <c r="AF702">
        <f t="shared" si="253"/>
        <v>38.088333429065884</v>
      </c>
      <c r="AG702">
        <f t="shared" si="254"/>
        <v>-96.061013722272975</v>
      </c>
      <c r="AH702">
        <f t="shared" si="255"/>
        <v>91.819924940250502</v>
      </c>
      <c r="AI702">
        <f t="shared" si="261"/>
        <v>9366449390.4700718</v>
      </c>
      <c r="AJ702">
        <f t="shared" si="256"/>
        <v>13701744518.319199</v>
      </c>
      <c r="AK702">
        <f t="shared" si="257"/>
        <v>7596920830.6678982</v>
      </c>
    </row>
    <row r="703" spans="11:37" x14ac:dyDescent="0.25">
      <c r="K703">
        <v>701</v>
      </c>
      <c r="L703">
        <f t="shared" si="258"/>
        <v>4.4026323473730908</v>
      </c>
      <c r="M703">
        <f t="shared" si="259"/>
        <v>-1828.9611651536777</v>
      </c>
      <c r="N703">
        <f t="shared" si="260"/>
        <v>-5714.4466973067219</v>
      </c>
      <c r="O703">
        <f t="shared" si="244"/>
        <v>3127.2224595041712</v>
      </c>
      <c r="P703">
        <f t="shared" si="245"/>
        <v>-9823.8749902380659</v>
      </c>
      <c r="Q703">
        <f t="shared" si="246"/>
        <v>-9077.8121619183421</v>
      </c>
      <c r="R703">
        <f t="shared" si="247"/>
        <v>4236.0280979832869</v>
      </c>
      <c r="S703">
        <f t="shared" si="248"/>
        <v>8057.9480694676531</v>
      </c>
      <c r="T703">
        <f t="shared" si="249"/>
        <v>-21067.789984756855</v>
      </c>
      <c r="V703">
        <f t="shared" si="262"/>
        <v>73445.787190323405</v>
      </c>
      <c r="W703">
        <f t="shared" si="263"/>
        <v>-74503.335985633807</v>
      </c>
      <c r="X703">
        <f t="shared" si="264"/>
        <v>844.82119498078612</v>
      </c>
      <c r="Y703">
        <f t="shared" si="265"/>
        <v>1476.0791226855804</v>
      </c>
      <c r="Z703">
        <f t="shared" si="266"/>
        <v>-134.01931383885486</v>
      </c>
      <c r="AA703">
        <f t="shared" si="267"/>
        <v>129.67498918281333</v>
      </c>
      <c r="AC703">
        <f t="shared" si="250"/>
        <v>-0.4657471009069058</v>
      </c>
      <c r="AD703">
        <f t="shared" si="251"/>
        <v>0.44853330849627915</v>
      </c>
      <c r="AE703">
        <f t="shared" si="252"/>
        <v>-36.257369041145168</v>
      </c>
      <c r="AF703">
        <f t="shared" si="253"/>
        <v>37.97613653774021</v>
      </c>
      <c r="AG703">
        <f t="shared" si="254"/>
        <v>-97.296197696802793</v>
      </c>
      <c r="AH703">
        <f t="shared" si="255"/>
        <v>91.250319336576837</v>
      </c>
      <c r="AI703">
        <f t="shared" si="261"/>
        <v>9330098045.7825203</v>
      </c>
      <c r="AJ703">
        <f t="shared" si="256"/>
        <v>13649880495.202404</v>
      </c>
      <c r="AK703">
        <f t="shared" si="257"/>
        <v>7566014905.6190281</v>
      </c>
    </row>
    <row r="704" spans="11:37" x14ac:dyDescent="0.25">
      <c r="K704">
        <v>702</v>
      </c>
      <c r="L704">
        <f t="shared" si="258"/>
        <v>4.4089218221550528</v>
      </c>
      <c r="M704">
        <f t="shared" si="259"/>
        <v>-1792.984359272715</v>
      </c>
      <c r="N704">
        <f t="shared" si="260"/>
        <v>-5725.8368023725061</v>
      </c>
      <c r="O704">
        <f t="shared" si="244"/>
        <v>3141.8530272290959</v>
      </c>
      <c r="P704">
        <f t="shared" si="245"/>
        <v>-9828.5069662981532</v>
      </c>
      <c r="Q704">
        <f t="shared" si="246"/>
        <v>-9041.5235570530785</v>
      </c>
      <c r="R704">
        <f t="shared" si="247"/>
        <v>4224.5392786735983</v>
      </c>
      <c r="S704">
        <f t="shared" si="248"/>
        <v>8096.1494411789226</v>
      </c>
      <c r="T704">
        <f t="shared" si="249"/>
        <v>-21079.884377985873</v>
      </c>
      <c r="V704">
        <f t="shared" si="262"/>
        <v>73851.445373583949</v>
      </c>
      <c r="W704">
        <f t="shared" si="263"/>
        <v>-73749.087050643153</v>
      </c>
      <c r="X704">
        <f t="shared" si="264"/>
        <v>777.81153806135865</v>
      </c>
      <c r="Y704">
        <f t="shared" si="265"/>
        <v>1540.9166172769872</v>
      </c>
      <c r="Z704">
        <f t="shared" si="266"/>
        <v>-135.77022961286522</v>
      </c>
      <c r="AA704">
        <f t="shared" si="267"/>
        <v>129.0699573738037</v>
      </c>
      <c r="AC704">
        <f t="shared" si="250"/>
        <v>-0.47176895173991312</v>
      </c>
      <c r="AD704">
        <f t="shared" si="251"/>
        <v>0.44661422465604883</v>
      </c>
      <c r="AE704">
        <f t="shared" si="252"/>
        <v>-36.680610419234149</v>
      </c>
      <c r="AF704">
        <f t="shared" si="253"/>
        <v>37.886028829790433</v>
      </c>
      <c r="AG704">
        <f t="shared" si="254"/>
        <v>-98.617850241891162</v>
      </c>
      <c r="AH704">
        <f t="shared" si="255"/>
        <v>90.73731431935721</v>
      </c>
      <c r="AI704">
        <f t="shared" si="261"/>
        <v>9286204269.7288628</v>
      </c>
      <c r="AJ704">
        <f t="shared" si="256"/>
        <v>13588596863.357925</v>
      </c>
      <c r="AK704">
        <f t="shared" si="257"/>
        <v>7528462305.5798225</v>
      </c>
    </row>
    <row r="705" spans="11:37" x14ac:dyDescent="0.25">
      <c r="K705">
        <v>703</v>
      </c>
      <c r="L705">
        <f t="shared" si="258"/>
        <v>4.4152112969370148</v>
      </c>
      <c r="M705">
        <f t="shared" si="259"/>
        <v>-1756.9366276592564</v>
      </c>
      <c r="N705">
        <f t="shared" si="260"/>
        <v>-5737.0004084355196</v>
      </c>
      <c r="O705">
        <f t="shared" si="244"/>
        <v>3156.5124380852358</v>
      </c>
      <c r="P705">
        <f t="shared" si="245"/>
        <v>-9833.0468327637791</v>
      </c>
      <c r="Q705">
        <f t="shared" si="246"/>
        <v>-9005.1634117656358</v>
      </c>
      <c r="R705">
        <f t="shared" si="247"/>
        <v>4213.278921358039</v>
      </c>
      <c r="S705">
        <f t="shared" si="248"/>
        <v>8134.4261241971462</v>
      </c>
      <c r="T705">
        <f t="shared" si="249"/>
        <v>-21091.738267023782</v>
      </c>
      <c r="V705">
        <f t="shared" si="262"/>
        <v>74223.379863913025</v>
      </c>
      <c r="W705">
        <f t="shared" si="263"/>
        <v>-72962.494997332935</v>
      </c>
      <c r="X705">
        <f t="shared" si="264"/>
        <v>709.92642325492602</v>
      </c>
      <c r="Y705">
        <f t="shared" si="265"/>
        <v>1605.4515959638891</v>
      </c>
      <c r="Z705">
        <f t="shared" si="266"/>
        <v>-137.64025852615617</v>
      </c>
      <c r="AA705">
        <f t="shared" si="267"/>
        <v>128.54197291280519</v>
      </c>
      <c r="AC705">
        <f t="shared" si="250"/>
        <v>-0.47821925612143756</v>
      </c>
      <c r="AD705">
        <f t="shared" si="251"/>
        <v>0.44498033644396839</v>
      </c>
      <c r="AE705">
        <f t="shared" si="252"/>
        <v>-37.131345151984966</v>
      </c>
      <c r="AF705">
        <f t="shared" si="253"/>
        <v>37.817897647333687</v>
      </c>
      <c r="AG705">
        <f t="shared" si="254"/>
        <v>-100.03069411804977</v>
      </c>
      <c r="AH705">
        <f t="shared" si="255"/>
        <v>90.279094929027551</v>
      </c>
      <c r="AI705">
        <f t="shared" si="261"/>
        <v>9234795603.7921543</v>
      </c>
      <c r="AJ705">
        <f t="shared" si="256"/>
        <v>13517917396.716587</v>
      </c>
      <c r="AK705">
        <f t="shared" si="257"/>
        <v>7484293347.4603148</v>
      </c>
    </row>
    <row r="706" spans="11:37" x14ac:dyDescent="0.25">
      <c r="K706">
        <v>704</v>
      </c>
      <c r="L706">
        <f t="shared" si="258"/>
        <v>4.4215007717189767</v>
      </c>
      <c r="M706">
        <f t="shared" si="259"/>
        <v>-1720.819396266493</v>
      </c>
      <c r="N706">
        <f t="shared" si="260"/>
        <v>-5747.9370738929483</v>
      </c>
      <c r="O706">
        <f t="shared" si="244"/>
        <v>3171.2001121849594</v>
      </c>
      <c r="P706">
        <f t="shared" si="245"/>
        <v>-9837.4944100497996</v>
      </c>
      <c r="Q706">
        <f t="shared" si="246"/>
        <v>-8968.7331643674697</v>
      </c>
      <c r="R706">
        <f t="shared" si="247"/>
        <v>4202.2474714666459</v>
      </c>
      <c r="S706">
        <f t="shared" si="248"/>
        <v>8172.7766043976953</v>
      </c>
      <c r="T706">
        <f t="shared" si="249"/>
        <v>-21103.351182961997</v>
      </c>
      <c r="V706">
        <f t="shared" si="262"/>
        <v>74561.13804322471</v>
      </c>
      <c r="W706">
        <f t="shared" si="263"/>
        <v>-72143.701452736888</v>
      </c>
      <c r="X706">
        <f t="shared" si="264"/>
        <v>641.10629399184791</v>
      </c>
      <c r="Y706">
        <f t="shared" si="265"/>
        <v>1669.7225824202917</v>
      </c>
      <c r="Z706">
        <f t="shared" si="266"/>
        <v>-139.63599273012937</v>
      </c>
      <c r="AA706">
        <f t="shared" si="267"/>
        <v>128.08930455646652</v>
      </c>
      <c r="AC706">
        <f t="shared" si="250"/>
        <v>-0.48512162474276238</v>
      </c>
      <c r="AD706">
        <f t="shared" si="251"/>
        <v>0.44362705104582117</v>
      </c>
      <c r="AE706">
        <f t="shared" si="252"/>
        <v>-37.610965210137557</v>
      </c>
      <c r="AF706">
        <f t="shared" si="253"/>
        <v>37.771703100999027</v>
      </c>
      <c r="AG706">
        <f t="shared" si="254"/>
        <v>-101.53990589524905</v>
      </c>
      <c r="AH706">
        <f t="shared" si="255"/>
        <v>89.873974404421659</v>
      </c>
      <c r="AI706">
        <f t="shared" si="261"/>
        <v>9175903754.0807419</v>
      </c>
      <c r="AJ706">
        <f t="shared" si="256"/>
        <v>13437868706.590467</v>
      </c>
      <c r="AK706">
        <f t="shared" si="257"/>
        <v>7433543161.1558409</v>
      </c>
    </row>
    <row r="707" spans="11:37" x14ac:dyDescent="0.25">
      <c r="K707">
        <v>705</v>
      </c>
      <c r="L707">
        <f t="shared" si="258"/>
        <v>4.4277902465009387</v>
      </c>
      <c r="M707">
        <f t="shared" si="259"/>
        <v>-1684.634093796845</v>
      </c>
      <c r="N707">
        <f t="shared" si="260"/>
        <v>-5758.6463661191492</v>
      </c>
      <c r="O707">
        <f t="shared" ref="O707:O770" si="268">COS($L707)*$G$15+$F$14</f>
        <v>3185.9154685226163</v>
      </c>
      <c r="P707">
        <f t="shared" ref="P707:P770" si="269">SIN($L707)*$G$15+$H$14</f>
        <v>-9841.849522221788</v>
      </c>
      <c r="Q707">
        <f t="shared" ref="Q707:Q770" si="270">COS($L707)*$G$28+$F$27</f>
        <v>-8932.2342559430836</v>
      </c>
      <c r="R707">
        <f t="shared" ref="R707:R770" si="271">SIN($L707)*$G$28+$H$27</f>
        <v>4191.4453653744849</v>
      </c>
      <c r="S707">
        <f t="shared" ref="S707:S770" si="272">COS($L707)*$G$41+$F$40</f>
        <v>8211.1993647367162</v>
      </c>
      <c r="T707">
        <f t="shared" ref="T707:T770" si="273">SIN($L707)*$G$41+$H$40</f>
        <v>-21114.722666424183</v>
      </c>
      <c r="V707">
        <f t="shared" si="262"/>
        <v>74864.236691129365</v>
      </c>
      <c r="W707">
        <f t="shared" si="263"/>
        <v>-71292.828998457175</v>
      </c>
      <c r="X707">
        <f t="shared" si="264"/>
        <v>571.28829762678322</v>
      </c>
      <c r="Y707">
        <f t="shared" si="265"/>
        <v>1733.767234698525</v>
      </c>
      <c r="Z707">
        <f t="shared" si="266"/>
        <v>-141.76466234677946</v>
      </c>
      <c r="AA707">
        <f t="shared" si="267"/>
        <v>127.71040429420184</v>
      </c>
      <c r="AC707">
        <f t="shared" ref="AC707:AC770" si="274">$G$24*(($F$14-V707)/POWER(AI707+POWER($G$25,2),3/2))</f>
        <v>-0.49250209039905851</v>
      </c>
      <c r="AD707">
        <f t="shared" ref="AD707:AD770" si="275">$G$24*(($H$14-W707)/POWER(AI707+POWER($G$25,2),3/2))</f>
        <v>0.44255063015228796</v>
      </c>
      <c r="AE707">
        <f t="shared" ref="AE707:AE770" si="276">$G$37*(($F$27-V707)/POWER(AJ707+POWER($G$38,2),3/2))</f>
        <v>-38.120996810803533</v>
      </c>
      <c r="AF707">
        <f t="shared" ref="AF707:AF770" si="277">$G$37*(($H$27-W707)/POWER(AJ707+POWER($G$38,2),3/2))</f>
        <v>37.747478476656532</v>
      </c>
      <c r="AG707">
        <f t="shared" ref="AG707:AG770" si="278">$G$50*(($F$40-V707)/POWER(AK707+POWER($G$51,2),3/2))</f>
        <v>-103.15116344557687</v>
      </c>
      <c r="AH707">
        <f t="shared" ref="AH707:AH770" si="279">$G$50*(($H$40-W707)/POWER(AK707+POWER($G$51,2),3/2))</f>
        <v>89.520375187393014</v>
      </c>
      <c r="AI707">
        <f t="shared" si="261"/>
        <v>9109564687.5091152</v>
      </c>
      <c r="AJ707">
        <f t="shared" ref="AJ707:AJ770" si="280">POWER($F$27-V707,2)+POWER($H$27-W707,2)</f>
        <v>13348480318.891718</v>
      </c>
      <c r="AK707">
        <f t="shared" ref="AK707:AK770" si="281">POWER($F$40-V707,2)+POWER($H$40-W707,2)</f>
        <v>7376251798.1723938</v>
      </c>
    </row>
    <row r="708" spans="11:37" x14ac:dyDescent="0.25">
      <c r="K708">
        <v>706</v>
      </c>
      <c r="L708">
        <f t="shared" ref="L708:L771" si="282">L707+((2*PI())/COUNT($K$4:$K$1002))</f>
        <v>4.4340797212829006</v>
      </c>
      <c r="M708">
        <f t="shared" ref="M708:M771" si="283">COS($L708)*6000+0</f>
        <v>-1648.3821516454436</v>
      </c>
      <c r="N708">
        <f t="shared" ref="N708:N771" si="284">SIN($L708)*6000+0</f>
        <v>-5769.1278614827679</v>
      </c>
      <c r="O708">
        <f t="shared" si="268"/>
        <v>3200.6579249975193</v>
      </c>
      <c r="P708">
        <f t="shared" si="269"/>
        <v>-9846.1119970029922</v>
      </c>
      <c r="Q708">
        <f t="shared" si="270"/>
        <v>-8895.6681302930374</v>
      </c>
      <c r="R708">
        <f t="shared" si="271"/>
        <v>4180.8730303843813</v>
      </c>
      <c r="S708">
        <f t="shared" si="272"/>
        <v>8249.6928853111458</v>
      </c>
      <c r="T708">
        <f t="shared" si="273"/>
        <v>-21125.852267584451</v>
      </c>
      <c r="V708">
        <f t="shared" si="262"/>
        <v>75132.1602571494</v>
      </c>
      <c r="W708">
        <f t="shared" si="263"/>
        <v>-70409.981580571141</v>
      </c>
      <c r="X708">
        <f t="shared" si="264"/>
        <v>500.40596645339349</v>
      </c>
      <c r="Y708">
        <f t="shared" si="265"/>
        <v>1797.622436845626</v>
      </c>
      <c r="Z708">
        <f t="shared" si="266"/>
        <v>-144.03420250035268</v>
      </c>
      <c r="AA708">
        <f t="shared" si="267"/>
        <v>127.40388878097909</v>
      </c>
      <c r="AC708">
        <f t="shared" si="274"/>
        <v>-0.50038936578263038</v>
      </c>
      <c r="AD708">
        <f t="shared" si="275"/>
        <v>0.44174815103913101</v>
      </c>
      <c r="AE708">
        <f t="shared" si="276"/>
        <v>-38.66311366379496</v>
      </c>
      <c r="AF708">
        <f t="shared" si="277"/>
        <v>37.7453312522806</v>
      </c>
      <c r="AG708">
        <f t="shared" si="278"/>
        <v>-104.87069947077508</v>
      </c>
      <c r="AH708">
        <f t="shared" si="279"/>
        <v>89.216809377659359</v>
      </c>
      <c r="AI708">
        <f t="shared" ref="AI708:AI771" si="285">POWER($F$14-V708,2)+POWER($H$14-W708,2)</f>
        <v>9035818743.6629295</v>
      </c>
      <c r="AJ708">
        <f t="shared" si="280"/>
        <v>13249784761.973694</v>
      </c>
      <c r="AK708">
        <f t="shared" si="281"/>
        <v>7312464358.5222244</v>
      </c>
    </row>
    <row r="709" spans="11:37" x14ac:dyDescent="0.25">
      <c r="K709">
        <v>707</v>
      </c>
      <c r="L709">
        <f t="shared" si="282"/>
        <v>4.4403691960648626</v>
      </c>
      <c r="M709">
        <f t="shared" si="283"/>
        <v>-1612.0650038435112</v>
      </c>
      <c r="N709">
        <f t="shared" si="284"/>
        <v>-5779.3811453634908</v>
      </c>
      <c r="O709">
        <f t="shared" si="268"/>
        <v>3215.4268984369719</v>
      </c>
      <c r="P709">
        <f t="shared" si="269"/>
        <v>-9850.2816657811527</v>
      </c>
      <c r="Q709">
        <f t="shared" si="270"/>
        <v>-8859.0362338768209</v>
      </c>
      <c r="R709">
        <f t="shared" si="271"/>
        <v>4170.5308847100259</v>
      </c>
      <c r="S709">
        <f t="shared" si="272"/>
        <v>8288.2556434188318</v>
      </c>
      <c r="T709">
        <f t="shared" si="273"/>
        <v>-21136.739546185134</v>
      </c>
      <c r="V709">
        <f t="shared" ref="V709:V772" si="286">V708+X708*$G$5+(Z708*1/2)*POWER($G$5,2)</f>
        <v>75364.358965063555</v>
      </c>
      <c r="W709">
        <f t="shared" ref="W709:W772" si="287">W708+Y708*$G$5+(AA708*1/2)*POWER($G$5,2)</f>
        <v>-69495.24487605071</v>
      </c>
      <c r="X709">
        <f t="shared" ref="X709:X772" si="288">X708+Z708*$G$5</f>
        <v>428.38886520321716</v>
      </c>
      <c r="Y709">
        <f t="shared" ref="Y709:Y772" si="289">Y708+AA708*$G$5</f>
        <v>1861.3243812361156</v>
      </c>
      <c r="Z709">
        <f t="shared" ref="Z709:Z772" si="290">AC709+AE709+AG709</f>
        <v>-146.45332911204318</v>
      </c>
      <c r="AA709">
        <f t="shared" ref="AA709:AA772" si="291">AD709+AF709+AH709</f>
        <v>127.16852037694568</v>
      </c>
      <c r="AC709">
        <f t="shared" si="274"/>
        <v>-0.50881513753374996</v>
      </c>
      <c r="AD709">
        <f t="shared" si="275"/>
        <v>0.44121747117044563</v>
      </c>
      <c r="AE709">
        <f t="shared" si="276"/>
        <v>-39.239151991291209</v>
      </c>
      <c r="AF709">
        <f t="shared" si="277"/>
        <v>37.765444747399947</v>
      </c>
      <c r="AG709">
        <f t="shared" si="278"/>
        <v>-106.70536198321821</v>
      </c>
      <c r="AH709">
        <f t="shared" si="279"/>
        <v>88.961858158375279</v>
      </c>
      <c r="AI709">
        <f t="shared" si="285"/>
        <v>8954710763.3489246</v>
      </c>
      <c r="AJ709">
        <f t="shared" si="280"/>
        <v>13141817665.906832</v>
      </c>
      <c r="AK709">
        <f t="shared" si="281"/>
        <v>7242231137.0144157</v>
      </c>
    </row>
    <row r="710" spans="11:37" x14ac:dyDescent="0.25">
      <c r="K710">
        <v>708</v>
      </c>
      <c r="L710">
        <f t="shared" si="282"/>
        <v>4.4466586708468245</v>
      </c>
      <c r="M710">
        <f t="shared" si="283"/>
        <v>-1575.6840870016331</v>
      </c>
      <c r="N710">
        <f t="shared" si="284"/>
        <v>-5789.4058121684493</v>
      </c>
      <c r="O710">
        <f t="shared" si="268"/>
        <v>3230.2218046193357</v>
      </c>
      <c r="P710">
        <f t="shared" si="269"/>
        <v>-9854.3583636151707</v>
      </c>
      <c r="Q710">
        <f t="shared" si="270"/>
        <v>-8822.3400157556462</v>
      </c>
      <c r="R710">
        <f t="shared" si="271"/>
        <v>4160.4193374594233</v>
      </c>
      <c r="S710">
        <f t="shared" si="272"/>
        <v>8326.8861136187661</v>
      </c>
      <c r="T710">
        <f t="shared" si="273"/>
        <v>-21147.384071554199</v>
      </c>
      <c r="V710">
        <f t="shared" si="286"/>
        <v>75560.24673152616</v>
      </c>
      <c r="W710">
        <f t="shared" si="287"/>
        <v>-68548.686620385546</v>
      </c>
      <c r="X710">
        <f t="shared" si="288"/>
        <v>355.16220064719556</v>
      </c>
      <c r="Y710">
        <f t="shared" si="289"/>
        <v>1924.9086414245885</v>
      </c>
      <c r="Z710">
        <f t="shared" si="290"/>
        <v>-149.0316247953962</v>
      </c>
      <c r="AA710">
        <f t="shared" si="291"/>
        <v>127.00318727592986</v>
      </c>
      <c r="AC710">
        <f t="shared" si="274"/>
        <v>-0.51781440231469611</v>
      </c>
      <c r="AD710">
        <f t="shared" si="275"/>
        <v>0.4409571953352725</v>
      </c>
      <c r="AE710">
        <f t="shared" si="276"/>
        <v>-39.85112758492857</v>
      </c>
      <c r="AF710">
        <f t="shared" si="277"/>
        <v>37.808080437865137</v>
      </c>
      <c r="AG710">
        <f t="shared" si="278"/>
        <v>-108.66268280815294</v>
      </c>
      <c r="AH710">
        <f t="shared" si="279"/>
        <v>88.754149642729459</v>
      </c>
      <c r="AI710">
        <f t="shared" si="285"/>
        <v>8866290235.0076752</v>
      </c>
      <c r="AJ710">
        <f t="shared" si="280"/>
        <v>13024617874.134903</v>
      </c>
      <c r="AK710">
        <f t="shared" si="281"/>
        <v>7165607790.2668447</v>
      </c>
    </row>
    <row r="711" spans="11:37" x14ac:dyDescent="0.25">
      <c r="K711">
        <v>709</v>
      </c>
      <c r="L711">
        <f t="shared" si="282"/>
        <v>4.4529481456287865</v>
      </c>
      <c r="M711">
        <f t="shared" si="283"/>
        <v>-1539.2408402529295</v>
      </c>
      <c r="N711">
        <f t="shared" si="284"/>
        <v>-5799.2014653482638</v>
      </c>
      <c r="O711">
        <f t="shared" si="268"/>
        <v>3245.0420582971419</v>
      </c>
      <c r="P711">
        <f t="shared" si="269"/>
        <v>-9858.3419292416274</v>
      </c>
      <c r="Q711">
        <f t="shared" si="270"/>
        <v>-8785.5809275351221</v>
      </c>
      <c r="R711">
        <f t="shared" si="271"/>
        <v>4150.5387886187173</v>
      </c>
      <c r="S711">
        <f t="shared" si="272"/>
        <v>8365.5827677914313</v>
      </c>
      <c r="T711">
        <f t="shared" si="273"/>
        <v>-21157.785422622299</v>
      </c>
      <c r="V711">
        <f t="shared" si="286"/>
        <v>75719.198878750336</v>
      </c>
      <c r="W711">
        <f t="shared" si="287"/>
        <v>-67570.35690126376</v>
      </c>
      <c r="X711">
        <f t="shared" si="288"/>
        <v>280.64638824949748</v>
      </c>
      <c r="Y711">
        <f t="shared" si="289"/>
        <v>1988.4102350625535</v>
      </c>
      <c r="Z711">
        <f t="shared" si="290"/>
        <v>-151.77963641612894</v>
      </c>
      <c r="AA711">
        <f t="shared" si="291"/>
        <v>126.90688212299111</v>
      </c>
      <c r="AC711">
        <f t="shared" si="274"/>
        <v>-0.52742585174490908</v>
      </c>
      <c r="AD711">
        <f t="shared" si="275"/>
        <v>0.44096664422634685</v>
      </c>
      <c r="AE711">
        <f t="shared" si="276"/>
        <v>-40.501255211344876</v>
      </c>
      <c r="AF711">
        <f t="shared" si="277"/>
        <v>37.873580979876735</v>
      </c>
      <c r="AG711">
        <f t="shared" si="278"/>
        <v>-110.75095535303916</v>
      </c>
      <c r="AH711">
        <f t="shared" si="279"/>
        <v>88.592334498888022</v>
      </c>
      <c r="AI711">
        <f t="shared" si="285"/>
        <v>8770611460.3656693</v>
      </c>
      <c r="AJ711">
        <f t="shared" si="280"/>
        <v>12898227568.609188</v>
      </c>
      <c r="AK711">
        <f t="shared" si="281"/>
        <v>7082655525.9909897</v>
      </c>
    </row>
    <row r="712" spans="11:37" x14ac:dyDescent="0.25">
      <c r="K712">
        <v>710</v>
      </c>
      <c r="L712">
        <f t="shared" si="282"/>
        <v>4.4592376204107484</v>
      </c>
      <c r="M712">
        <f t="shared" si="283"/>
        <v>-1502.7367051961278</v>
      </c>
      <c r="N712">
        <f t="shared" si="284"/>
        <v>-5808.7677174127293</v>
      </c>
      <c r="O712">
        <f t="shared" si="268"/>
        <v>3259.8870732202413</v>
      </c>
      <c r="P712">
        <f t="shared" si="269"/>
        <v>-9862.2322050811763</v>
      </c>
      <c r="Q712">
        <f t="shared" si="270"/>
        <v>-8748.7604233078273</v>
      </c>
      <c r="R712">
        <f t="shared" si="271"/>
        <v>4140.8896290363609</v>
      </c>
      <c r="S712">
        <f t="shared" si="272"/>
        <v>8404.3440751992457</v>
      </c>
      <c r="T712">
        <f t="shared" si="273"/>
        <v>-21167.943187939418</v>
      </c>
      <c r="V712">
        <f t="shared" si="286"/>
        <v>75840.549618323072</v>
      </c>
      <c r="W712">
        <f t="shared" si="287"/>
        <v>-66560.288423467107</v>
      </c>
      <c r="X712">
        <f t="shared" si="288"/>
        <v>204.75657004143301</v>
      </c>
      <c r="Y712">
        <f t="shared" si="289"/>
        <v>2051.8636761240491</v>
      </c>
      <c r="Z712">
        <f t="shared" si="290"/>
        <v>-154.70898615018731</v>
      </c>
      <c r="AA712">
        <f t="shared" si="291"/>
        <v>126.87867841234493</v>
      </c>
      <c r="AC712">
        <f t="shared" si="274"/>
        <v>-0.53769231433420306</v>
      </c>
      <c r="AD712">
        <f t="shared" si="275"/>
        <v>0.44124582321374689</v>
      </c>
      <c r="AE712">
        <f t="shared" si="276"/>
        <v>-41.191970733560169</v>
      </c>
      <c r="AF712">
        <f t="shared" si="277"/>
        <v>37.962373999687564</v>
      </c>
      <c r="AG712">
        <f t="shared" si="278"/>
        <v>-112.97932310229294</v>
      </c>
      <c r="AH712">
        <f t="shared" si="279"/>
        <v>88.47505858944362</v>
      </c>
      <c r="AI712">
        <f t="shared" si="285"/>
        <v>8667733740.9273891</v>
      </c>
      <c r="AJ712">
        <f t="shared" si="280"/>
        <v>12762692409.672457</v>
      </c>
      <c r="AK712">
        <f t="shared" si="281"/>
        <v>6993441316.3539782</v>
      </c>
    </row>
    <row r="713" spans="11:37" x14ac:dyDescent="0.25">
      <c r="K713">
        <v>711</v>
      </c>
      <c r="L713">
        <f t="shared" si="282"/>
        <v>4.4655270951927104</v>
      </c>
      <c r="M713">
        <f t="shared" si="283"/>
        <v>-1466.173125838536</v>
      </c>
      <c r="N713">
        <f t="shared" si="284"/>
        <v>-5818.1041899461425</v>
      </c>
      <c r="O713">
        <f t="shared" si="268"/>
        <v>3274.7562621589955</v>
      </c>
      <c r="P713">
        <f t="shared" si="269"/>
        <v>-9866.0290372447635</v>
      </c>
      <c r="Q713">
        <f t="shared" si="270"/>
        <v>-8711.8799595958026</v>
      </c>
      <c r="R713">
        <f t="shared" si="271"/>
        <v>4131.4722404076583</v>
      </c>
      <c r="S713">
        <f t="shared" si="272"/>
        <v>8443.1685025471143</v>
      </c>
      <c r="T713">
        <f t="shared" si="273"/>
        <v>-21177.856965691146</v>
      </c>
      <c r="V713">
        <f t="shared" si="286"/>
        <v>75923.589280075015</v>
      </c>
      <c r="W713">
        <f t="shared" si="287"/>
        <v>-65518.496750603539</v>
      </c>
      <c r="X713">
        <f t="shared" si="288"/>
        <v>127.40207696633935</v>
      </c>
      <c r="Y713">
        <f t="shared" si="289"/>
        <v>2115.3030153302216</v>
      </c>
      <c r="Z713">
        <f t="shared" si="290"/>
        <v>-157.8324981970556</v>
      </c>
      <c r="AA713">
        <f t="shared" si="291"/>
        <v>126.91770381429765</v>
      </c>
      <c r="AC713">
        <f t="shared" si="274"/>
        <v>-0.54866126413117888</v>
      </c>
      <c r="AD713">
        <f t="shared" si="275"/>
        <v>0.44179538984284078</v>
      </c>
      <c r="AE713">
        <f t="shared" si="276"/>
        <v>-41.925956383465213</v>
      </c>
      <c r="AF713">
        <f t="shared" si="277"/>
        <v>38.074976719485377</v>
      </c>
      <c r="AG713">
        <f t="shared" si="278"/>
        <v>-115.35788054945921</v>
      </c>
      <c r="AH713">
        <f t="shared" si="279"/>
        <v>88.400931704969437</v>
      </c>
      <c r="AI713">
        <f t="shared" si="285"/>
        <v>8557721587.1629734</v>
      </c>
      <c r="AJ713">
        <f t="shared" si="280"/>
        <v>12618061692.166004</v>
      </c>
      <c r="AK713">
        <f t="shared" si="281"/>
        <v>6898038137.5087624</v>
      </c>
    </row>
    <row r="714" spans="11:37" x14ac:dyDescent="0.25">
      <c r="K714">
        <v>712</v>
      </c>
      <c r="L714">
        <f t="shared" si="282"/>
        <v>4.4718165699746724</v>
      </c>
      <c r="M714">
        <f t="shared" si="283"/>
        <v>-1429.5515485389217</v>
      </c>
      <c r="N714">
        <f t="shared" si="284"/>
        <v>-5827.2105136222744</v>
      </c>
      <c r="O714">
        <f t="shared" si="268"/>
        <v>3289.6490369275052</v>
      </c>
      <c r="P714">
        <f t="shared" si="269"/>
        <v>-9869.7322755397254</v>
      </c>
      <c r="Q714">
        <f t="shared" si="270"/>
        <v>-8674.9409952929254</v>
      </c>
      <c r="R714">
        <f t="shared" si="271"/>
        <v>4122.2869952596657</v>
      </c>
      <c r="S714">
        <f t="shared" si="272"/>
        <v>8482.0545140430877</v>
      </c>
      <c r="T714">
        <f t="shared" si="273"/>
        <v>-21187.526363714584</v>
      </c>
      <c r="V714">
        <f t="shared" si="286"/>
        <v>75967.561256283545</v>
      </c>
      <c r="W714">
        <f t="shared" si="287"/>
        <v>-64444.980529961642</v>
      </c>
      <c r="X714">
        <f t="shared" si="288"/>
        <v>48.485827867811551</v>
      </c>
      <c r="Y714">
        <f t="shared" si="289"/>
        <v>2178.7618672373706</v>
      </c>
      <c r="Z714">
        <f t="shared" si="290"/>
        <v>-161.16434369284468</v>
      </c>
      <c r="AA714">
        <f t="shared" si="291"/>
        <v>127.02310939436506</v>
      </c>
      <c r="AC714">
        <f t="shared" si="274"/>
        <v>-0.56038540773280721</v>
      </c>
      <c r="AD714">
        <f t="shared" si="275"/>
        <v>0.44261661827648024</v>
      </c>
      <c r="AE714">
        <f t="shared" si="276"/>
        <v>-42.706169702781345</v>
      </c>
      <c r="AF714">
        <f t="shared" si="277"/>
        <v>38.212001506091859</v>
      </c>
      <c r="AG714">
        <f t="shared" si="278"/>
        <v>-117.89778858233052</v>
      </c>
      <c r="AH714">
        <f t="shared" si="279"/>
        <v>88.368491269996724</v>
      </c>
      <c r="AI714">
        <f t="shared" si="285"/>
        <v>8440644952.5387564</v>
      </c>
      <c r="AJ714">
        <f t="shared" si="280"/>
        <v>12464388519.466959</v>
      </c>
      <c r="AK714">
        <f t="shared" si="281"/>
        <v>6796525237.7098074</v>
      </c>
    </row>
    <row r="715" spans="11:37" x14ac:dyDescent="0.25">
      <c r="K715">
        <v>713</v>
      </c>
      <c r="L715">
        <f t="shared" si="282"/>
        <v>4.4781060447566343</v>
      </c>
      <c r="M715">
        <f t="shared" si="283"/>
        <v>-1392.8734219502987</v>
      </c>
      <c r="N715">
        <f t="shared" si="284"/>
        <v>-5836.0863282189775</v>
      </c>
      <c r="O715">
        <f t="shared" si="268"/>
        <v>3304.5648084068785</v>
      </c>
      <c r="P715">
        <f t="shared" si="269"/>
        <v>-9873.3417734757168</v>
      </c>
      <c r="Q715">
        <f t="shared" si="270"/>
        <v>-8637.9449916072008</v>
      </c>
      <c r="R715">
        <f t="shared" si="271"/>
        <v>4113.3342569364577</v>
      </c>
      <c r="S715">
        <f t="shared" si="272"/>
        <v>8521.000571459108</v>
      </c>
      <c r="T715">
        <f t="shared" si="273"/>
        <v>-21196.950999513851</v>
      </c>
      <c r="V715">
        <f t="shared" si="286"/>
        <v>75971.658627255849</v>
      </c>
      <c r="W715">
        <f t="shared" si="287"/>
        <v>-63339.721707668665</v>
      </c>
      <c r="X715">
        <f t="shared" si="288"/>
        <v>-32.09634397861079</v>
      </c>
      <c r="Y715">
        <f t="shared" si="289"/>
        <v>2242.273421934553</v>
      </c>
      <c r="Z715">
        <f t="shared" si="290"/>
        <v>-164.72020683324871</v>
      </c>
      <c r="AA715">
        <f t="shared" si="291"/>
        <v>127.19403344770308</v>
      </c>
      <c r="AC715">
        <f t="shared" si="274"/>
        <v>-0.57292336366598406</v>
      </c>
      <c r="AD715">
        <f t="shared" si="275"/>
        <v>0.44371135848176935</v>
      </c>
      <c r="AE715">
        <f t="shared" si="276"/>
        <v>-43.535876769552594</v>
      </c>
      <c r="AF715">
        <f t="shared" si="277"/>
        <v>38.374162447827452</v>
      </c>
      <c r="AG715">
        <f t="shared" si="278"/>
        <v>-120.61140670003014</v>
      </c>
      <c r="AH715">
        <f t="shared" si="279"/>
        <v>88.376159641393855</v>
      </c>
      <c r="AI715">
        <f t="shared" si="285"/>
        <v>8316579494.8739662</v>
      </c>
      <c r="AJ715">
        <f t="shared" si="280"/>
        <v>12301729997.436466</v>
      </c>
      <c r="AK715">
        <f t="shared" si="281"/>
        <v>6688988436.8060341</v>
      </c>
    </row>
    <row r="716" spans="11:37" x14ac:dyDescent="0.25">
      <c r="K716">
        <v>714</v>
      </c>
      <c r="L716">
        <f t="shared" si="282"/>
        <v>4.4843955195385963</v>
      </c>
      <c r="M716">
        <f t="shared" si="283"/>
        <v>-1356.1401969626211</v>
      </c>
      <c r="N716">
        <f t="shared" si="284"/>
        <v>-5844.7312826324342</v>
      </c>
      <c r="O716">
        <f t="shared" si="268"/>
        <v>3319.5029865685342</v>
      </c>
      <c r="P716">
        <f t="shared" si="269"/>
        <v>-9876.8573882705241</v>
      </c>
      <c r="Q716">
        <f t="shared" si="270"/>
        <v>-8600.8934120029644</v>
      </c>
      <c r="R716">
        <f t="shared" si="271"/>
        <v>4104.6143795847511</v>
      </c>
      <c r="S716">
        <f t="shared" si="272"/>
        <v>8560.005134191857</v>
      </c>
      <c r="T716">
        <f t="shared" si="273"/>
        <v>-21206.130500275205</v>
      </c>
      <c r="V716">
        <f t="shared" si="286"/>
        <v>75935.020429412398</v>
      </c>
      <c r="W716">
        <f t="shared" si="287"/>
        <v>-62202.685742520422</v>
      </c>
      <c r="X716">
        <f t="shared" si="288"/>
        <v>-114.45644739523514</v>
      </c>
      <c r="Y716">
        <f t="shared" si="289"/>
        <v>2305.8704386584045</v>
      </c>
      <c r="Z716">
        <f t="shared" si="290"/>
        <v>-168.51747577680507</v>
      </c>
      <c r="AA716">
        <f t="shared" si="291"/>
        <v>127.42955836158359</v>
      </c>
      <c r="AC716">
        <f t="shared" si="274"/>
        <v>-0.58634045106309451</v>
      </c>
      <c r="AD716">
        <f t="shared" si="275"/>
        <v>0.44508198739826632</v>
      </c>
      <c r="AE716">
        <f t="shared" si="276"/>
        <v>-44.418690448755775</v>
      </c>
      <c r="AF716">
        <f t="shared" si="277"/>
        <v>38.562283086776439</v>
      </c>
      <c r="AG716">
        <f t="shared" si="278"/>
        <v>-123.51244487698621</v>
      </c>
      <c r="AH716">
        <f t="shared" si="279"/>
        <v>88.422193287408888</v>
      </c>
      <c r="AI716">
        <f t="shared" si="285"/>
        <v>8185606867.8957148</v>
      </c>
      <c r="AJ716">
        <f t="shared" si="280"/>
        <v>12130147450.580318</v>
      </c>
      <c r="AK716">
        <f t="shared" si="281"/>
        <v>6575520460.3341713</v>
      </c>
    </row>
    <row r="717" spans="11:37" x14ac:dyDescent="0.25">
      <c r="K717">
        <v>715</v>
      </c>
      <c r="L717">
        <f t="shared" si="282"/>
        <v>4.4906849943205582</v>
      </c>
      <c r="M717">
        <f t="shared" si="283"/>
        <v>-1319.3533266453903</v>
      </c>
      <c r="N717">
        <f t="shared" si="284"/>
        <v>-5853.1450348910494</v>
      </c>
      <c r="O717">
        <f t="shared" si="268"/>
        <v>3334.4629804975411</v>
      </c>
      <c r="P717">
        <f t="shared" si="269"/>
        <v>-9880.2789808556936</v>
      </c>
      <c r="Q717">
        <f t="shared" si="270"/>
        <v>-8563.7877221429844</v>
      </c>
      <c r="R717">
        <f t="shared" si="271"/>
        <v>4096.1277081398948</v>
      </c>
      <c r="S717">
        <f t="shared" si="272"/>
        <v>8599.0666593237038</v>
      </c>
      <c r="T717">
        <f t="shared" si="273"/>
        <v>-21215.064502881811</v>
      </c>
      <c r="V717">
        <f t="shared" si="286"/>
        <v>75856.727521242676</v>
      </c>
      <c r="W717">
        <f t="shared" si="287"/>
        <v>-61033.821828396023</v>
      </c>
      <c r="X717">
        <f t="shared" si="288"/>
        <v>-198.71518528363768</v>
      </c>
      <c r="Y717">
        <f t="shared" si="289"/>
        <v>2369.5852178391965</v>
      </c>
      <c r="Z717">
        <f t="shared" si="290"/>
        <v>-172.5754625749133</v>
      </c>
      <c r="AA717">
        <f t="shared" si="291"/>
        <v>127.72865851731608</v>
      </c>
      <c r="AC717">
        <f t="shared" si="274"/>
        <v>-0.60070960815332175</v>
      </c>
      <c r="AD717">
        <f t="shared" si="275"/>
        <v>0.44673134857178104</v>
      </c>
      <c r="AE717">
        <f t="shared" si="276"/>
        <v>-45.358614554442546</v>
      </c>
      <c r="AF717">
        <f t="shared" si="277"/>
        <v>38.777305459563927</v>
      </c>
      <c r="AG717">
        <f t="shared" si="278"/>
        <v>-126.61613841231743</v>
      </c>
      <c r="AH717">
        <f t="shared" si="279"/>
        <v>88.50462170918037</v>
      </c>
      <c r="AI717">
        <f t="shared" si="285"/>
        <v>8047815046.3170452</v>
      </c>
      <c r="AJ717">
        <f t="shared" si="280"/>
        <v>11949706663.102665</v>
      </c>
      <c r="AK717">
        <f t="shared" si="281"/>
        <v>6456221311.9357128</v>
      </c>
    </row>
    <row r="718" spans="11:37" x14ac:dyDescent="0.25">
      <c r="K718">
        <v>716</v>
      </c>
      <c r="L718">
        <f t="shared" si="282"/>
        <v>4.4969744691025202</v>
      </c>
      <c r="M718">
        <f t="shared" si="283"/>
        <v>-1282.5142661901757</v>
      </c>
      <c r="N718">
        <f t="shared" si="284"/>
        <v>-5861.3272521689723</v>
      </c>
      <c r="O718">
        <f t="shared" si="268"/>
        <v>3349.4441984159953</v>
      </c>
      <c r="P718">
        <f t="shared" si="269"/>
        <v>-9883.6064158820482</v>
      </c>
      <c r="Q718">
        <f t="shared" si="270"/>
        <v>-8526.6293898304903</v>
      </c>
      <c r="R718">
        <f t="shared" si="271"/>
        <v>4087.8745783122304</v>
      </c>
      <c r="S718">
        <f t="shared" si="272"/>
        <v>8638.1836016837315</v>
      </c>
      <c r="T718">
        <f t="shared" si="273"/>
        <v>-21223.752653928088</v>
      </c>
      <c r="V718">
        <f t="shared" si="286"/>
        <v>75735.797995778994</v>
      </c>
      <c r="W718">
        <f t="shared" si="287"/>
        <v>-59833.063137161764</v>
      </c>
      <c r="X718">
        <f t="shared" si="288"/>
        <v>-285.00291657109432</v>
      </c>
      <c r="Y718">
        <f t="shared" si="289"/>
        <v>2433.4495470978545</v>
      </c>
      <c r="Z718">
        <f t="shared" si="290"/>
        <v>-176.91565719205184</v>
      </c>
      <c r="AA718">
        <f t="shared" si="291"/>
        <v>128.09013672301188</v>
      </c>
      <c r="AC718">
        <f t="shared" si="274"/>
        <v>-0.61611246556379706</v>
      </c>
      <c r="AD718">
        <f t="shared" si="275"/>
        <v>0.44866267573501567</v>
      </c>
      <c r="AE718">
        <f t="shared" si="276"/>
        <v>-46.360094993821193</v>
      </c>
      <c r="AF718">
        <f t="shared" si="277"/>
        <v>39.020300630521817</v>
      </c>
      <c r="AG718">
        <f t="shared" si="278"/>
        <v>-129.93944973266684</v>
      </c>
      <c r="AH718">
        <f t="shared" si="279"/>
        <v>88.621173416755056</v>
      </c>
      <c r="AI718">
        <f t="shared" si="285"/>
        <v>7903298688.2922802</v>
      </c>
      <c r="AJ718">
        <f t="shared" si="280"/>
        <v>11760478147.983202</v>
      </c>
      <c r="AK718">
        <f t="shared" si="281"/>
        <v>6331198688.4025946</v>
      </c>
    </row>
    <row r="719" spans="11:37" x14ac:dyDescent="0.25">
      <c r="K719">
        <v>717</v>
      </c>
      <c r="L719">
        <f t="shared" si="282"/>
        <v>4.5032639438844821</v>
      </c>
      <c r="M719">
        <f t="shared" si="283"/>
        <v>-1245.6244728530507</v>
      </c>
      <c r="N719">
        <f t="shared" si="284"/>
        <v>-5869.2776107992677</v>
      </c>
      <c r="O719">
        <f t="shared" si="268"/>
        <v>3364.4460477064258</v>
      </c>
      <c r="P719">
        <f t="shared" si="269"/>
        <v>-9886.8395617250353</v>
      </c>
      <c r="Q719">
        <f t="shared" si="270"/>
        <v>-8489.4198849511104</v>
      </c>
      <c r="R719">
        <f t="shared" si="271"/>
        <v>4079.8553165738049</v>
      </c>
      <c r="S719">
        <f t="shared" si="272"/>
        <v>8677.3544139088699</v>
      </c>
      <c r="T719">
        <f t="shared" si="273"/>
        <v>-21232.194609733691</v>
      </c>
      <c r="V719">
        <f t="shared" si="286"/>
        <v>75571.182080344443</v>
      </c>
      <c r="W719">
        <f t="shared" si="287"/>
        <v>-58600.327096522458</v>
      </c>
      <c r="X719">
        <f t="shared" si="288"/>
        <v>-373.46074516712025</v>
      </c>
      <c r="Y719">
        <f t="shared" si="289"/>
        <v>2497.4946154593604</v>
      </c>
      <c r="Z719">
        <f t="shared" si="290"/>
        <v>-181.56202166889798</v>
      </c>
      <c r="AA719">
        <f t="shared" si="291"/>
        <v>128.51254599315865</v>
      </c>
      <c r="AC719">
        <f t="shared" si="274"/>
        <v>-0.63264060500721186</v>
      </c>
      <c r="AD719">
        <f t="shared" si="275"/>
        <v>0.45087949447861553</v>
      </c>
      <c r="AE719">
        <f t="shared" si="276"/>
        <v>-47.42807918981417</v>
      </c>
      <c r="AF719">
        <f t="shared" si="277"/>
        <v>39.292480938029072</v>
      </c>
      <c r="AG719">
        <f t="shared" si="278"/>
        <v>-133.5013018740766</v>
      </c>
      <c r="AH719">
        <f t="shared" si="279"/>
        <v>88.769185560650968</v>
      </c>
      <c r="AI719">
        <f t="shared" si="285"/>
        <v>7752159539.7261333</v>
      </c>
      <c r="AJ719">
        <f t="shared" si="280"/>
        <v>11562537447.744709</v>
      </c>
      <c r="AK719">
        <f t="shared" si="281"/>
        <v>6200568442.3374348</v>
      </c>
    </row>
    <row r="720" spans="11:37" x14ac:dyDescent="0.25">
      <c r="K720">
        <v>718</v>
      </c>
      <c r="L720">
        <f t="shared" si="282"/>
        <v>4.5095534186664441</v>
      </c>
      <c r="M720">
        <f t="shared" si="283"/>
        <v>-1208.6854058969482</v>
      </c>
      <c r="N720">
        <f t="shared" si="284"/>
        <v>-5876.9957962867165</v>
      </c>
      <c r="O720">
        <f t="shared" si="268"/>
        <v>3379.4679349352409</v>
      </c>
      <c r="P720">
        <f t="shared" si="269"/>
        <v>-9889.9782904899312</v>
      </c>
      <c r="Q720">
        <f t="shared" si="270"/>
        <v>-8452.160679414721</v>
      </c>
      <c r="R720">
        <f t="shared" si="271"/>
        <v>4072.0702401454655</v>
      </c>
      <c r="S720">
        <f t="shared" si="272"/>
        <v>8716.5775465050901</v>
      </c>
      <c r="T720">
        <f t="shared" si="273"/>
        <v>-21240.390036357112</v>
      </c>
      <c r="V720">
        <f t="shared" si="286"/>
        <v>75361.756455052266</v>
      </c>
      <c r="W720">
        <f t="shared" si="287"/>
        <v>-57335.515720543634</v>
      </c>
      <c r="X720">
        <f t="shared" si="288"/>
        <v>-464.24175600156923</v>
      </c>
      <c r="Y720">
        <f t="shared" si="289"/>
        <v>2561.7508884559397</v>
      </c>
      <c r="Z720">
        <f t="shared" si="290"/>
        <v>-186.54133168081412</v>
      </c>
      <c r="AA720">
        <f t="shared" si="291"/>
        <v>128.99409261064983</v>
      </c>
      <c r="AC720">
        <f t="shared" si="274"/>
        <v>-0.65039704093654715</v>
      </c>
      <c r="AD720">
        <f t="shared" si="275"/>
        <v>0.45338549436900982</v>
      </c>
      <c r="AE720">
        <f t="shared" si="276"/>
        <v>-48.568085359298443</v>
      </c>
      <c r="AF720">
        <f t="shared" si="277"/>
        <v>39.595214219288366</v>
      </c>
      <c r="AG720">
        <f t="shared" si="278"/>
        <v>-137.32284928057913</v>
      </c>
      <c r="AH720">
        <f t="shared" si="279"/>
        <v>88.945492896992448</v>
      </c>
      <c r="AI720">
        <f t="shared" si="285"/>
        <v>7594506885.6481495</v>
      </c>
      <c r="AJ720">
        <f t="shared" si="280"/>
        <v>11355965471.220976</v>
      </c>
      <c r="AK720">
        <f t="shared" si="281"/>
        <v>6064455098.2139635</v>
      </c>
    </row>
    <row r="721" spans="11:37" x14ac:dyDescent="0.25">
      <c r="K721">
        <v>719</v>
      </c>
      <c r="L721">
        <f t="shared" si="282"/>
        <v>4.5158428934484061</v>
      </c>
      <c r="M721">
        <f t="shared" si="283"/>
        <v>-1171.6985265339345</v>
      </c>
      <c r="N721">
        <f t="shared" si="284"/>
        <v>-5884.4815033202549</v>
      </c>
      <c r="O721">
        <f t="shared" si="268"/>
        <v>3394.5092658762001</v>
      </c>
      <c r="P721">
        <f t="shared" si="269"/>
        <v>-9893.0224780169046</v>
      </c>
      <c r="Q721">
        <f t="shared" si="270"/>
        <v>-8414.8532470972277</v>
      </c>
      <c r="R721">
        <f t="shared" si="271"/>
        <v>4064.5196569843029</v>
      </c>
      <c r="S721">
        <f t="shared" si="272"/>
        <v>8755.8514479087171</v>
      </c>
      <c r="T721">
        <f t="shared" si="273"/>
        <v>-21248.338609608891</v>
      </c>
      <c r="V721">
        <f t="shared" si="286"/>
        <v>75106.317910591373</v>
      </c>
      <c r="W721">
        <f t="shared" si="287"/>
        <v>-56038.516014739333</v>
      </c>
      <c r="X721">
        <f t="shared" si="288"/>
        <v>-557.51242184197633</v>
      </c>
      <c r="Y721">
        <f t="shared" si="289"/>
        <v>2626.2479347612648</v>
      </c>
      <c r="Z721">
        <f t="shared" si="290"/>
        <v>-191.88357420107366</v>
      </c>
      <c r="AA721">
        <f t="shared" si="291"/>
        <v>129.53251525510484</v>
      </c>
      <c r="AC721">
        <f t="shared" si="274"/>
        <v>-0.66949797158107271</v>
      </c>
      <c r="AD721">
        <f t="shared" si="275"/>
        <v>0.45618436147375957</v>
      </c>
      <c r="AE721">
        <f t="shared" si="276"/>
        <v>-49.786283574433348</v>
      </c>
      <c r="AF721">
        <f t="shared" si="277"/>
        <v>39.930040332792906</v>
      </c>
      <c r="AG721">
        <f t="shared" si="278"/>
        <v>-141.42779265505922</v>
      </c>
      <c r="AH721">
        <f t="shared" si="279"/>
        <v>89.146290560838182</v>
      </c>
      <c r="AI721">
        <f t="shared" si="285"/>
        <v>7430458054.7361259</v>
      </c>
      <c r="AJ721">
        <f t="shared" si="280"/>
        <v>11140848871.410416</v>
      </c>
      <c r="AK721">
        <f t="shared" si="281"/>
        <v>5922992428.5670071</v>
      </c>
    </row>
    <row r="722" spans="11:37" x14ac:dyDescent="0.25">
      <c r="K722">
        <v>720</v>
      </c>
      <c r="L722">
        <f t="shared" si="282"/>
        <v>4.522132368230368</v>
      </c>
      <c r="M722">
        <f t="shared" si="283"/>
        <v>-1134.6652978674094</v>
      </c>
      <c r="N722">
        <f t="shared" si="284"/>
        <v>-5891.734435785057</v>
      </c>
      <c r="O722">
        <f t="shared" si="268"/>
        <v>3409.5694455339203</v>
      </c>
      <c r="P722">
        <f t="shared" si="269"/>
        <v>-9895.9720038859232</v>
      </c>
      <c r="Q722">
        <f t="shared" si="270"/>
        <v>-8377.4990637822593</v>
      </c>
      <c r="R722">
        <f t="shared" si="271"/>
        <v>4057.2038657714729</v>
      </c>
      <c r="S722">
        <f t="shared" si="272"/>
        <v>8795.1745645477895</v>
      </c>
      <c r="T722">
        <f t="shared" si="273"/>
        <v>-21256.040015064435</v>
      </c>
      <c r="V722">
        <f t="shared" si="286"/>
        <v>74803.576252895262</v>
      </c>
      <c r="W722">
        <f t="shared" si="287"/>
        <v>-54709.200482951812</v>
      </c>
      <c r="X722">
        <f t="shared" si="288"/>
        <v>-653.45420894251311</v>
      </c>
      <c r="Y722">
        <f t="shared" si="289"/>
        <v>2691.0141923888173</v>
      </c>
      <c r="Z722">
        <f t="shared" si="290"/>
        <v>-197.62241174873907</v>
      </c>
      <c r="AA722">
        <f t="shared" si="291"/>
        <v>130.12493346768622</v>
      </c>
      <c r="AC722">
        <f t="shared" si="274"/>
        <v>-0.69007485697948845</v>
      </c>
      <c r="AD722">
        <f t="shared" si="275"/>
        <v>0.45927955803042231</v>
      </c>
      <c r="AE722">
        <f t="shared" si="276"/>
        <v>-51.089590973616517</v>
      </c>
      <c r="AF722">
        <f t="shared" si="277"/>
        <v>40.29869036358135</v>
      </c>
      <c r="AG722">
        <f t="shared" si="278"/>
        <v>-145.84274591814307</v>
      </c>
      <c r="AH722">
        <f t="shared" si="279"/>
        <v>89.36696354607443</v>
      </c>
      <c r="AI722">
        <f t="shared" si="285"/>
        <v>7260138984.112339</v>
      </c>
      <c r="AJ722">
        <f t="shared" si="280"/>
        <v>10917280470.439949</v>
      </c>
      <c r="AK722">
        <f t="shared" si="281"/>
        <v>5776324098.1600714</v>
      </c>
    </row>
    <row r="723" spans="11:37" x14ac:dyDescent="0.25">
      <c r="K723">
        <v>721</v>
      </c>
      <c r="L723">
        <f t="shared" si="282"/>
        <v>4.52842184301233</v>
      </c>
      <c r="M723">
        <f t="shared" si="283"/>
        <v>-1097.5871848342292</v>
      </c>
      <c r="N723">
        <f t="shared" si="284"/>
        <v>-5898.7543067742417</v>
      </c>
      <c r="O723">
        <f t="shared" si="268"/>
        <v>3424.6478781674132</v>
      </c>
      <c r="P723">
        <f t="shared" si="269"/>
        <v>-9898.8267514215258</v>
      </c>
      <c r="Q723">
        <f t="shared" si="270"/>
        <v>-8340.099607102793</v>
      </c>
      <c r="R723">
        <f t="shared" si="271"/>
        <v>4050.1231559003809</v>
      </c>
      <c r="S723">
        <f t="shared" si="272"/>
        <v>8834.5453409035217</v>
      </c>
      <c r="T723">
        <f t="shared" si="273"/>
        <v>-21263.493948076451</v>
      </c>
      <c r="V723">
        <f t="shared" si="286"/>
        <v>74452.146346955415</v>
      </c>
      <c r="W723">
        <f t="shared" si="287"/>
        <v>-53347.42777007394</v>
      </c>
      <c r="X723">
        <f t="shared" si="288"/>
        <v>-752.26541481688264</v>
      </c>
      <c r="Y723">
        <f t="shared" si="289"/>
        <v>2756.0766591226602</v>
      </c>
      <c r="Z723">
        <f t="shared" si="290"/>
        <v>-203.79572585335842</v>
      </c>
      <c r="AA723">
        <f t="shared" si="291"/>
        <v>130.76765672433515</v>
      </c>
      <c r="AC723">
        <f t="shared" si="274"/>
        <v>-0.71227689591256427</v>
      </c>
      <c r="AD723">
        <f t="shared" si="275"/>
        <v>0.46267403163327075</v>
      </c>
      <c r="AE723">
        <f t="shared" si="276"/>
        <v>-52.485784042320873</v>
      </c>
      <c r="AF723">
        <f t="shared" si="277"/>
        <v>40.703108977175077</v>
      </c>
      <c r="AG723">
        <f t="shared" si="278"/>
        <v>-150.59766491512497</v>
      </c>
      <c r="AH723">
        <f t="shared" si="279"/>
        <v>89.601873715526821</v>
      </c>
      <c r="AI723">
        <f t="shared" si="285"/>
        <v>7083684852.7824841</v>
      </c>
      <c r="AJ723">
        <f t="shared" si="280"/>
        <v>10685359738.808258</v>
      </c>
      <c r="AK723">
        <f t="shared" si="281"/>
        <v>5624604385.3103962</v>
      </c>
    </row>
    <row r="724" spans="11:37" x14ac:dyDescent="0.25">
      <c r="K724">
        <v>722</v>
      </c>
      <c r="L724">
        <f t="shared" si="282"/>
        <v>4.5347113177942919</v>
      </c>
      <c r="M724">
        <f t="shared" si="283"/>
        <v>-1060.4656541467566</v>
      </c>
      <c r="N724">
        <f t="shared" si="284"/>
        <v>-5905.5408386002282</v>
      </c>
      <c r="O724">
        <f t="shared" si="268"/>
        <v>3439.7439673136523</v>
      </c>
      <c r="P724">
        <f t="shared" si="269"/>
        <v>-9901.5866076974271</v>
      </c>
      <c r="Q724">
        <f t="shared" si="270"/>
        <v>-8302.6563564826956</v>
      </c>
      <c r="R724">
        <f t="shared" si="271"/>
        <v>4043.277807465236</v>
      </c>
      <c r="S724">
        <f t="shared" si="272"/>
        <v>8873.9622195718348</v>
      </c>
      <c r="T724">
        <f t="shared" si="273"/>
        <v>-21270.70011378701</v>
      </c>
      <c r="V724">
        <f t="shared" si="286"/>
        <v>74050.539173815298</v>
      </c>
      <c r="W724">
        <f t="shared" si="287"/>
        <v>-51953.043483422072</v>
      </c>
      <c r="X724">
        <f t="shared" si="288"/>
        <v>-854.16327774356182</v>
      </c>
      <c r="Y724">
        <f t="shared" si="289"/>
        <v>2821.4604874848278</v>
      </c>
      <c r="Z724">
        <f t="shared" si="290"/>
        <v>-210.44625498280158</v>
      </c>
      <c r="AA724">
        <f t="shared" si="291"/>
        <v>131.45594273783851</v>
      </c>
      <c r="AC724">
        <f t="shared" si="274"/>
        <v>-0.73627399196630239</v>
      </c>
      <c r="AD724">
        <f t="shared" si="275"/>
        <v>0.4663698303793159</v>
      </c>
      <c r="AE724">
        <f t="shared" si="276"/>
        <v>-53.983631586140298</v>
      </c>
      <c r="AF724">
        <f t="shared" si="277"/>
        <v>41.145480487721791</v>
      </c>
      <c r="AG724">
        <f t="shared" si="278"/>
        <v>-155.72634940469499</v>
      </c>
      <c r="AH724">
        <f t="shared" si="279"/>
        <v>89.844092419737407</v>
      </c>
      <c r="AI724">
        <f t="shared" si="285"/>
        <v>6901240793.588089</v>
      </c>
      <c r="AJ724">
        <f t="shared" si="280"/>
        <v>10445193337.479952</v>
      </c>
      <c r="AK724">
        <f t="shared" si="281"/>
        <v>5467998991.1441307</v>
      </c>
    </row>
    <row r="725" spans="11:37" x14ac:dyDescent="0.25">
      <c r="K725">
        <v>723</v>
      </c>
      <c r="L725">
        <f t="shared" si="282"/>
        <v>4.5410007925762539</v>
      </c>
      <c r="M725">
        <f t="shared" si="283"/>
        <v>-1023.3021742348424</v>
      </c>
      <c r="N725">
        <f t="shared" si="284"/>
        <v>-5912.0937628057154</v>
      </c>
      <c r="O725">
        <f t="shared" si="268"/>
        <v>3454.857115811164</v>
      </c>
      <c r="P725">
        <f t="shared" si="269"/>
        <v>-9904.2514635409898</v>
      </c>
      <c r="Q725">
        <f t="shared" si="270"/>
        <v>-8265.1707930782104</v>
      </c>
      <c r="R725">
        <f t="shared" si="271"/>
        <v>4036.6680912499687</v>
      </c>
      <c r="S725">
        <f t="shared" si="272"/>
        <v>8913.4236413249691</v>
      </c>
      <c r="T725">
        <f t="shared" si="273"/>
        <v>-21277.658227139204</v>
      </c>
      <c r="V725">
        <f t="shared" si="286"/>
        <v>73597.151753070662</v>
      </c>
      <c r="W725">
        <f t="shared" si="287"/>
        <v>-50525.881246837431</v>
      </c>
      <c r="X725">
        <f t="shared" si="288"/>
        <v>-959.38640523496258</v>
      </c>
      <c r="Y725">
        <f t="shared" si="289"/>
        <v>2887.1884588537469</v>
      </c>
      <c r="Z725">
        <f t="shared" si="290"/>
        <v>-217.62234535006178</v>
      </c>
      <c r="AA725">
        <f t="shared" si="291"/>
        <v>132.18369007269399</v>
      </c>
      <c r="AC725">
        <f t="shared" si="274"/>
        <v>-0.76226032261869392</v>
      </c>
      <c r="AD725">
        <f t="shared" si="275"/>
        <v>0.47036759229615122</v>
      </c>
      <c r="AE725">
        <f t="shared" si="276"/>
        <v>-55.593052913895612</v>
      </c>
      <c r="AF725">
        <f t="shared" si="277"/>
        <v>41.628259329449662</v>
      </c>
      <c r="AG725">
        <f t="shared" si="278"/>
        <v>-161.26703211354746</v>
      </c>
      <c r="AH725">
        <f t="shared" si="279"/>
        <v>90.085063150948173</v>
      </c>
      <c r="AI725">
        <f t="shared" si="285"/>
        <v>6712962695.3591957</v>
      </c>
      <c r="AJ725">
        <f t="shared" si="280"/>
        <v>10196895733.130699</v>
      </c>
      <c r="AK725">
        <f t="shared" si="281"/>
        <v>5306685949.467494</v>
      </c>
    </row>
    <row r="726" spans="11:37" x14ac:dyDescent="0.25">
      <c r="K726">
        <v>724</v>
      </c>
      <c r="L726">
        <f t="shared" si="282"/>
        <v>4.5472902673582158</v>
      </c>
      <c r="M726">
        <f t="shared" si="283"/>
        <v>-986.09821518773845</v>
      </c>
      <c r="N726">
        <f t="shared" si="284"/>
        <v>-5918.4128201743042</v>
      </c>
      <c r="O726">
        <f t="shared" si="268"/>
        <v>3469.9867258236532</v>
      </c>
      <c r="P726">
        <f t="shared" si="269"/>
        <v>-9906.8212135375506</v>
      </c>
      <c r="Q726">
        <f t="shared" si="270"/>
        <v>-8227.6443997193655</v>
      </c>
      <c r="R726">
        <f t="shared" si="271"/>
        <v>4030.2942687175191</v>
      </c>
      <c r="S726">
        <f t="shared" si="272"/>
        <v>8952.9280451731538</v>
      </c>
      <c r="T726">
        <f t="shared" si="273"/>
        <v>-21284.368012888415</v>
      </c>
      <c r="V726">
        <f t="shared" si="286"/>
        <v>73090.255757284423</v>
      </c>
      <c r="W726">
        <f t="shared" si="287"/>
        <v>-49065.764056151471</v>
      </c>
      <c r="X726">
        <f t="shared" si="288"/>
        <v>-1068.1975779099935</v>
      </c>
      <c r="Y726">
        <f t="shared" si="289"/>
        <v>2953.2803038900938</v>
      </c>
      <c r="Z726">
        <f t="shared" si="290"/>
        <v>-225.37883684355208</v>
      </c>
      <c r="AA726">
        <f t="shared" si="291"/>
        <v>132.94304541401522</v>
      </c>
      <c r="AC726">
        <f t="shared" si="274"/>
        <v>-0.7904586559879121</v>
      </c>
      <c r="AD726">
        <f t="shared" si="275"/>
        <v>0.47466586618823176</v>
      </c>
      <c r="AE726">
        <f t="shared" si="276"/>
        <v>-57.325306897917422</v>
      </c>
      <c r="AF726">
        <f t="shared" si="277"/>
        <v>42.154205774605863</v>
      </c>
      <c r="AG726">
        <f t="shared" si="278"/>
        <v>-167.26307128964675</v>
      </c>
      <c r="AH726">
        <f t="shared" si="279"/>
        <v>90.314173773221114</v>
      </c>
      <c r="AI726">
        <f t="shared" si="285"/>
        <v>6519018109.1640062</v>
      </c>
      <c r="AJ726">
        <f t="shared" si="280"/>
        <v>9940589898.9870796</v>
      </c>
      <c r="AK726">
        <f t="shared" si="281"/>
        <v>5140856652.2489414</v>
      </c>
    </row>
    <row r="727" spans="11:37" x14ac:dyDescent="0.25">
      <c r="K727">
        <v>725</v>
      </c>
      <c r="L727">
        <f t="shared" si="282"/>
        <v>4.5535797421401778</v>
      </c>
      <c r="M727">
        <f t="shared" si="283"/>
        <v>-948.85524869594417</v>
      </c>
      <c r="N727">
        <f t="shared" si="284"/>
        <v>-5924.49776074075</v>
      </c>
      <c r="O727">
        <f t="shared" si="268"/>
        <v>3485.1321988636491</v>
      </c>
      <c r="P727">
        <f t="shared" si="269"/>
        <v>-9909.2957560345712</v>
      </c>
      <c r="Q727">
        <f t="shared" si="270"/>
        <v>-8190.078660851309</v>
      </c>
      <c r="R727">
        <f t="shared" si="271"/>
        <v>4024.1565919994973</v>
      </c>
      <c r="S727">
        <f t="shared" si="272"/>
        <v>8992.4738684263575</v>
      </c>
      <c r="T727">
        <f t="shared" si="273"/>
        <v>-21290.82920561322</v>
      </c>
      <c r="V727">
        <f t="shared" si="286"/>
        <v>72527.98461372398</v>
      </c>
      <c r="W727">
        <f t="shared" si="287"/>
        <v>-47572.506023529677</v>
      </c>
      <c r="X727">
        <f t="shared" si="288"/>
        <v>-1180.8869963317695</v>
      </c>
      <c r="Y727">
        <f t="shared" si="289"/>
        <v>3019.7518265971016</v>
      </c>
      <c r="Z727">
        <f t="shared" si="290"/>
        <v>-233.77811092265102</v>
      </c>
      <c r="AA727">
        <f t="shared" si="291"/>
        <v>133.72389943542936</v>
      </c>
      <c r="AC727">
        <f t="shared" si="274"/>
        <v>-0.82112560009875712</v>
      </c>
      <c r="AD727">
        <f t="shared" si="275"/>
        <v>0.47926020551526682</v>
      </c>
      <c r="AE727">
        <f t="shared" si="276"/>
        <v>-59.193219063132553</v>
      </c>
      <c r="AF727">
        <f t="shared" si="277"/>
        <v>42.726427934265168</v>
      </c>
      <c r="AG727">
        <f t="shared" si="278"/>
        <v>-173.76376625941973</v>
      </c>
      <c r="AH727">
        <f t="shared" si="279"/>
        <v>90.518211295648925</v>
      </c>
      <c r="AI727">
        <f t="shared" si="285"/>
        <v>6319587275.2549534</v>
      </c>
      <c r="AJ727">
        <f t="shared" si="280"/>
        <v>9676408116.3800735</v>
      </c>
      <c r="AK727">
        <f t="shared" si="281"/>
        <v>4970717008.5069799</v>
      </c>
    </row>
    <row r="728" spans="11:37" x14ac:dyDescent="0.25">
      <c r="K728">
        <v>726</v>
      </c>
      <c r="L728">
        <f t="shared" si="282"/>
        <v>4.5598692169221398</v>
      </c>
      <c r="M728">
        <f t="shared" si="283"/>
        <v>-911.5747479929903</v>
      </c>
      <c r="N728">
        <f t="shared" si="284"/>
        <v>-5930.3483438008525</v>
      </c>
      <c r="O728">
        <f t="shared" si="268"/>
        <v>3500.2929358161841</v>
      </c>
      <c r="P728">
        <f t="shared" si="269"/>
        <v>-9911.6749931456798</v>
      </c>
      <c r="Q728">
        <f t="shared" si="270"/>
        <v>-8152.4750624755961</v>
      </c>
      <c r="R728">
        <f t="shared" si="271"/>
        <v>4018.2553038862061</v>
      </c>
      <c r="S728">
        <f t="shared" si="272"/>
        <v>9032.0595467561106</v>
      </c>
      <c r="T728">
        <f t="shared" si="273"/>
        <v>-21297.041549725873</v>
      </c>
      <c r="V728">
        <f t="shared" si="286"/>
        <v>71908.318851692762</v>
      </c>
      <c r="W728">
        <f t="shared" si="287"/>
        <v>-46045.914622801698</v>
      </c>
      <c r="X728">
        <f t="shared" si="288"/>
        <v>-1297.7760517930951</v>
      </c>
      <c r="Y728">
        <f t="shared" si="289"/>
        <v>3086.6137763148163</v>
      </c>
      <c r="Z728">
        <f t="shared" si="290"/>
        <v>-242.89133278704733</v>
      </c>
      <c r="AA728">
        <f t="shared" si="291"/>
        <v>134.5132365345579</v>
      </c>
      <c r="AC728">
        <f t="shared" si="274"/>
        <v>-0.85455802250960777</v>
      </c>
      <c r="AD728">
        <f t="shared" si="275"/>
        <v>0.48414195520677922</v>
      </c>
      <c r="AE728">
        <f t="shared" si="276"/>
        <v>-61.211455787091147</v>
      </c>
      <c r="AF728">
        <f t="shared" si="277"/>
        <v>43.348431322070809</v>
      </c>
      <c r="AG728">
        <f t="shared" si="278"/>
        <v>-180.82531897744659</v>
      </c>
      <c r="AH728">
        <f t="shared" si="279"/>
        <v>90.680663257280315</v>
      </c>
      <c r="AI728">
        <f t="shared" si="285"/>
        <v>6114864290.6352253</v>
      </c>
      <c r="AJ728">
        <f t="shared" si="280"/>
        <v>9404492895.4916782</v>
      </c>
      <c r="AK728">
        <f t="shared" si="281"/>
        <v>4796488757.8091497</v>
      </c>
    </row>
    <row r="729" spans="11:37" x14ac:dyDescent="0.25">
      <c r="K729">
        <v>727</v>
      </c>
      <c r="L729">
        <f t="shared" si="282"/>
        <v>4.5661586917041017</v>
      </c>
      <c r="M729">
        <f t="shared" si="283"/>
        <v>-874.25818779716269</v>
      </c>
      <c r="N729">
        <f t="shared" si="284"/>
        <v>-5935.9643379209765</v>
      </c>
      <c r="O729">
        <f t="shared" si="268"/>
        <v>3515.4683369624872</v>
      </c>
      <c r="P729">
        <f t="shared" si="269"/>
        <v>-9913.9588307545309</v>
      </c>
      <c r="Q729">
        <f t="shared" si="270"/>
        <v>-8114.8350920914045</v>
      </c>
      <c r="R729">
        <f t="shared" si="271"/>
        <v>4012.5906378170421</v>
      </c>
      <c r="S729">
        <f t="shared" si="272"/>
        <v>9071.68351425738</v>
      </c>
      <c r="T729">
        <f t="shared" si="273"/>
        <v>-21303.004799482424</v>
      </c>
      <c r="V729">
        <f t="shared" si="286"/>
        <v>71229.069409197837</v>
      </c>
      <c r="W729">
        <f t="shared" si="287"/>
        <v>-44485.793580077472</v>
      </c>
      <c r="X729">
        <f t="shared" si="288"/>
        <v>-1419.2217181866188</v>
      </c>
      <c r="Y729">
        <f t="shared" si="289"/>
        <v>3153.8703945820953</v>
      </c>
      <c r="Z729">
        <f t="shared" si="290"/>
        <v>-252.79992653028864</v>
      </c>
      <c r="AA729">
        <f t="shared" si="291"/>
        <v>135.29429186587888</v>
      </c>
      <c r="AC729">
        <f t="shared" si="274"/>
        <v>-0.89110094846014098</v>
      </c>
      <c r="AD729">
        <f t="shared" si="275"/>
        <v>0.48929662069942814</v>
      </c>
      <c r="AE729">
        <f t="shared" si="276"/>
        <v>-63.396857221345755</v>
      </c>
      <c r="AF729">
        <f t="shared" si="277"/>
        <v>44.024177570098118</v>
      </c>
      <c r="AG729">
        <f t="shared" si="278"/>
        <v>-188.51196836048274</v>
      </c>
      <c r="AH729">
        <f t="shared" si="279"/>
        <v>90.780817675081337</v>
      </c>
      <c r="AI729">
        <f t="shared" si="285"/>
        <v>5905058441.2824135</v>
      </c>
      <c r="AJ729">
        <f t="shared" si="280"/>
        <v>9124998038.0245895</v>
      </c>
      <c r="AK729">
        <f t="shared" si="281"/>
        <v>4618410963.7633038</v>
      </c>
    </row>
    <row r="730" spans="11:37" x14ac:dyDescent="0.25">
      <c r="K730">
        <v>728</v>
      </c>
      <c r="L730">
        <f t="shared" si="282"/>
        <v>4.5724481664860637</v>
      </c>
      <c r="M730">
        <f t="shared" si="283"/>
        <v>-836.90704425316505</v>
      </c>
      <c r="N730">
        <f t="shared" si="284"/>
        <v>-5941.3455209472058</v>
      </c>
      <c r="O730">
        <f t="shared" si="268"/>
        <v>3530.6578020037127</v>
      </c>
      <c r="P730">
        <f t="shared" si="269"/>
        <v>-9916.1471785185313</v>
      </c>
      <c r="Q730">
        <f t="shared" si="270"/>
        <v>-8077.1602386366922</v>
      </c>
      <c r="R730">
        <f t="shared" si="271"/>
        <v>4007.1628178712517</v>
      </c>
      <c r="S730">
        <f t="shared" si="272"/>
        <v>9111.3442035105145</v>
      </c>
      <c r="T730">
        <f t="shared" si="273"/>
        <v>-21308.718718992441</v>
      </c>
      <c r="V730">
        <f t="shared" si="286"/>
        <v>70487.85855928823</v>
      </c>
      <c r="W730">
        <f t="shared" si="287"/>
        <v>-42891.946596303191</v>
      </c>
      <c r="X730">
        <f t="shared" si="288"/>
        <v>-1545.6216814517632</v>
      </c>
      <c r="Y730">
        <f t="shared" si="289"/>
        <v>3221.5175405150349</v>
      </c>
      <c r="Z730">
        <f t="shared" si="290"/>
        <v>-263.59732930320189</v>
      </c>
      <c r="AA730">
        <f t="shared" si="291"/>
        <v>136.0454528510372</v>
      </c>
      <c r="AC730">
        <f t="shared" si="274"/>
        <v>-0.93115733973871162</v>
      </c>
      <c r="AD730">
        <f t="shared" si="275"/>
        <v>0.49470166491652018</v>
      </c>
      <c r="AE730">
        <f t="shared" si="276"/>
        <v>-65.76884388038583</v>
      </c>
      <c r="AF730">
        <f t="shared" si="277"/>
        <v>44.758154280659902</v>
      </c>
      <c r="AG730">
        <f t="shared" si="278"/>
        <v>-196.89732808307733</v>
      </c>
      <c r="AH730">
        <f t="shared" si="279"/>
        <v>90.792596905460769</v>
      </c>
      <c r="AI730">
        <f t="shared" si="285"/>
        <v>5690395728.1837902</v>
      </c>
      <c r="AJ730">
        <f t="shared" si="280"/>
        <v>8838089869.9390755</v>
      </c>
      <c r="AK730">
        <f t="shared" si="281"/>
        <v>4436741718.0194874</v>
      </c>
    </row>
    <row r="731" spans="11:37" x14ac:dyDescent="0.25">
      <c r="K731">
        <v>729</v>
      </c>
      <c r="L731">
        <f t="shared" si="282"/>
        <v>4.5787376412680256</v>
      </c>
      <c r="M731">
        <f t="shared" si="283"/>
        <v>-799.52279487372732</v>
      </c>
      <c r="N731">
        <f t="shared" si="284"/>
        <v>-5946.4916800141327</v>
      </c>
      <c r="O731">
        <f t="shared" si="268"/>
        <v>3545.8607300846843</v>
      </c>
      <c r="P731">
        <f t="shared" si="269"/>
        <v>-9918.2399498724135</v>
      </c>
      <c r="Q731">
        <f t="shared" si="270"/>
        <v>-8039.4519924292999</v>
      </c>
      <c r="R731">
        <f t="shared" si="271"/>
        <v>4001.9720587590782</v>
      </c>
      <c r="S731">
        <f t="shared" si="272"/>
        <v>9151.0400456432471</v>
      </c>
      <c r="T731">
        <f t="shared" si="273"/>
        <v>-21314.183082228341</v>
      </c>
      <c r="V731">
        <f t="shared" si="286"/>
        <v>69682.098052399451</v>
      </c>
      <c r="W731">
        <f t="shared" si="287"/>
        <v>-41264.182144439292</v>
      </c>
      <c r="X731">
        <f t="shared" si="288"/>
        <v>-1677.4203461033642</v>
      </c>
      <c r="Y731">
        <f t="shared" si="289"/>
        <v>3289.5402669405535</v>
      </c>
      <c r="Z731">
        <f t="shared" si="290"/>
        <v>-275.39107853530413</v>
      </c>
      <c r="AA731">
        <f t="shared" si="291"/>
        <v>136.73881991063482</v>
      </c>
      <c r="AC731">
        <f t="shared" si="274"/>
        <v>-0.97520028323343388</v>
      </c>
      <c r="AD731">
        <f t="shared" si="275"/>
        <v>0.50032351631917416</v>
      </c>
      <c r="AE731">
        <f t="shared" si="276"/>
        <v>-68.349916279648085</v>
      </c>
      <c r="AF731">
        <f t="shared" si="277"/>
        <v>45.555458504778542</v>
      </c>
      <c r="AG731">
        <f t="shared" si="278"/>
        <v>-206.06596197242263</v>
      </c>
      <c r="AH731">
        <f t="shared" si="279"/>
        <v>90.683037889537104</v>
      </c>
      <c r="AI731">
        <f t="shared" si="285"/>
        <v>5471120622.7454071</v>
      </c>
      <c r="AJ731">
        <f t="shared" si="280"/>
        <v>8543948679.3484707</v>
      </c>
      <c r="AK731">
        <f t="shared" si="281"/>
        <v>4251760091.6525064</v>
      </c>
    </row>
    <row r="732" spans="11:37" x14ac:dyDescent="0.25">
      <c r="K732">
        <v>730</v>
      </c>
      <c r="L732">
        <f t="shared" si="282"/>
        <v>4.5850271160499876</v>
      </c>
      <c r="M732">
        <f t="shared" si="283"/>
        <v>-762.10691848115891</v>
      </c>
      <c r="N732">
        <f t="shared" si="284"/>
        <v>-5951.4026115532761</v>
      </c>
      <c r="O732">
        <f t="shared" si="268"/>
        <v>3561.0765198176618</v>
      </c>
      <c r="P732">
        <f t="shared" si="269"/>
        <v>-9920.2370620316651</v>
      </c>
      <c r="Q732">
        <f t="shared" si="270"/>
        <v>-8001.7118451079959</v>
      </c>
      <c r="R732">
        <f t="shared" si="271"/>
        <v>3997.0185658132623</v>
      </c>
      <c r="S732">
        <f t="shared" si="272"/>
        <v>9190.7694703927555</v>
      </c>
      <c r="T732">
        <f t="shared" si="273"/>
        <v>-21319.39767303432</v>
      </c>
      <c r="V732">
        <f t="shared" si="286"/>
        <v>68808.963994530845</v>
      </c>
      <c r="W732">
        <f t="shared" si="287"/>
        <v>-39602.319658480184</v>
      </c>
      <c r="X732">
        <f t="shared" si="288"/>
        <v>-1815.1158853710162</v>
      </c>
      <c r="Y732">
        <f t="shared" si="289"/>
        <v>3357.9096768958707</v>
      </c>
      <c r="Z732">
        <f t="shared" si="290"/>
        <v>-288.30529442594747</v>
      </c>
      <c r="AA732">
        <f t="shared" si="291"/>
        <v>137.33831000583206</v>
      </c>
      <c r="AC732">
        <f t="shared" si="274"/>
        <v>-1.0237882904267193</v>
      </c>
      <c r="AD732">
        <f t="shared" si="275"/>
        <v>0.50611348031569792</v>
      </c>
      <c r="AE732">
        <f t="shared" si="276"/>
        <v>-71.16627294941523</v>
      </c>
      <c r="AF732">
        <f t="shared" si="277"/>
        <v>46.421896993526289</v>
      </c>
      <c r="AG732">
        <f t="shared" si="278"/>
        <v>-216.11523318610551</v>
      </c>
      <c r="AH732">
        <f t="shared" si="279"/>
        <v>90.410299531990063</v>
      </c>
      <c r="AI732">
        <f t="shared" si="285"/>
        <v>5247498095.210228</v>
      </c>
      <c r="AJ732">
        <f t="shared" si="280"/>
        <v>8242770403.6475754</v>
      </c>
      <c r="AK732">
        <f t="shared" si="281"/>
        <v>4063768378.688066</v>
      </c>
    </row>
    <row r="733" spans="11:37" x14ac:dyDescent="0.25">
      <c r="K733">
        <v>731</v>
      </c>
      <c r="L733">
        <f t="shared" si="282"/>
        <v>4.5913165908319495</v>
      </c>
      <c r="M733">
        <f t="shared" si="283"/>
        <v>-724.66089514885084</v>
      </c>
      <c r="N733">
        <f t="shared" si="284"/>
        <v>-5956.078121301136</v>
      </c>
      <c r="O733">
        <f t="shared" si="268"/>
        <v>3576.304569306134</v>
      </c>
      <c r="P733">
        <f t="shared" si="269"/>
        <v>-9922.1384359957956</v>
      </c>
      <c r="Q733">
        <f t="shared" si="270"/>
        <v>-7963.941289573474</v>
      </c>
      <c r="R733">
        <f t="shared" si="271"/>
        <v>3992.3025349809213</v>
      </c>
      <c r="S733">
        <f t="shared" si="272"/>
        <v>9230.5309061677781</v>
      </c>
      <c r="T733">
        <f t="shared" si="273"/>
        <v>-21324.362285134921</v>
      </c>
      <c r="V733">
        <f t="shared" si="286"/>
        <v>67865.367890042093</v>
      </c>
      <c r="W733">
        <f t="shared" si="287"/>
        <v>-37906.197531281519</v>
      </c>
      <c r="X733">
        <f t="shared" si="288"/>
        <v>-1959.26853258399</v>
      </c>
      <c r="Y733">
        <f t="shared" si="289"/>
        <v>3426.5788318987866</v>
      </c>
      <c r="Z733">
        <f t="shared" si="290"/>
        <v>-302.48362697922931</v>
      </c>
      <c r="AA733">
        <f t="shared" si="291"/>
        <v>137.79714307810121</v>
      </c>
      <c r="AC733">
        <f t="shared" si="274"/>
        <v>-1.0775846452784352</v>
      </c>
      <c r="AD733">
        <f t="shared" si="275"/>
        <v>0.51200211301892562</v>
      </c>
      <c r="AE733">
        <f t="shared" si="276"/>
        <v>-74.248580188398904</v>
      </c>
      <c r="AF733">
        <f t="shared" si="277"/>
        <v>47.364107221753365</v>
      </c>
      <c r="AG733">
        <f t="shared" si="278"/>
        <v>-227.15746214555196</v>
      </c>
      <c r="AH733">
        <f t="shared" si="279"/>
        <v>89.921033743328934</v>
      </c>
      <c r="AI733">
        <f t="shared" si="285"/>
        <v>5019815969.9573612</v>
      </c>
      <c r="AJ733">
        <f t="shared" si="280"/>
        <v>7934768621.6542683</v>
      </c>
      <c r="AK733">
        <f t="shared" si="281"/>
        <v>3873094686.3920021</v>
      </c>
    </row>
    <row r="734" spans="11:37" x14ac:dyDescent="0.25">
      <c r="K734">
        <v>732</v>
      </c>
      <c r="L734">
        <f t="shared" si="282"/>
        <v>4.5976060656139115</v>
      </c>
      <c r="M734">
        <f t="shared" si="283"/>
        <v>-687.18620614272697</v>
      </c>
      <c r="N734">
        <f t="shared" si="284"/>
        <v>-5960.518024306878</v>
      </c>
      <c r="O734">
        <f t="shared" si="268"/>
        <v>3591.5442761686245</v>
      </c>
      <c r="P734">
        <f t="shared" si="269"/>
        <v>-9923.9439965514648</v>
      </c>
      <c r="Q734">
        <f t="shared" si="270"/>
        <v>-7926.1418199292975</v>
      </c>
      <c r="R734">
        <f t="shared" si="271"/>
        <v>3987.824152815796</v>
      </c>
      <c r="S734">
        <f t="shared" si="272"/>
        <v>9270.3227801107805</v>
      </c>
      <c r="T734">
        <f t="shared" si="273"/>
        <v>-21329.076722143189</v>
      </c>
      <c r="V734">
        <f t="shared" si="286"/>
        <v>66847.92317037769</v>
      </c>
      <c r="W734">
        <f t="shared" si="287"/>
        <v>-36175.683472447359</v>
      </c>
      <c r="X734">
        <f t="shared" si="288"/>
        <v>-2110.5103460736045</v>
      </c>
      <c r="Y734">
        <f t="shared" si="289"/>
        <v>3495.477403437837</v>
      </c>
      <c r="Z734">
        <f t="shared" si="290"/>
        <v>-318.09274033417199</v>
      </c>
      <c r="AA734">
        <f t="shared" si="291"/>
        <v>138.05449044214487</v>
      </c>
      <c r="AC734">
        <f t="shared" si="274"/>
        <v>-1.1373820645540946</v>
      </c>
      <c r="AD734">
        <f t="shared" si="275"/>
        <v>0.51789141845108511</v>
      </c>
      <c r="AE734">
        <f t="shared" si="276"/>
        <v>-77.632937881751715</v>
      </c>
      <c r="AF734">
        <f t="shared" si="277"/>
        <v>48.389704302407381</v>
      </c>
      <c r="AG734">
        <f t="shared" si="278"/>
        <v>-239.32242038786617</v>
      </c>
      <c r="AH734">
        <f t="shared" si="279"/>
        <v>89.146894721286387</v>
      </c>
      <c r="AI734">
        <f t="shared" si="285"/>
        <v>4788387674.6196451</v>
      </c>
      <c r="AJ734">
        <f t="shared" si="280"/>
        <v>7620176921.9230499</v>
      </c>
      <c r="AK734">
        <f t="shared" si="281"/>
        <v>3680095939.3104448</v>
      </c>
    </row>
    <row r="735" spans="11:37" x14ac:dyDescent="0.25">
      <c r="K735">
        <v>733</v>
      </c>
      <c r="L735">
        <f t="shared" si="282"/>
        <v>4.6038955403958735</v>
      </c>
      <c r="M735">
        <f t="shared" si="283"/>
        <v>-649.68433386264996</v>
      </c>
      <c r="N735">
        <f t="shared" si="284"/>
        <v>-5964.7221449396484</v>
      </c>
      <c r="O735">
        <f t="shared" si="268"/>
        <v>3606.7950375625223</v>
      </c>
      <c r="P735">
        <f t="shared" si="269"/>
        <v>-9925.6536722754572</v>
      </c>
      <c r="Q735">
        <f t="shared" si="270"/>
        <v>-7888.3149314227931</v>
      </c>
      <c r="R735">
        <f t="shared" si="271"/>
        <v>3983.5835964708749</v>
      </c>
      <c r="S735">
        <f t="shared" si="272"/>
        <v>9310.1435181601755</v>
      </c>
      <c r="T735">
        <f t="shared" si="273"/>
        <v>-21333.540797568417</v>
      </c>
      <c r="V735">
        <f t="shared" si="286"/>
        <v>65752.906404799112</v>
      </c>
      <c r="W735">
        <f t="shared" si="287"/>
        <v>-34410.687959423172</v>
      </c>
      <c r="X735">
        <f t="shared" si="288"/>
        <v>-2269.5567162406905</v>
      </c>
      <c r="Y735">
        <f t="shared" si="289"/>
        <v>3564.5046486589094</v>
      </c>
      <c r="Z735">
        <f t="shared" si="290"/>
        <v>-335.32640230405116</v>
      </c>
      <c r="AA735">
        <f t="shared" si="291"/>
        <v>138.03097820760371</v>
      </c>
      <c r="AC735">
        <f t="shared" si="274"/>
        <v>-1.2041343903597357</v>
      </c>
      <c r="AD735">
        <f t="shared" si="275"/>
        <v>0.52364393281956279</v>
      </c>
      <c r="AE735">
        <f t="shared" si="276"/>
        <v>-81.362100794906311</v>
      </c>
      <c r="AF735">
        <f t="shared" si="277"/>
        <v>49.507460386737471</v>
      </c>
      <c r="AG735">
        <f t="shared" si="278"/>
        <v>-252.76016711878509</v>
      </c>
      <c r="AH735">
        <f t="shared" si="279"/>
        <v>87.999873888046665</v>
      </c>
      <c r="AI735">
        <f t="shared" si="285"/>
        <v>4553555466.7417603</v>
      </c>
      <c r="AJ735">
        <f t="shared" si="280"/>
        <v>7299251738.7593498</v>
      </c>
      <c r="AK735">
        <f t="shared" si="281"/>
        <v>3485161379.6403856</v>
      </c>
    </row>
    <row r="736" spans="11:37" x14ac:dyDescent="0.25">
      <c r="K736">
        <v>734</v>
      </c>
      <c r="L736">
        <f t="shared" si="282"/>
        <v>4.6101850151778354</v>
      </c>
      <c r="M736">
        <f t="shared" si="283"/>
        <v>-612.15676178378101</v>
      </c>
      <c r="N736">
        <f t="shared" si="284"/>
        <v>-5968.6903168955241</v>
      </c>
      <c r="O736">
        <f t="shared" si="268"/>
        <v>3622.0562502079292</v>
      </c>
      <c r="P736">
        <f t="shared" si="269"/>
        <v>-9927.2673955375139</v>
      </c>
      <c r="Q736">
        <f t="shared" si="270"/>
        <v>-7850.4621203859069</v>
      </c>
      <c r="R736">
        <f t="shared" si="271"/>
        <v>3979.581033691381</v>
      </c>
      <c r="S736">
        <f t="shared" si="272"/>
        <v>9349.9915451125889</v>
      </c>
      <c r="T736">
        <f t="shared" si="273"/>
        <v>-21337.754334823563</v>
      </c>
      <c r="V736">
        <f t="shared" si="286"/>
        <v>64576.212246390758</v>
      </c>
      <c r="W736">
        <f t="shared" si="287"/>
        <v>-32611.181762817767</v>
      </c>
      <c r="X736">
        <f t="shared" si="288"/>
        <v>-2437.2199173927161</v>
      </c>
      <c r="Y736">
        <f t="shared" si="289"/>
        <v>3633.5201377627113</v>
      </c>
      <c r="Z736">
        <f t="shared" si="290"/>
        <v>-354.41022512261793</v>
      </c>
      <c r="AA736">
        <f t="shared" si="291"/>
        <v>137.62261736162111</v>
      </c>
      <c r="AC736">
        <f t="shared" si="274"/>
        <v>-1.2789976762002115</v>
      </c>
      <c r="AD736">
        <f t="shared" si="275"/>
        <v>0.52906730629534338</v>
      </c>
      <c r="AE736">
        <f t="shared" si="276"/>
        <v>-85.487035718821829</v>
      </c>
      <c r="AF736">
        <f t="shared" si="277"/>
        <v>50.727525110293904</v>
      </c>
      <c r="AG736">
        <f t="shared" si="278"/>
        <v>-267.64419172759591</v>
      </c>
      <c r="AH736">
        <f t="shared" si="279"/>
        <v>86.366024945031867</v>
      </c>
      <c r="AI736">
        <f t="shared" si="285"/>
        <v>4315694243.4046221</v>
      </c>
      <c r="AJ736">
        <f t="shared" si="280"/>
        <v>6972275774.6710892</v>
      </c>
      <c r="AK736">
        <f t="shared" si="281"/>
        <v>3288716666.2460976</v>
      </c>
    </row>
    <row r="737" spans="11:37" x14ac:dyDescent="0.25">
      <c r="K737">
        <v>735</v>
      </c>
      <c r="L737">
        <f t="shared" si="282"/>
        <v>4.6164744899597974</v>
      </c>
      <c r="M737">
        <f t="shared" si="283"/>
        <v>-574.60497439789765</v>
      </c>
      <c r="N737">
        <f t="shared" si="284"/>
        <v>-5972.4223832040871</v>
      </c>
      <c r="O737">
        <f t="shared" si="268"/>
        <v>3637.3273104115215</v>
      </c>
      <c r="P737">
        <f t="shared" si="269"/>
        <v>-9928.7851025029959</v>
      </c>
      <c r="Q737">
        <f t="shared" si="270"/>
        <v>-7812.5848841760126</v>
      </c>
      <c r="R737">
        <f t="shared" si="271"/>
        <v>3975.8166228081436</v>
      </c>
      <c r="S737">
        <f t="shared" si="272"/>
        <v>9389.8652846851655</v>
      </c>
      <c r="T737">
        <f t="shared" si="273"/>
        <v>-21341.717167232207</v>
      </c>
      <c r="V737">
        <f t="shared" si="286"/>
        <v>63313.301009554067</v>
      </c>
      <c r="W737">
        <f t="shared" si="287"/>
        <v>-30777.218866766209</v>
      </c>
      <c r="X737">
        <f t="shared" si="288"/>
        <v>-2614.4250299540249</v>
      </c>
      <c r="Y737">
        <f t="shared" si="289"/>
        <v>3702.3314464435221</v>
      </c>
      <c r="Z737">
        <f t="shared" si="290"/>
        <v>-375.60704842946916</v>
      </c>
      <c r="AA737">
        <f t="shared" si="291"/>
        <v>136.69256052037829</v>
      </c>
      <c r="AC737">
        <f t="shared" si="274"/>
        <v>-1.3633839391053475</v>
      </c>
      <c r="AD737">
        <f t="shared" si="275"/>
        <v>0.53389229237421665</v>
      </c>
      <c r="AE737">
        <f t="shared" si="276"/>
        <v>-90.068924261599378</v>
      </c>
      <c r="AF737">
        <f t="shared" si="277"/>
        <v>52.061698276880968</v>
      </c>
      <c r="AG737">
        <f t="shared" si="278"/>
        <v>-284.17474022876445</v>
      </c>
      <c r="AH737">
        <f t="shared" si="279"/>
        <v>84.0969699511231</v>
      </c>
      <c r="AI737">
        <f t="shared" si="285"/>
        <v>4075216067.4817691</v>
      </c>
      <c r="AJ737">
        <f t="shared" si="280"/>
        <v>6639562164.6387634</v>
      </c>
      <c r="AK737">
        <f t="shared" si="281"/>
        <v>3091228699.7051625</v>
      </c>
    </row>
    <row r="738" spans="11:37" x14ac:dyDescent="0.25">
      <c r="K738">
        <v>736</v>
      </c>
      <c r="L738">
        <f t="shared" si="282"/>
        <v>4.6227639647417593</v>
      </c>
      <c r="M738">
        <f t="shared" si="283"/>
        <v>-537.03045715467101</v>
      </c>
      <c r="N738">
        <f t="shared" si="284"/>
        <v>-5975.9181962346374</v>
      </c>
      <c r="O738">
        <f t="shared" si="268"/>
        <v>3652.6076140904338</v>
      </c>
      <c r="P738">
        <f t="shared" si="269"/>
        <v>-9930.2067331354192</v>
      </c>
      <c r="Q738">
        <f t="shared" si="270"/>
        <v>-7774.6847211166787</v>
      </c>
      <c r="R738">
        <f t="shared" si="271"/>
        <v>3972.2905127313288</v>
      </c>
      <c r="S738">
        <f t="shared" si="272"/>
        <v>9429.7631595779312</v>
      </c>
      <c r="T738">
        <f t="shared" si="273"/>
        <v>-21345.429138035146</v>
      </c>
      <c r="V738">
        <f t="shared" si="286"/>
        <v>61959.137613523366</v>
      </c>
      <c r="W738">
        <f t="shared" si="287"/>
        <v>-28908.9665734794</v>
      </c>
      <c r="X738">
        <f t="shared" si="288"/>
        <v>-2802.2285541687597</v>
      </c>
      <c r="Y738">
        <f t="shared" si="289"/>
        <v>3770.6777267037114</v>
      </c>
      <c r="Z738">
        <f t="shared" si="290"/>
        <v>-399.22283870689944</v>
      </c>
      <c r="AA738">
        <f t="shared" si="291"/>
        <v>135.05984351323139</v>
      </c>
      <c r="AC738">
        <f t="shared" si="274"/>
        <v>-1.4590321556022685</v>
      </c>
      <c r="AD738">
        <f t="shared" si="275"/>
        <v>0.53774095593742177</v>
      </c>
      <c r="AE738">
        <f t="shared" si="276"/>
        <v>-95.181762783813696</v>
      </c>
      <c r="AF738">
        <f t="shared" si="277"/>
        <v>53.523769524883555</v>
      </c>
      <c r="AG738">
        <f t="shared" si="278"/>
        <v>-302.58204376748347</v>
      </c>
      <c r="AH738">
        <f t="shared" si="279"/>
        <v>80.998333032410414</v>
      </c>
      <c r="AI738">
        <f t="shared" si="285"/>
        <v>3832575581.1519861</v>
      </c>
      <c r="AJ738">
        <f t="shared" si="280"/>
        <v>6301459587.3448935</v>
      </c>
      <c r="AK738">
        <f t="shared" si="281"/>
        <v>2893211332.6832256</v>
      </c>
    </row>
    <row r="739" spans="11:37" x14ac:dyDescent="0.25">
      <c r="K739">
        <v>737</v>
      </c>
      <c r="L739">
        <f t="shared" si="282"/>
        <v>4.6290534395237213</v>
      </c>
      <c r="M739">
        <f t="shared" si="283"/>
        <v>-499.43469640290556</v>
      </c>
      <c r="N739">
        <f t="shared" si="284"/>
        <v>-5979.1776177020311</v>
      </c>
      <c r="O739">
        <f t="shared" si="268"/>
        <v>3667.8965567961518</v>
      </c>
      <c r="P739">
        <f t="shared" si="269"/>
        <v>-9931.5322311988257</v>
      </c>
      <c r="Q739">
        <f t="shared" si="270"/>
        <v>-7736.7631304383976</v>
      </c>
      <c r="R739">
        <f t="shared" si="271"/>
        <v>3969.002842944551</v>
      </c>
      <c r="S739">
        <f t="shared" si="272"/>
        <v>9469.6835915361808</v>
      </c>
      <c r="T739">
        <f t="shared" si="273"/>
        <v>-21348.890100396606</v>
      </c>
      <c r="V739">
        <f t="shared" si="286"/>
        <v>60508.120481600621</v>
      </c>
      <c r="W739">
        <f t="shared" si="287"/>
        <v>-27006.745229688389</v>
      </c>
      <c r="X739">
        <f t="shared" si="288"/>
        <v>-3001.8399735222092</v>
      </c>
      <c r="Y739">
        <f t="shared" si="289"/>
        <v>3838.2076484603272</v>
      </c>
      <c r="Z739">
        <f t="shared" si="290"/>
        <v>-425.6127491155404</v>
      </c>
      <c r="AA739">
        <f t="shared" si="291"/>
        <v>132.48393199401403</v>
      </c>
      <c r="AC739">
        <f t="shared" si="274"/>
        <v>-1.5681029631430916</v>
      </c>
      <c r="AD739">
        <f t="shared" si="275"/>
        <v>0.54008015831046474</v>
      </c>
      <c r="AE739">
        <f t="shared" si="276"/>
        <v>-100.91577069365425</v>
      </c>
      <c r="AF739">
        <f t="shared" si="277"/>
        <v>55.129944547227751</v>
      </c>
      <c r="AG739">
        <f t="shared" si="278"/>
        <v>-323.12887545874304</v>
      </c>
      <c r="AH739">
        <f t="shared" si="279"/>
        <v>76.813907288475818</v>
      </c>
      <c r="AI739">
        <f t="shared" si="285"/>
        <v>3588276525.9033155</v>
      </c>
      <c r="AJ739">
        <f t="shared" si="280"/>
        <v>5958358596.5977945</v>
      </c>
      <c r="AK739">
        <f t="shared" si="281"/>
        <v>2695232165.5945292</v>
      </c>
    </row>
    <row r="740" spans="11:37" x14ac:dyDescent="0.25">
      <c r="K740">
        <v>738</v>
      </c>
      <c r="L740">
        <f t="shared" si="282"/>
        <v>4.6353429143056832</v>
      </c>
      <c r="M740">
        <f t="shared" si="283"/>
        <v>-461.81917933174265</v>
      </c>
      <c r="N740">
        <f t="shared" si="284"/>
        <v>-5982.2005186721508</v>
      </c>
      <c r="O740">
        <f t="shared" si="268"/>
        <v>3683.1935337384248</v>
      </c>
      <c r="P740">
        <f t="shared" si="269"/>
        <v>-9932.7615442600072</v>
      </c>
      <c r="Q740">
        <f t="shared" si="270"/>
        <v>-7698.8216122192844</v>
      </c>
      <c r="R740">
        <f t="shared" si="271"/>
        <v>3965.9537434993572</v>
      </c>
      <c r="S740">
        <f t="shared" si="272"/>
        <v>9509.6250014129109</v>
      </c>
      <c r="T740">
        <f t="shared" si="273"/>
        <v>-21352.099917410047</v>
      </c>
      <c r="V740">
        <f t="shared" si="286"/>
        <v>58953.998901200073</v>
      </c>
      <c r="W740">
        <f t="shared" si="287"/>
        <v>-25071.080913958976</v>
      </c>
      <c r="X740">
        <f t="shared" si="288"/>
        <v>-3214.6463480799794</v>
      </c>
      <c r="Y740">
        <f t="shared" si="289"/>
        <v>3904.4496144573341</v>
      </c>
      <c r="Z740">
        <f t="shared" si="290"/>
        <v>-455.18654812686401</v>
      </c>
      <c r="AA740">
        <f t="shared" si="291"/>
        <v>128.6434292017195</v>
      </c>
      <c r="AC740">
        <f t="shared" si="274"/>
        <v>-1.693306263776964</v>
      </c>
      <c r="AD740">
        <f t="shared" si="275"/>
        <v>0.54015253284058884</v>
      </c>
      <c r="AE740">
        <f t="shared" si="276"/>
        <v>-107.38190470512703</v>
      </c>
      <c r="AF740">
        <f t="shared" si="277"/>
        <v>56.899384035076096</v>
      </c>
      <c r="AG740">
        <f t="shared" si="278"/>
        <v>-346.11133715796001</v>
      </c>
      <c r="AH740">
        <f t="shared" si="279"/>
        <v>71.203892633802823</v>
      </c>
      <c r="AI740">
        <f t="shared" si="285"/>
        <v>3342879652.4345016</v>
      </c>
      <c r="AJ740">
        <f t="shared" si="280"/>
        <v>5610699540.0209169</v>
      </c>
      <c r="AK740">
        <f t="shared" si="281"/>
        <v>2497920679.1942067</v>
      </c>
    </row>
    <row r="741" spans="11:37" x14ac:dyDescent="0.25">
      <c r="K741">
        <v>739</v>
      </c>
      <c r="L741">
        <f t="shared" si="282"/>
        <v>4.6416323890876452</v>
      </c>
      <c r="M741">
        <f t="shared" si="283"/>
        <v>-424.1853939118318</v>
      </c>
      <c r="N741">
        <f t="shared" si="284"/>
        <v>-5984.9867795670079</v>
      </c>
      <c r="O741">
        <f t="shared" si="268"/>
        <v>3698.4979398091882</v>
      </c>
      <c r="P741">
        <f t="shared" si="269"/>
        <v>-9933.8946236905831</v>
      </c>
      <c r="Q741">
        <f t="shared" si="270"/>
        <v>-7660.8616673257347</v>
      </c>
      <c r="R741">
        <f t="shared" si="271"/>
        <v>3963.1433350100779</v>
      </c>
      <c r="S741">
        <f t="shared" si="272"/>
        <v>9549.5858092312865</v>
      </c>
      <c r="T741">
        <f t="shared" si="273"/>
        <v>-21355.058462103567</v>
      </c>
      <c r="V741">
        <f t="shared" si="286"/>
        <v>57289.777408644222</v>
      </c>
      <c r="W741">
        <f t="shared" si="287"/>
        <v>-23102.775678080096</v>
      </c>
      <c r="X741">
        <f t="shared" si="288"/>
        <v>-3442.2396221434115</v>
      </c>
      <c r="Y741">
        <f t="shared" si="289"/>
        <v>3968.7713290581937</v>
      </c>
      <c r="Z741">
        <f t="shared" si="290"/>
        <v>-488.41182222165622</v>
      </c>
      <c r="AA741">
        <f t="shared" si="291"/>
        <v>123.10668532117786</v>
      </c>
      <c r="AC741">
        <f t="shared" si="274"/>
        <v>-1.838074910299234</v>
      </c>
      <c r="AD741">
        <f t="shared" si="275"/>
        <v>0.53687246126050991</v>
      </c>
      <c r="AE741">
        <f t="shared" si="276"/>
        <v>-114.71790284833064</v>
      </c>
      <c r="AF741">
        <f t="shared" si="277"/>
        <v>58.854890579141745</v>
      </c>
      <c r="AG741">
        <f t="shared" si="278"/>
        <v>-371.85584446302636</v>
      </c>
      <c r="AH741">
        <f t="shared" si="279"/>
        <v>63.71492228077561</v>
      </c>
      <c r="AI741">
        <f t="shared" si="285"/>
        <v>3097012388.694766</v>
      </c>
      <c r="AJ741">
        <f t="shared" si="280"/>
        <v>5258982562.1187401</v>
      </c>
      <c r="AK741">
        <f t="shared" si="281"/>
        <v>2301978021.0484037</v>
      </c>
    </row>
    <row r="742" spans="11:37" x14ac:dyDescent="0.25">
      <c r="K742">
        <v>740</v>
      </c>
      <c r="L742">
        <f t="shared" si="282"/>
        <v>4.6479218638696072</v>
      </c>
      <c r="M742">
        <f t="shared" si="283"/>
        <v>-386.53482883647018</v>
      </c>
      <c r="N742">
        <f t="shared" si="284"/>
        <v>-5987.536290169468</v>
      </c>
      <c r="O742">
        <f t="shared" si="268"/>
        <v>3713.8091696065021</v>
      </c>
      <c r="P742">
        <f t="shared" si="269"/>
        <v>-9934.9314246689173</v>
      </c>
      <c r="Q742">
        <f t="shared" si="270"/>
        <v>-7622.8847973530528</v>
      </c>
      <c r="R742">
        <f t="shared" si="271"/>
        <v>3960.5717286490635</v>
      </c>
      <c r="S742">
        <f t="shared" si="272"/>
        <v>9589.5644342471405</v>
      </c>
      <c r="T742">
        <f t="shared" si="273"/>
        <v>-21357.765617444948</v>
      </c>
      <c r="V742">
        <f t="shared" si="286"/>
        <v>55507.606119794807</v>
      </c>
      <c r="W742">
        <f t="shared" si="287"/>
        <v>-21103.001677885852</v>
      </c>
      <c r="X742">
        <f t="shared" si="288"/>
        <v>-3686.4455332542398</v>
      </c>
      <c r="Y742">
        <f t="shared" si="289"/>
        <v>4030.3246717187826</v>
      </c>
      <c r="Z742">
        <f t="shared" si="290"/>
        <v>-525.81190369611659</v>
      </c>
      <c r="AA742">
        <f t="shared" si="291"/>
        <v>115.29128668617528</v>
      </c>
      <c r="AC742">
        <f t="shared" si="274"/>
        <v>-2.0068034439785389</v>
      </c>
      <c r="AD742">
        <f t="shared" si="275"/>
        <v>0.52866663142607895</v>
      </c>
      <c r="AE742">
        <f t="shared" si="276"/>
        <v>-123.09646797645682</v>
      </c>
      <c r="AF742">
        <f t="shared" si="277"/>
        <v>61.023791238217001</v>
      </c>
      <c r="AG742">
        <f t="shared" si="278"/>
        <v>-400.70863227568117</v>
      </c>
      <c r="AH742">
        <f t="shared" si="279"/>
        <v>53.738828816532205</v>
      </c>
      <c r="AI742">
        <f t="shared" si="285"/>
        <v>2851380746.2193956</v>
      </c>
      <c r="AJ742">
        <f t="shared" si="280"/>
        <v>4903780369.6538038</v>
      </c>
      <c r="AK742">
        <f t="shared" si="281"/>
        <v>2108188844.2346632</v>
      </c>
    </row>
    <row r="743" spans="11:37" x14ac:dyDescent="0.25">
      <c r="K743">
        <v>741</v>
      </c>
      <c r="L743">
        <f t="shared" si="282"/>
        <v>4.6542113386515691</v>
      </c>
      <c r="M743">
        <f t="shared" si="283"/>
        <v>-348.86897346271383</v>
      </c>
      <c r="N743">
        <f t="shared" si="284"/>
        <v>-5989.8489496276179</v>
      </c>
      <c r="O743">
        <f t="shared" si="268"/>
        <v>3729.1266174584962</v>
      </c>
      <c r="P743">
        <f t="shared" si="269"/>
        <v>-9935.8719061818974</v>
      </c>
      <c r="Q743">
        <f t="shared" si="270"/>
        <v>-7584.8925045660571</v>
      </c>
      <c r="R743">
        <f t="shared" si="271"/>
        <v>3958.2390261422761</v>
      </c>
      <c r="S743">
        <f t="shared" si="272"/>
        <v>9629.5592950115079</v>
      </c>
      <c r="T743">
        <f t="shared" si="273"/>
        <v>-21360.221276346259</v>
      </c>
      <c r="V743">
        <f t="shared" si="286"/>
        <v>53598.656865205674</v>
      </c>
      <c r="W743">
        <f t="shared" si="287"/>
        <v>-19073.42793119069</v>
      </c>
      <c r="X743">
        <f t="shared" si="288"/>
        <v>-3949.3514851022983</v>
      </c>
      <c r="Y743">
        <f t="shared" si="289"/>
        <v>4087.9703150618702</v>
      </c>
      <c r="Z743">
        <f t="shared" si="290"/>
        <v>-567.95288396231433</v>
      </c>
      <c r="AA743">
        <f t="shared" si="291"/>
        <v>104.40859861419611</v>
      </c>
      <c r="AC743">
        <f t="shared" si="274"/>
        <v>-2.2051791663812739</v>
      </c>
      <c r="AD743">
        <f t="shared" si="275"/>
        <v>0.51322510985499814</v>
      </c>
      <c r="AE743">
        <f t="shared" si="276"/>
        <v>-132.73647651105796</v>
      </c>
      <c r="AF743">
        <f t="shared" si="277"/>
        <v>63.439080612840407</v>
      </c>
      <c r="AG743">
        <f t="shared" si="278"/>
        <v>-433.01122828487507</v>
      </c>
      <c r="AH743">
        <f t="shared" si="279"/>
        <v>40.456292891500695</v>
      </c>
      <c r="AI743">
        <f t="shared" si="285"/>
        <v>2606784091.382102</v>
      </c>
      <c r="AJ743">
        <f t="shared" si="280"/>
        <v>4545754688.6362638</v>
      </c>
      <c r="AK743">
        <f t="shared" si="281"/>
        <v>1917435695.5605505</v>
      </c>
    </row>
    <row r="744" spans="11:37" x14ac:dyDescent="0.25">
      <c r="K744">
        <v>742</v>
      </c>
      <c r="L744">
        <f t="shared" si="282"/>
        <v>4.6605008134335311</v>
      </c>
      <c r="M744">
        <f t="shared" si="283"/>
        <v>-311.18931775246256</v>
      </c>
      <c r="N744">
        <f t="shared" si="284"/>
        <v>-5991.9246664587463</v>
      </c>
      <c r="O744">
        <f t="shared" si="268"/>
        <v>3744.4496774473319</v>
      </c>
      <c r="P744">
        <f t="shared" si="269"/>
        <v>-9936.7160310265572</v>
      </c>
      <c r="Q744">
        <f t="shared" si="270"/>
        <v>-7546.8862918396508</v>
      </c>
      <c r="R744">
        <f t="shared" si="271"/>
        <v>3956.1453197652781</v>
      </c>
      <c r="S744">
        <f t="shared" si="272"/>
        <v>9669.5688094331763</v>
      </c>
      <c r="T744">
        <f t="shared" si="273"/>
        <v>-21362.425341668113</v>
      </c>
      <c r="V744">
        <f t="shared" si="286"/>
        <v>51552.987012159239</v>
      </c>
      <c r="W744">
        <f t="shared" si="287"/>
        <v>-17016.39169883298</v>
      </c>
      <c r="X744">
        <f t="shared" si="288"/>
        <v>-4233.3279270834555</v>
      </c>
      <c r="Y744">
        <f t="shared" si="289"/>
        <v>4140.1746143689679</v>
      </c>
      <c r="Z744">
        <f t="shared" si="290"/>
        <v>-615.40954565239213</v>
      </c>
      <c r="AA744">
        <f t="shared" si="291"/>
        <v>89.389060196382104</v>
      </c>
      <c r="AC744">
        <f t="shared" si="274"/>
        <v>-2.4406443992455338</v>
      </c>
      <c r="AD744">
        <f t="shared" si="275"/>
        <v>0.48710487033312128</v>
      </c>
      <c r="AE744">
        <f t="shared" si="276"/>
        <v>-143.91850944947163</v>
      </c>
      <c r="AF744">
        <f t="shared" si="277"/>
        <v>66.140912513638639</v>
      </c>
      <c r="AG744">
        <f t="shared" si="278"/>
        <v>-469.05039180367493</v>
      </c>
      <c r="AH744">
        <f t="shared" si="279"/>
        <v>22.761042812410334</v>
      </c>
      <c r="AI744">
        <f t="shared" si="285"/>
        <v>2364133596.3933396</v>
      </c>
      <c r="AJ744">
        <f t="shared" si="280"/>
        <v>4185677689.4185266</v>
      </c>
      <c r="AK744">
        <f t="shared" si="281"/>
        <v>1730716565.115797</v>
      </c>
    </row>
    <row r="745" spans="11:37" x14ac:dyDescent="0.25">
      <c r="K745">
        <v>743</v>
      </c>
      <c r="L745">
        <f t="shared" si="282"/>
        <v>4.666790288215493</v>
      </c>
      <c r="M745">
        <f t="shared" si="283"/>
        <v>-273.49735221352131</v>
      </c>
      <c r="N745">
        <f t="shared" si="284"/>
        <v>-5993.7633585529711</v>
      </c>
      <c r="O745">
        <f t="shared" si="268"/>
        <v>3759.7777434331679</v>
      </c>
      <c r="P745">
        <f t="shared" si="269"/>
        <v>-9937.4637658115425</v>
      </c>
      <c r="Q745">
        <f t="shared" si="270"/>
        <v>-7508.8676625993721</v>
      </c>
      <c r="R745">
        <f t="shared" si="271"/>
        <v>3954.2906923395694</v>
      </c>
      <c r="S745">
        <f t="shared" si="272"/>
        <v>9709.5913948412763</v>
      </c>
      <c r="T745">
        <f t="shared" si="273"/>
        <v>-21364.377726223498</v>
      </c>
      <c r="V745">
        <f t="shared" si="286"/>
        <v>49359.39685541096</v>
      </c>
      <c r="W745">
        <f t="shared" si="287"/>
        <v>-14935.130759123949</v>
      </c>
      <c r="X745">
        <f t="shared" si="288"/>
        <v>-4541.0326999096515</v>
      </c>
      <c r="Y745">
        <f t="shared" si="289"/>
        <v>4184.8691444671585</v>
      </c>
      <c r="Z745">
        <f t="shared" si="290"/>
        <v>-668.69236003431786</v>
      </c>
      <c r="AA745">
        <f t="shared" si="291"/>
        <v>68.784808999229242</v>
      </c>
      <c r="AC745">
        <f t="shared" si="274"/>
        <v>-2.7230437142862547</v>
      </c>
      <c r="AD745">
        <f t="shared" si="275"/>
        <v>0.44508462548995115</v>
      </c>
      <c r="AE745">
        <f t="shared" si="276"/>
        <v>-157.00661453942598</v>
      </c>
      <c r="AF745">
        <f t="shared" si="277"/>
        <v>69.178558978345094</v>
      </c>
      <c r="AG745">
        <f t="shared" si="278"/>
        <v>-508.96270178060558</v>
      </c>
      <c r="AH745">
        <f t="shared" si="279"/>
        <v>-0.83883460460580683</v>
      </c>
      <c r="AI745">
        <f t="shared" si="285"/>
        <v>2124475417.8806326</v>
      </c>
      <c r="AJ745">
        <f t="shared" si="280"/>
        <v>3824460127.8149376</v>
      </c>
      <c r="AK745">
        <f t="shared" si="281"/>
        <v>1549166328.8401461</v>
      </c>
    </row>
    <row r="746" spans="11:37" x14ac:dyDescent="0.25">
      <c r="K746">
        <v>744</v>
      </c>
      <c r="L746">
        <f t="shared" si="282"/>
        <v>4.673079762997455</v>
      </c>
      <c r="M746">
        <f t="shared" si="283"/>
        <v>-235.79456784063927</v>
      </c>
      <c r="N746">
        <f t="shared" si="284"/>
        <v>-5995.3649531764822</v>
      </c>
      <c r="O746">
        <f t="shared" si="268"/>
        <v>3775.1102090781401</v>
      </c>
      <c r="P746">
        <f t="shared" si="269"/>
        <v>-9938.115080958436</v>
      </c>
      <c r="Q746">
        <f t="shared" si="270"/>
        <v>-7470.838120761925</v>
      </c>
      <c r="R746">
        <f t="shared" si="271"/>
        <v>3952.6752172293209</v>
      </c>
      <c r="S746">
        <f t="shared" si="272"/>
        <v>9749.6254680478814</v>
      </c>
      <c r="T746">
        <f t="shared" si="273"/>
        <v>-21366.078352781227</v>
      </c>
      <c r="V746">
        <f t="shared" si="286"/>
        <v>47005.29396045184</v>
      </c>
      <c r="W746">
        <f t="shared" si="287"/>
        <v>-12834.098085765467</v>
      </c>
      <c r="X746">
        <f t="shared" si="288"/>
        <v>-4875.3788799268104</v>
      </c>
      <c r="Y746">
        <f t="shared" si="289"/>
        <v>4219.2615489667733</v>
      </c>
      <c r="Z746">
        <f t="shared" si="290"/>
        <v>-728.10527716151114</v>
      </c>
      <c r="AA746">
        <f t="shared" si="291"/>
        <v>40.650977326183593</v>
      </c>
      <c r="AC746">
        <f t="shared" si="274"/>
        <v>-3.0655254653178554</v>
      </c>
      <c r="AD746">
        <f t="shared" si="275"/>
        <v>0.37909078867523854</v>
      </c>
      <c r="AE746">
        <f t="shared" si="276"/>
        <v>-172.47910785046909</v>
      </c>
      <c r="AF746">
        <f t="shared" si="277"/>
        <v>72.612993123910599</v>
      </c>
      <c r="AG746">
        <f t="shared" si="278"/>
        <v>-552.56064384572414</v>
      </c>
      <c r="AH746">
        <f t="shared" si="279"/>
        <v>-32.341106586402248</v>
      </c>
      <c r="AI746">
        <f t="shared" si="285"/>
        <v>1889019917.8552387</v>
      </c>
      <c r="AJ746">
        <f t="shared" si="280"/>
        <v>3463188567.1307445</v>
      </c>
      <c r="AK746">
        <f t="shared" si="281"/>
        <v>1374082912.2015383</v>
      </c>
    </row>
    <row r="747" spans="11:37" x14ac:dyDescent="0.25">
      <c r="K747">
        <v>745</v>
      </c>
      <c r="L747">
        <f t="shared" si="282"/>
        <v>4.6793692377794169</v>
      </c>
      <c r="M747">
        <f t="shared" si="283"/>
        <v>-198.08245605653013</v>
      </c>
      <c r="N747">
        <f t="shared" si="284"/>
        <v>-5996.7293869744208</v>
      </c>
      <c r="O747">
        <f t="shared" si="268"/>
        <v>3790.4464678703443</v>
      </c>
      <c r="P747">
        <f t="shared" si="269"/>
        <v>-9938.6699507029316</v>
      </c>
      <c r="Q747">
        <f t="shared" si="270"/>
        <v>-7432.7991706756866</v>
      </c>
      <c r="R747">
        <f t="shared" si="271"/>
        <v>3951.2989583384679</v>
      </c>
      <c r="S747">
        <f t="shared" si="272"/>
        <v>9789.6694454106419</v>
      </c>
      <c r="T747">
        <f t="shared" si="273"/>
        <v>-21367.527154069005</v>
      </c>
      <c r="V747">
        <f t="shared" si="286"/>
        <v>44476.591360843246</v>
      </c>
      <c r="W747">
        <f t="shared" si="287"/>
        <v>-10719.385939116308</v>
      </c>
      <c r="X747">
        <f t="shared" si="288"/>
        <v>-5239.4315185075657</v>
      </c>
      <c r="Y747">
        <f t="shared" si="289"/>
        <v>4239.5870376298653</v>
      </c>
      <c r="Z747">
        <f t="shared" si="290"/>
        <v>-793.48583192675176</v>
      </c>
      <c r="AA747">
        <f t="shared" si="291"/>
        <v>2.4213874888898914</v>
      </c>
      <c r="AC747">
        <f t="shared" si="274"/>
        <v>-3.4857707367948385</v>
      </c>
      <c r="AD747">
        <f t="shared" si="275"/>
        <v>0.2763668972899635</v>
      </c>
      <c r="AE747">
        <f t="shared" si="276"/>
        <v>-190.97250152033953</v>
      </c>
      <c r="AF747">
        <f t="shared" si="277"/>
        <v>76.520290697069342</v>
      </c>
      <c r="AG747">
        <f t="shared" si="278"/>
        <v>-599.0275596696174</v>
      </c>
      <c r="AH747">
        <f t="shared" si="279"/>
        <v>-74.375270105469411</v>
      </c>
      <c r="AI747">
        <f t="shared" si="285"/>
        <v>1659178495.5887673</v>
      </c>
      <c r="AJ747">
        <f t="shared" si="280"/>
        <v>3103174792.3994446</v>
      </c>
      <c r="AK747">
        <f t="shared" si="281"/>
        <v>1206959008.6008062</v>
      </c>
    </row>
    <row r="748" spans="11:37" x14ac:dyDescent="0.25">
      <c r="K748">
        <v>746</v>
      </c>
      <c r="L748">
        <f t="shared" si="282"/>
        <v>4.6856587125613789</v>
      </c>
      <c r="M748">
        <f t="shared" si="283"/>
        <v>-160.36250865287545</v>
      </c>
      <c r="N748">
        <f t="shared" si="284"/>
        <v>-5997.8566059733839</v>
      </c>
      <c r="O748">
        <f t="shared" si="268"/>
        <v>3805.7859131478308</v>
      </c>
      <c r="P748">
        <f t="shared" si="269"/>
        <v>-9939.1283530958426</v>
      </c>
      <c r="Q748">
        <f t="shared" si="270"/>
        <v>-7394.7523170612003</v>
      </c>
      <c r="R748">
        <f t="shared" si="271"/>
        <v>3950.1619701081809</v>
      </c>
      <c r="S748">
        <f t="shared" si="272"/>
        <v>9829.7217428954209</v>
      </c>
      <c r="T748">
        <f t="shared" si="273"/>
        <v>-21368.724072776073</v>
      </c>
      <c r="V748">
        <f t="shared" si="286"/>
        <v>41757.689872598618</v>
      </c>
      <c r="W748">
        <f t="shared" si="287"/>
        <v>-8599.2897468652627</v>
      </c>
      <c r="X748">
        <f t="shared" si="288"/>
        <v>-5636.1744344709414</v>
      </c>
      <c r="Y748">
        <f t="shared" si="289"/>
        <v>4240.7977313743104</v>
      </c>
      <c r="Z748">
        <f t="shared" si="290"/>
        <v>-863.75798905559157</v>
      </c>
      <c r="AA748">
        <f t="shared" si="291"/>
        <v>-49.169748564998841</v>
      </c>
      <c r="AC748">
        <f t="shared" si="274"/>
        <v>-4.0075722707374446</v>
      </c>
      <c r="AD748">
        <f t="shared" si="275"/>
        <v>0.11628049644499182</v>
      </c>
      <c r="AE748">
        <f t="shared" si="276"/>
        <v>-213.34431849907062</v>
      </c>
      <c r="AF748">
        <f t="shared" si="277"/>
        <v>80.996058759954821</v>
      </c>
      <c r="AG748">
        <f t="shared" si="278"/>
        <v>-646.40609828578351</v>
      </c>
      <c r="AH748">
        <f t="shared" si="279"/>
        <v>-130.28208782139865</v>
      </c>
      <c r="AI748">
        <f t="shared" si="285"/>
        <v>1436609707.4500299</v>
      </c>
      <c r="AJ748">
        <f t="shared" si="280"/>
        <v>2746021273.2809839</v>
      </c>
      <c r="AK748">
        <f t="shared" si="281"/>
        <v>1049519957.7887369</v>
      </c>
    </row>
    <row r="749" spans="11:37" x14ac:dyDescent="0.25">
      <c r="K749">
        <v>747</v>
      </c>
      <c r="L749">
        <f t="shared" si="282"/>
        <v>4.6919481873433408</v>
      </c>
      <c r="M749">
        <f t="shared" si="283"/>
        <v>-122.63621773131315</v>
      </c>
      <c r="N749">
        <f t="shared" si="284"/>
        <v>-5998.7465655835595</v>
      </c>
      <c r="O749">
        <f t="shared" si="268"/>
        <v>3821.1279381225995</v>
      </c>
      <c r="P749">
        <f t="shared" si="269"/>
        <v>-9939.490270003982</v>
      </c>
      <c r="Q749">
        <f t="shared" si="270"/>
        <v>-7356.6990649516511</v>
      </c>
      <c r="R749">
        <f t="shared" si="271"/>
        <v>3949.2642975147155</v>
      </c>
      <c r="S749">
        <f t="shared" si="272"/>
        <v>9869.7807761389668</v>
      </c>
      <c r="T749">
        <f t="shared" si="273"/>
        <v>-21369.669061555476</v>
      </c>
      <c r="V749">
        <f t="shared" si="286"/>
        <v>38831.632906731196</v>
      </c>
      <c r="W749">
        <f t="shared" si="287"/>
        <v>-6485.0370997487325</v>
      </c>
      <c r="X749">
        <f t="shared" si="288"/>
        <v>-6068.0534289987372</v>
      </c>
      <c r="Y749">
        <f t="shared" si="289"/>
        <v>4216.2128570918112</v>
      </c>
      <c r="Z749">
        <f t="shared" si="290"/>
        <v>-936.22117267895749</v>
      </c>
      <c r="AA749">
        <f t="shared" si="291"/>
        <v>-117.99003547268498</v>
      </c>
      <c r="AC749">
        <f t="shared" si="274"/>
        <v>-4.66254746757315</v>
      </c>
      <c r="AD749">
        <f t="shared" si="275"/>
        <v>-0.13536118504697045</v>
      </c>
      <c r="AE749">
        <f t="shared" si="276"/>
        <v>-240.76228245483554</v>
      </c>
      <c r="AF749">
        <f t="shared" si="277"/>
        <v>86.161007003448418</v>
      </c>
      <c r="AG749">
        <f t="shared" si="278"/>
        <v>-690.79634275654882</v>
      </c>
      <c r="AH749">
        <f t="shared" si="279"/>
        <v>-204.01568129108642</v>
      </c>
      <c r="AI749">
        <f t="shared" si="285"/>
        <v>1223276002.9281025</v>
      </c>
      <c r="AJ749">
        <f t="shared" si="280"/>
        <v>2393706853.0119948</v>
      </c>
      <c r="AK749">
        <f t="shared" si="281"/>
        <v>903767649.26116061</v>
      </c>
    </row>
    <row r="750" spans="11:37" x14ac:dyDescent="0.25">
      <c r="K750">
        <v>748</v>
      </c>
      <c r="L750">
        <f t="shared" si="282"/>
        <v>4.6982376621253028</v>
      </c>
      <c r="M750">
        <f t="shared" si="283"/>
        <v>-84.905075644414055</v>
      </c>
      <c r="N750">
        <f t="shared" si="284"/>
        <v>-5999.3992306004957</v>
      </c>
      <c r="O750">
        <f t="shared" si="268"/>
        <v>3836.4719359046048</v>
      </c>
      <c r="P750">
        <f t="shared" si="269"/>
        <v>-9939.7556871108682</v>
      </c>
      <c r="Q750">
        <f t="shared" si="270"/>
        <v>-7318.6409196333325</v>
      </c>
      <c r="R750">
        <f t="shared" si="271"/>
        <v>3948.6059760676335</v>
      </c>
      <c r="S750">
        <f t="shared" si="272"/>
        <v>9909.8449605115729</v>
      </c>
      <c r="T750">
        <f t="shared" si="273"/>
        <v>-21370.362083025961</v>
      </c>
      <c r="V750">
        <f t="shared" si="286"/>
        <v>35680.578545646953</v>
      </c>
      <c r="W750">
        <f t="shared" si="287"/>
        <v>-4391.6794256369121</v>
      </c>
      <c r="X750">
        <f t="shared" si="288"/>
        <v>-6536.1640153382159</v>
      </c>
      <c r="Y750">
        <f t="shared" si="289"/>
        <v>4157.2178393554686</v>
      </c>
      <c r="Z750">
        <f t="shared" si="290"/>
        <v>-1005.5612878777488</v>
      </c>
      <c r="AA750">
        <f t="shared" si="291"/>
        <v>-207.95780263419306</v>
      </c>
      <c r="AC750">
        <f t="shared" si="274"/>
        <v>-5.4909405754764453</v>
      </c>
      <c r="AD750">
        <f t="shared" si="275"/>
        <v>-0.5365554761710033</v>
      </c>
      <c r="AE750">
        <f t="shared" si="276"/>
        <v>-274.82755395560184</v>
      </c>
      <c r="AF750">
        <f t="shared" si="277"/>
        <v>92.167332296787961</v>
      </c>
      <c r="AG750">
        <f t="shared" si="278"/>
        <v>-725.24279334667051</v>
      </c>
      <c r="AH750">
        <f t="shared" si="279"/>
        <v>-299.58857945481003</v>
      </c>
      <c r="AI750">
        <f t="shared" si="285"/>
        <v>1021510944.0446918</v>
      </c>
      <c r="AJ750">
        <f t="shared" si="280"/>
        <v>2048695660.2837112</v>
      </c>
      <c r="AK750">
        <f t="shared" si="281"/>
        <v>772028579.84759784</v>
      </c>
    </row>
    <row r="751" spans="11:37" x14ac:dyDescent="0.25">
      <c r="K751">
        <v>749</v>
      </c>
      <c r="L751">
        <f t="shared" si="282"/>
        <v>4.7045271369072648</v>
      </c>
      <c r="M751">
        <f t="shared" si="283"/>
        <v>-47.170574936648265</v>
      </c>
      <c r="N751">
        <f t="shared" si="284"/>
        <v>-5999.814575206482</v>
      </c>
      <c r="O751">
        <f t="shared" si="268"/>
        <v>3851.8172995257632</v>
      </c>
      <c r="P751">
        <f t="shared" si="269"/>
        <v>-9939.9245939173034</v>
      </c>
      <c r="Q751">
        <f t="shared" si="270"/>
        <v>-7280.5793865860996</v>
      </c>
      <c r="R751">
        <f t="shared" si="271"/>
        <v>3948.1870318083947</v>
      </c>
      <c r="S751">
        <f t="shared" si="272"/>
        <v>9949.9127111797698</v>
      </c>
      <c r="T751">
        <f t="shared" si="273"/>
        <v>-21370.803109773417</v>
      </c>
      <c r="V751">
        <f t="shared" si="286"/>
        <v>32286.801376993124</v>
      </c>
      <c r="W751">
        <f t="shared" si="287"/>
        <v>-2339.0652312884517</v>
      </c>
      <c r="X751">
        <f t="shared" si="288"/>
        <v>-7038.9446592770901</v>
      </c>
      <c r="Y751">
        <f t="shared" si="289"/>
        <v>4053.238938038372</v>
      </c>
      <c r="Z751">
        <f t="shared" si="290"/>
        <v>-1062.8323747014304</v>
      </c>
      <c r="AA751">
        <f t="shared" si="291"/>
        <v>-321.55375266510384</v>
      </c>
      <c r="AC751">
        <f t="shared" si="274"/>
        <v>-6.5378764400717015</v>
      </c>
      <c r="AD751">
        <f t="shared" si="275"/>
        <v>-1.187422215740324</v>
      </c>
      <c r="AE751">
        <f t="shared" si="276"/>
        <v>-317.73274728418897</v>
      </c>
      <c r="AF751">
        <f t="shared" si="277"/>
        <v>99.204068802290891</v>
      </c>
      <c r="AG751">
        <f t="shared" si="278"/>
        <v>-738.56175097716959</v>
      </c>
      <c r="AH751">
        <f t="shared" si="279"/>
        <v>-419.57039925165441</v>
      </c>
      <c r="AI751">
        <f t="shared" si="285"/>
        <v>834093015.58362007</v>
      </c>
      <c r="AJ751">
        <f t="shared" si="280"/>
        <v>1714067231.6589794</v>
      </c>
      <c r="AK751">
        <f t="shared" si="281"/>
        <v>657000784.83511162</v>
      </c>
    </row>
    <row r="752" spans="11:37" x14ac:dyDescent="0.25">
      <c r="K752">
        <v>750</v>
      </c>
      <c r="L752">
        <f t="shared" si="282"/>
        <v>4.7108166116892267</v>
      </c>
      <c r="M752">
        <f t="shared" si="283"/>
        <v>-9.4342082853440861</v>
      </c>
      <c r="N752">
        <f t="shared" si="284"/>
        <v>-5999.9925829715849</v>
      </c>
      <c r="O752">
        <f t="shared" si="268"/>
        <v>3867.16342196396</v>
      </c>
      <c r="P752">
        <f t="shared" si="269"/>
        <v>-9939.9969837417775</v>
      </c>
      <c r="Q752">
        <f t="shared" si="270"/>
        <v>-7242.5159714238171</v>
      </c>
      <c r="R752">
        <f t="shared" si="271"/>
        <v>3948.0074813093288</v>
      </c>
      <c r="S752">
        <f t="shared" si="272"/>
        <v>9989.9824431690122</v>
      </c>
      <c r="T752">
        <f t="shared" si="273"/>
        <v>-21370.992124351993</v>
      </c>
      <c r="V752">
        <f t="shared" si="286"/>
        <v>28634.475000516901</v>
      </c>
      <c r="W752">
        <f t="shared" si="287"/>
        <v>-352.63998135240371</v>
      </c>
      <c r="X752">
        <f t="shared" si="288"/>
        <v>-7570.3608466278056</v>
      </c>
      <c r="Y752">
        <f t="shared" si="289"/>
        <v>3892.4620617058199</v>
      </c>
      <c r="Z752">
        <f t="shared" si="290"/>
        <v>-1095.3165342738184</v>
      </c>
      <c r="AA752">
        <f t="shared" si="291"/>
        <v>-456.82792235558719</v>
      </c>
      <c r="AC752">
        <f t="shared" si="274"/>
        <v>-7.8338744220395071</v>
      </c>
      <c r="AD752">
        <f t="shared" si="275"/>
        <v>-2.2610526525062609</v>
      </c>
      <c r="AE752">
        <f t="shared" si="276"/>
        <v>-372.42375698483914</v>
      </c>
      <c r="AF752">
        <f t="shared" si="277"/>
        <v>107.49485645452189</v>
      </c>
      <c r="AG752">
        <f t="shared" si="278"/>
        <v>-715.05890286693966</v>
      </c>
      <c r="AH752">
        <f t="shared" si="279"/>
        <v>-562.06172615760283</v>
      </c>
      <c r="AI752">
        <f t="shared" si="285"/>
        <v>664314449.33738768</v>
      </c>
      <c r="AJ752">
        <f t="shared" si="280"/>
        <v>1393652917.4962015</v>
      </c>
      <c r="AK752">
        <f t="shared" si="281"/>
        <v>561788814.0607655</v>
      </c>
    </row>
    <row r="753" spans="11:37" x14ac:dyDescent="0.25">
      <c r="K753">
        <v>751</v>
      </c>
      <c r="L753">
        <f t="shared" si="282"/>
        <v>4.7171060864711887</v>
      </c>
      <c r="M753">
        <f t="shared" si="283"/>
        <v>28.302531558358403</v>
      </c>
      <c r="N753">
        <f t="shared" si="284"/>
        <v>-5999.9332468542834</v>
      </c>
      <c r="O753">
        <f t="shared" si="268"/>
        <v>3882.5096961670656</v>
      </c>
      <c r="P753">
        <f t="shared" si="269"/>
        <v>-9939.9728537207411</v>
      </c>
      <c r="Q753">
        <f t="shared" si="270"/>
        <v>-7204.4521798348023</v>
      </c>
      <c r="R753">
        <f t="shared" si="271"/>
        <v>3948.067331672979</v>
      </c>
      <c r="S753">
        <f t="shared" si="272"/>
        <v>10030.052571426384</v>
      </c>
      <c r="T753">
        <f t="shared" si="273"/>
        <v>-21370.929119284774</v>
      </c>
      <c r="V753">
        <f t="shared" si="286"/>
        <v>24712.380010418772</v>
      </c>
      <c r="W753">
        <f t="shared" si="287"/>
        <v>1536.4875592060578</v>
      </c>
      <c r="X753">
        <f t="shared" si="288"/>
        <v>-8118.0191137647143</v>
      </c>
      <c r="Y753">
        <f t="shared" si="289"/>
        <v>3664.0481005280262</v>
      </c>
      <c r="Z753">
        <f t="shared" si="290"/>
        <v>-1089.1600441496976</v>
      </c>
      <c r="AA753">
        <f t="shared" si="291"/>
        <v>-602.98779732891637</v>
      </c>
      <c r="AC753">
        <f t="shared" si="274"/>
        <v>-9.328792652720244</v>
      </c>
      <c r="AD753">
        <f t="shared" si="275"/>
        <v>-4.0448146287135192</v>
      </c>
      <c r="AE753">
        <f t="shared" si="276"/>
        <v>-442.6244655788106</v>
      </c>
      <c r="AF753">
        <f t="shared" si="277"/>
        <v>117.26758829615579</v>
      </c>
      <c r="AG753">
        <f t="shared" si="278"/>
        <v>-637.2067859181667</v>
      </c>
      <c r="AH753">
        <f t="shared" si="279"/>
        <v>-716.21057099635868</v>
      </c>
      <c r="AI753">
        <f t="shared" si="285"/>
        <v>516021228.14636904</v>
      </c>
      <c r="AJ753">
        <f t="shared" si="280"/>
        <v>1092138346.8455372</v>
      </c>
      <c r="AK753">
        <f t="shared" si="281"/>
        <v>489909546.36674654</v>
      </c>
    </row>
    <row r="754" spans="11:37" x14ac:dyDescent="0.25">
      <c r="K754">
        <v>752</v>
      </c>
      <c r="L754">
        <f t="shared" si="282"/>
        <v>4.7233955612531506</v>
      </c>
      <c r="M754">
        <f t="shared" si="283"/>
        <v>66.038151828556593</v>
      </c>
      <c r="N754">
        <f t="shared" si="284"/>
        <v>-5999.6365692017598</v>
      </c>
      <c r="O754">
        <f t="shared" si="268"/>
        <v>3897.8555150769462</v>
      </c>
      <c r="P754">
        <f t="shared" si="269"/>
        <v>-9939.8522048087161</v>
      </c>
      <c r="Q754">
        <f t="shared" si="270"/>
        <v>-7166.3895175222624</v>
      </c>
      <c r="R754">
        <f t="shared" si="271"/>
        <v>3948.3665805318242</v>
      </c>
      <c r="S754">
        <f t="shared" si="272"/>
        <v>10070.121510883289</v>
      </c>
      <c r="T754">
        <f t="shared" si="273"/>
        <v>-21370.61409706407</v>
      </c>
      <c r="V754">
        <f t="shared" si="286"/>
        <v>20517.225448017703</v>
      </c>
      <c r="W754">
        <f t="shared" si="287"/>
        <v>3293.1381348039563</v>
      </c>
      <c r="X754">
        <f t="shared" si="288"/>
        <v>-8662.5991358395622</v>
      </c>
      <c r="Y754">
        <f t="shared" si="289"/>
        <v>3362.5542018635679</v>
      </c>
      <c r="Z754">
        <f t="shared" si="290"/>
        <v>-1036.6197567788442</v>
      </c>
      <c r="AA754">
        <f t="shared" si="291"/>
        <v>-736.97544459408505</v>
      </c>
      <c r="AC754">
        <f t="shared" si="274"/>
        <v>-10.711821765011544</v>
      </c>
      <c r="AD754">
        <f t="shared" si="275"/>
        <v>-6.9453686270323169</v>
      </c>
      <c r="AE754">
        <f t="shared" si="276"/>
        <v>-532.23797381048178</v>
      </c>
      <c r="AF754">
        <f t="shared" si="277"/>
        <v>128.6348673615451</v>
      </c>
      <c r="AG754">
        <f t="shared" si="278"/>
        <v>-493.66996120335091</v>
      </c>
      <c r="AH754">
        <f t="shared" si="279"/>
        <v>-858.66494332859781</v>
      </c>
      <c r="AI754">
        <f t="shared" si="285"/>
        <v>393588652.46319157</v>
      </c>
      <c r="AJ754">
        <f t="shared" si="280"/>
        <v>815057008.49463034</v>
      </c>
      <c r="AK754">
        <f t="shared" si="281"/>
        <v>445250933.94345003</v>
      </c>
    </row>
    <row r="755" spans="11:37" x14ac:dyDescent="0.25">
      <c r="K755">
        <v>753</v>
      </c>
      <c r="L755">
        <f t="shared" si="282"/>
        <v>4.7296850360351126</v>
      </c>
      <c r="M755">
        <f t="shared" si="283"/>
        <v>103.77115980363524</v>
      </c>
      <c r="N755">
        <f t="shared" si="284"/>
        <v>-5999.1025617497999</v>
      </c>
      <c r="O755">
        <f t="shared" si="268"/>
        <v>3913.2002716534785</v>
      </c>
      <c r="P755">
        <f t="shared" si="269"/>
        <v>-9939.6350417782523</v>
      </c>
      <c r="Q755">
        <f t="shared" si="270"/>
        <v>-7128.3294901447334</v>
      </c>
      <c r="R755">
        <f t="shared" si="271"/>
        <v>3948.9052160483689</v>
      </c>
      <c r="S755">
        <f t="shared" si="272"/>
        <v>10110.187676518161</v>
      </c>
      <c r="T755">
        <f t="shared" si="273"/>
        <v>-21370.04707015133</v>
      </c>
      <c r="V755">
        <f t="shared" si="286"/>
        <v>16056.348410500566</v>
      </c>
      <c r="W755">
        <f t="shared" si="287"/>
        <v>4882.2933051614791</v>
      </c>
      <c r="X755">
        <f t="shared" si="288"/>
        <v>-9180.9090142289842</v>
      </c>
      <c r="Y755">
        <f t="shared" si="289"/>
        <v>2994.0664795665252</v>
      </c>
      <c r="Z755">
        <f t="shared" si="290"/>
        <v>-945.09308112491931</v>
      </c>
      <c r="AA755">
        <f t="shared" si="291"/>
        <v>-826.68148417110945</v>
      </c>
      <c r="AC755">
        <f t="shared" si="274"/>
        <v>-11.067384810952372</v>
      </c>
      <c r="AD755">
        <f t="shared" si="275"/>
        <v>-11.246260692243258</v>
      </c>
      <c r="AE755">
        <f t="shared" si="276"/>
        <v>-642.62109739160917</v>
      </c>
      <c r="AF755">
        <f t="shared" si="277"/>
        <v>141.21246478852561</v>
      </c>
      <c r="AG755">
        <f t="shared" si="278"/>
        <v>-291.40459892235782</v>
      </c>
      <c r="AH755">
        <f t="shared" si="279"/>
        <v>-956.6476882673918</v>
      </c>
      <c r="AI755">
        <f t="shared" si="285"/>
        <v>301803903.38033545</v>
      </c>
      <c r="AJ755">
        <f t="shared" si="280"/>
        <v>568584671.20008028</v>
      </c>
      <c r="AK755">
        <f t="shared" si="281"/>
        <v>431984943.14184165</v>
      </c>
    </row>
    <row r="756" spans="11:37" x14ac:dyDescent="0.25">
      <c r="K756">
        <v>754</v>
      </c>
      <c r="L756">
        <f t="shared" si="282"/>
        <v>4.7359745108170745</v>
      </c>
      <c r="M756">
        <f t="shared" si="283"/>
        <v>141.50006286531467</v>
      </c>
      <c r="N756">
        <f t="shared" si="284"/>
        <v>-5998.3312456223284</v>
      </c>
      <c r="O756">
        <f t="shared" si="268"/>
        <v>3928.5433588985611</v>
      </c>
      <c r="P756">
        <f t="shared" si="269"/>
        <v>-9939.3213732197473</v>
      </c>
      <c r="Q756">
        <f t="shared" si="270"/>
        <v>-7090.273603256519</v>
      </c>
      <c r="R756">
        <f t="shared" si="271"/>
        <v>3949.6832169156114</v>
      </c>
      <c r="S756">
        <f t="shared" si="272"/>
        <v>10150.249483419153</v>
      </c>
      <c r="T756">
        <f t="shared" si="273"/>
        <v>-21369.228060976642</v>
      </c>
      <c r="V756">
        <f t="shared" si="286"/>
        <v>11347.757268245459</v>
      </c>
      <c r="W756">
        <f t="shared" si="287"/>
        <v>6275.9913594233531</v>
      </c>
      <c r="X756">
        <f t="shared" si="288"/>
        <v>-9653.4555547914442</v>
      </c>
      <c r="Y756">
        <f t="shared" si="289"/>
        <v>2580.7257374809706</v>
      </c>
      <c r="Z756">
        <f t="shared" si="290"/>
        <v>-834.54531896211927</v>
      </c>
      <c r="AA756">
        <f t="shared" si="291"/>
        <v>-845.01017126724082</v>
      </c>
      <c r="AC756">
        <f t="shared" si="274"/>
        <v>-8.7880696954130073</v>
      </c>
      <c r="AD756">
        <f t="shared" si="275"/>
        <v>-16.192096098156398</v>
      </c>
      <c r="AE756">
        <f t="shared" si="276"/>
        <v>-763.56040265217928</v>
      </c>
      <c r="AF756">
        <f t="shared" si="277"/>
        <v>153.03496493861712</v>
      </c>
      <c r="AG756">
        <f t="shared" si="278"/>
        <v>-62.196846614526955</v>
      </c>
      <c r="AH756">
        <f t="shared" si="279"/>
        <v>-981.85304010770153</v>
      </c>
      <c r="AI756">
        <f t="shared" si="285"/>
        <v>245679837.18316817</v>
      </c>
      <c r="AJ756">
        <f t="shared" si="280"/>
        <v>359112781.01654601</v>
      </c>
      <c r="AK756">
        <f t="shared" si="281"/>
        <v>454484257.98036557</v>
      </c>
    </row>
    <row r="757" spans="11:37" x14ac:dyDescent="0.25">
      <c r="K757">
        <v>755</v>
      </c>
      <c r="L757">
        <f t="shared" si="282"/>
        <v>4.7422639855990365</v>
      </c>
      <c r="M757">
        <f t="shared" si="283"/>
        <v>179.22336855769464</v>
      </c>
      <c r="N757">
        <f t="shared" si="284"/>
        <v>-5997.3226513305781</v>
      </c>
      <c r="O757">
        <f t="shared" si="268"/>
        <v>3943.8841698801293</v>
      </c>
      <c r="P757">
        <f t="shared" si="269"/>
        <v>-9938.9112115411008</v>
      </c>
      <c r="Q757">
        <f t="shared" si="270"/>
        <v>-7052.223362248139</v>
      </c>
      <c r="R757">
        <f t="shared" si="271"/>
        <v>3950.70055235789</v>
      </c>
      <c r="S757">
        <f t="shared" si="272"/>
        <v>10190.305346846846</v>
      </c>
      <c r="T757">
        <f t="shared" si="273"/>
        <v>-21368.157101937853</v>
      </c>
      <c r="V757">
        <f t="shared" si="286"/>
        <v>6416.7113259794723</v>
      </c>
      <c r="W757">
        <f t="shared" si="287"/>
        <v>7460.7279567554333</v>
      </c>
      <c r="X757">
        <f t="shared" si="288"/>
        <v>-10070.728214272503</v>
      </c>
      <c r="Y757">
        <f t="shared" si="289"/>
        <v>2158.2206518473504</v>
      </c>
      <c r="Z757">
        <f t="shared" si="290"/>
        <v>-704.37908144148275</v>
      </c>
      <c r="AA757">
        <f t="shared" si="291"/>
        <v>-788.88766089437877</v>
      </c>
      <c r="AC757">
        <f t="shared" si="274"/>
        <v>-3.238547710724867</v>
      </c>
      <c r="AD757">
        <f t="shared" si="275"/>
        <v>-19.032413762187314</v>
      </c>
      <c r="AE757">
        <f t="shared" si="276"/>
        <v>-849.16190945019912</v>
      </c>
      <c r="AF757">
        <f t="shared" si="277"/>
        <v>157.97060064933916</v>
      </c>
      <c r="AG757">
        <f t="shared" si="278"/>
        <v>148.02137571944124</v>
      </c>
      <c r="AH757">
        <f t="shared" si="279"/>
        <v>-927.82584778153068</v>
      </c>
      <c r="AI757">
        <f t="shared" si="285"/>
        <v>230304027.15126371</v>
      </c>
      <c r="AJ757">
        <f t="shared" si="280"/>
        <v>192762521.79217571</v>
      </c>
      <c r="AK757">
        <f t="shared" si="281"/>
        <v>517324258.06873882</v>
      </c>
    </row>
    <row r="758" spans="11:37" x14ac:dyDescent="0.25">
      <c r="K758">
        <v>756</v>
      </c>
      <c r="L758">
        <f t="shared" si="282"/>
        <v>4.7485534603809985</v>
      </c>
      <c r="M758">
        <f t="shared" si="283"/>
        <v>216.93958464629219</v>
      </c>
      <c r="N758">
        <f t="shared" si="284"/>
        <v>-5996.0768187718786</v>
      </c>
      <c r="O758">
        <f t="shared" si="268"/>
        <v>3959.2220977561587</v>
      </c>
      <c r="P758">
        <f t="shared" si="269"/>
        <v>-9938.4045729672307</v>
      </c>
      <c r="Q758">
        <f t="shared" si="270"/>
        <v>-7014.1802722867733</v>
      </c>
      <c r="R758">
        <f t="shared" si="271"/>
        <v>3951.9571821320988</v>
      </c>
      <c r="S758">
        <f t="shared" si="272"/>
        <v>10230.353682296922</v>
      </c>
      <c r="T758">
        <f t="shared" si="273"/>
        <v>-21366.834235399274</v>
      </c>
      <c r="V758">
        <f t="shared" si="286"/>
        <v>1293.2998336630353</v>
      </c>
      <c r="W758">
        <f t="shared" si="287"/>
        <v>8441.2273250673115</v>
      </c>
      <c r="X758">
        <f t="shared" si="288"/>
        <v>-10422.917754993245</v>
      </c>
      <c r="Y758">
        <f t="shared" si="289"/>
        <v>1763.776821400161</v>
      </c>
      <c r="Z758">
        <f t="shared" si="290"/>
        <v>-472.41968335603258</v>
      </c>
      <c r="AA758">
        <f t="shared" si="291"/>
        <v>-689.62763619688326</v>
      </c>
      <c r="AC758">
        <f t="shared" si="274"/>
        <v>2.8143038280063277</v>
      </c>
      <c r="AD758">
        <f t="shared" si="275"/>
        <v>-17.404451328336268</v>
      </c>
      <c r="AE758">
        <f t="shared" si="276"/>
        <v>-777.7264413638643</v>
      </c>
      <c r="AF758">
        <f t="shared" si="277"/>
        <v>142.1834499162585</v>
      </c>
      <c r="AG758">
        <f t="shared" si="278"/>
        <v>302.49245417982536</v>
      </c>
      <c r="AH758">
        <f t="shared" si="279"/>
        <v>-814.40663478480553</v>
      </c>
      <c r="AI758">
        <f t="shared" si="285"/>
        <v>260767266.77700633</v>
      </c>
      <c r="AJ758">
        <f t="shared" si="280"/>
        <v>75127561.105639115</v>
      </c>
      <c r="AK758">
        <f t="shared" si="281"/>
        <v>625297766.29197443</v>
      </c>
    </row>
    <row r="759" spans="11:37" x14ac:dyDescent="0.25">
      <c r="K759">
        <v>757</v>
      </c>
      <c r="L759">
        <f t="shared" si="282"/>
        <v>4.7548429351629604</v>
      </c>
      <c r="M759">
        <f t="shared" si="283"/>
        <v>254.64721917707033</v>
      </c>
      <c r="N759">
        <f t="shared" si="284"/>
        <v>-5994.5937972280808</v>
      </c>
      <c r="O759">
        <f t="shared" si="268"/>
        <v>3974.5565357986752</v>
      </c>
      <c r="P759">
        <f t="shared" si="269"/>
        <v>-9937.8014775394186</v>
      </c>
      <c r="Q759">
        <f t="shared" si="270"/>
        <v>-6976.145838256728</v>
      </c>
      <c r="R759">
        <f t="shared" si="271"/>
        <v>3953.4530565292753</v>
      </c>
      <c r="S759">
        <f t="shared" si="272"/>
        <v>10270.392905562852</v>
      </c>
      <c r="T759">
        <f t="shared" si="273"/>
        <v>-21365.259513690016</v>
      </c>
      <c r="V759">
        <f t="shared" si="286"/>
        <v>-3977.2115042530909</v>
      </c>
      <c r="W759">
        <f t="shared" si="287"/>
        <v>9236.9122812427831</v>
      </c>
      <c r="X759">
        <f t="shared" si="288"/>
        <v>-10659.12759667126</v>
      </c>
      <c r="Y759">
        <f t="shared" si="289"/>
        <v>1418.9630033017193</v>
      </c>
      <c r="Z759">
        <f t="shared" si="290"/>
        <v>10.90801393875131</v>
      </c>
      <c r="AA759">
        <f t="shared" si="291"/>
        <v>-597.74320140014925</v>
      </c>
      <c r="AC759">
        <f t="shared" si="274"/>
        <v>6.0762666506752883</v>
      </c>
      <c r="AD759">
        <f t="shared" si="275"/>
        <v>-12.958104132983825</v>
      </c>
      <c r="AE759">
        <f t="shared" si="276"/>
        <v>-384.36035263262914</v>
      </c>
      <c r="AF759">
        <f t="shared" si="277"/>
        <v>90.085908545440219</v>
      </c>
      <c r="AG759">
        <f t="shared" si="278"/>
        <v>389.19209992070518</v>
      </c>
      <c r="AH759">
        <f t="shared" si="279"/>
        <v>-674.87100581260563</v>
      </c>
      <c r="AI759">
        <f t="shared" si="285"/>
        <v>341718656.52550602</v>
      </c>
      <c r="AJ759">
        <f t="shared" si="280"/>
        <v>11182461.595556015</v>
      </c>
      <c r="AK759">
        <f t="shared" si="281"/>
        <v>782790358.3632822</v>
      </c>
    </row>
    <row r="760" spans="11:37" x14ac:dyDescent="0.25">
      <c r="K760">
        <v>758</v>
      </c>
      <c r="L760">
        <f t="shared" si="282"/>
        <v>4.7611324099449224</v>
      </c>
      <c r="M760">
        <f t="shared" si="283"/>
        <v>292.34478053545587</v>
      </c>
      <c r="N760">
        <f t="shared" si="284"/>
        <v>-5992.8736453636066</v>
      </c>
      <c r="O760">
        <f t="shared" si="268"/>
        <v>3989.8868774177522</v>
      </c>
      <c r="P760">
        <f t="shared" si="269"/>
        <v>-9937.1019491145325</v>
      </c>
      <c r="Q760">
        <f t="shared" si="270"/>
        <v>-6938.1215646999035</v>
      </c>
      <c r="R760">
        <f t="shared" si="271"/>
        <v>3955.1881163765756</v>
      </c>
      <c r="S760">
        <f t="shared" si="272"/>
        <v>10310.421432798565</v>
      </c>
      <c r="T760">
        <f t="shared" si="273"/>
        <v>-21363.432999101922</v>
      </c>
      <c r="V760">
        <f t="shared" si="286"/>
        <v>-9305.4118008463774</v>
      </c>
      <c r="W760">
        <f t="shared" si="287"/>
        <v>9871.6758827186241</v>
      </c>
      <c r="X760">
        <f t="shared" si="288"/>
        <v>-10653.673589701884</v>
      </c>
      <c r="Y760">
        <f t="shared" si="289"/>
        <v>1120.0914026016446</v>
      </c>
      <c r="Z760">
        <f t="shared" si="290"/>
        <v>677.35113782028475</v>
      </c>
      <c r="AA760">
        <f t="shared" si="291"/>
        <v>-532.25199256962799</v>
      </c>
      <c r="AC760">
        <f t="shared" si="274"/>
        <v>6.5902531083051583</v>
      </c>
      <c r="AD760">
        <f t="shared" si="275"/>
        <v>-8.688536963849474</v>
      </c>
      <c r="AE760">
        <f t="shared" si="276"/>
        <v>252.24695667281844</v>
      </c>
      <c r="AF760">
        <f t="shared" si="277"/>
        <v>15.619177635802494</v>
      </c>
      <c r="AG760">
        <f t="shared" si="278"/>
        <v>418.51392803916116</v>
      </c>
      <c r="AH760">
        <f t="shared" si="279"/>
        <v>-539.18263324158102</v>
      </c>
      <c r="AI760">
        <f t="shared" si="285"/>
        <v>475392950.91971159</v>
      </c>
      <c r="AJ760">
        <f t="shared" si="280"/>
        <v>4311357.7513633696</v>
      </c>
      <c r="AK760">
        <f t="shared" si="281"/>
        <v>991299186.01526594</v>
      </c>
    </row>
    <row r="761" spans="11:37" x14ac:dyDescent="0.25">
      <c r="K761">
        <v>759</v>
      </c>
      <c r="L761">
        <f t="shared" si="282"/>
        <v>4.7674218847268843</v>
      </c>
      <c r="M761">
        <f t="shared" si="283"/>
        <v>330.03077750534374</v>
      </c>
      <c r="N761">
        <f t="shared" si="284"/>
        <v>-5990.9164312231242</v>
      </c>
      <c r="O761">
        <f t="shared" si="268"/>
        <v>4005.2125161855065</v>
      </c>
      <c r="P761">
        <f t="shared" si="269"/>
        <v>-9936.3060153640708</v>
      </c>
      <c r="Q761">
        <f t="shared" si="270"/>
        <v>-6900.1089557562764</v>
      </c>
      <c r="R761">
        <f t="shared" si="271"/>
        <v>3957.1622930396088</v>
      </c>
      <c r="S761">
        <f t="shared" si="272"/>
        <v>10350.437680581092</v>
      </c>
      <c r="T761">
        <f t="shared" si="273"/>
        <v>-21361.354763887088</v>
      </c>
      <c r="V761">
        <f t="shared" si="286"/>
        <v>-14547.579703469784</v>
      </c>
      <c r="W761">
        <f t="shared" si="287"/>
        <v>10365.190084948243</v>
      </c>
      <c r="X761">
        <f t="shared" si="288"/>
        <v>-10314.998020791742</v>
      </c>
      <c r="Y761">
        <f t="shared" si="289"/>
        <v>853.96540631683069</v>
      </c>
      <c r="Z761">
        <f t="shared" si="290"/>
        <v>1141.1090065387777</v>
      </c>
      <c r="AA761">
        <f t="shared" si="291"/>
        <v>-466.68053195586094</v>
      </c>
      <c r="AC761">
        <f t="shared" si="274"/>
        <v>5.8993208524492227</v>
      </c>
      <c r="AD761">
        <f t="shared" si="275"/>
        <v>-5.7220746712217929</v>
      </c>
      <c r="AE761">
        <f t="shared" si="276"/>
        <v>724.09570886878862</v>
      </c>
      <c r="AF761">
        <f t="shared" si="277"/>
        <v>-36.151437834085428</v>
      </c>
      <c r="AG761">
        <f t="shared" si="278"/>
        <v>411.11397681753994</v>
      </c>
      <c r="AH761">
        <f t="shared" si="279"/>
        <v>-424.8070194505537</v>
      </c>
      <c r="AI761">
        <f t="shared" si="285"/>
        <v>658409095.06440187</v>
      </c>
      <c r="AJ761">
        <f t="shared" si="280"/>
        <v>53636440.036556624</v>
      </c>
      <c r="AK761">
        <f t="shared" si="281"/>
        <v>1245976537.3437581</v>
      </c>
    </row>
    <row r="762" spans="11:37" x14ac:dyDescent="0.25">
      <c r="K762">
        <v>760</v>
      </c>
      <c r="L762">
        <f t="shared" si="282"/>
        <v>4.7737113595088463</v>
      </c>
      <c r="M762">
        <f t="shared" si="283"/>
        <v>367.70371932808564</v>
      </c>
      <c r="N762">
        <f t="shared" si="284"/>
        <v>-5988.7222322288662</v>
      </c>
      <c r="O762">
        <f t="shared" si="268"/>
        <v>4020.5328458600879</v>
      </c>
      <c r="P762">
        <f t="shared" si="269"/>
        <v>-9935.413707773072</v>
      </c>
      <c r="Q762">
        <f t="shared" si="270"/>
        <v>-6862.1095151044046</v>
      </c>
      <c r="R762">
        <f t="shared" si="271"/>
        <v>3959.3755084251507</v>
      </c>
      <c r="S762">
        <f t="shared" si="272"/>
        <v>10390.440065973205</v>
      </c>
      <c r="T762">
        <f t="shared" si="273"/>
        <v>-21359.024890255016</v>
      </c>
      <c r="V762">
        <f t="shared" si="286"/>
        <v>-19562.440088048308</v>
      </c>
      <c r="W762">
        <f t="shared" si="287"/>
        <v>10733.837721612175</v>
      </c>
      <c r="X762">
        <f t="shared" si="288"/>
        <v>-9744.4435175223534</v>
      </c>
      <c r="Y762">
        <f t="shared" si="289"/>
        <v>620.62514033890022</v>
      </c>
      <c r="Z762">
        <f t="shared" si="290"/>
        <v>1256.129273352157</v>
      </c>
      <c r="AA762">
        <f t="shared" si="291"/>
        <v>-391.54647094470363</v>
      </c>
      <c r="AC762">
        <f t="shared" si="274"/>
        <v>4.9859782485692765</v>
      </c>
      <c r="AD762">
        <f t="shared" si="275"/>
        <v>-3.8796488234891573</v>
      </c>
      <c r="AE762">
        <f t="shared" si="276"/>
        <v>864.94019096652846</v>
      </c>
      <c r="AF762">
        <f t="shared" si="277"/>
        <v>-51.480499887821836</v>
      </c>
      <c r="AG762">
        <f t="shared" si="278"/>
        <v>386.20310413705937</v>
      </c>
      <c r="AH762">
        <f t="shared" si="279"/>
        <v>-336.18632223339262</v>
      </c>
      <c r="AI762">
        <f t="shared" si="285"/>
        <v>881598952.41823649</v>
      </c>
      <c r="AJ762">
        <f t="shared" si="280"/>
        <v>152553610.68643361</v>
      </c>
      <c r="AK762">
        <f t="shared" si="281"/>
        <v>1536168267.8417153</v>
      </c>
    </row>
    <row r="763" spans="11:37" x14ac:dyDescent="0.25">
      <c r="K763">
        <v>761</v>
      </c>
      <c r="L763">
        <f t="shared" si="282"/>
        <v>4.7800008342908082</v>
      </c>
      <c r="M763">
        <f t="shared" si="283"/>
        <v>405.36211576146036</v>
      </c>
      <c r="N763">
        <f t="shared" si="284"/>
        <v>-5986.2911351775565</v>
      </c>
      <c r="O763">
        <f t="shared" si="268"/>
        <v>4035.8472604096605</v>
      </c>
      <c r="P763">
        <f t="shared" si="269"/>
        <v>-9934.4250616388726</v>
      </c>
      <c r="Q763">
        <f t="shared" si="270"/>
        <v>-6824.1247459019405</v>
      </c>
      <c r="R763">
        <f t="shared" si="271"/>
        <v>3961.827674984238</v>
      </c>
      <c r="S763">
        <f t="shared" si="272"/>
        <v>10430.427006586044</v>
      </c>
      <c r="T763">
        <f t="shared" si="273"/>
        <v>-21356.44347036937</v>
      </c>
      <c r="V763">
        <f t="shared" si="286"/>
        <v>-24277.645687640466</v>
      </c>
      <c r="W763">
        <f t="shared" si="287"/>
        <v>10995.206982913538</v>
      </c>
      <c r="X763">
        <f t="shared" si="288"/>
        <v>-9116.3788808462741</v>
      </c>
      <c r="Y763">
        <f t="shared" si="289"/>
        <v>424.85190486654841</v>
      </c>
      <c r="Z763">
        <f t="shared" si="290"/>
        <v>1177.9511742736231</v>
      </c>
      <c r="AA763">
        <f t="shared" si="291"/>
        <v>-320.4273318040274</v>
      </c>
      <c r="AC763">
        <f t="shared" si="274"/>
        <v>4.1830224905002753</v>
      </c>
      <c r="AD763">
        <f t="shared" si="275"/>
        <v>-2.7484756330552322</v>
      </c>
      <c r="AE763">
        <f t="shared" si="276"/>
        <v>817.83904980640614</v>
      </c>
      <c r="AF763">
        <f t="shared" si="277"/>
        <v>-47.75218846918613</v>
      </c>
      <c r="AG763">
        <f t="shared" si="278"/>
        <v>355.92910197671659</v>
      </c>
      <c r="AH763">
        <f t="shared" si="279"/>
        <v>-269.92666770178602</v>
      </c>
      <c r="AI763">
        <f t="shared" si="285"/>
        <v>1134418935.3891339</v>
      </c>
      <c r="AJ763">
        <f t="shared" si="280"/>
        <v>291510383.55604059</v>
      </c>
      <c r="AK763">
        <f t="shared" si="281"/>
        <v>1850707779.9719338</v>
      </c>
    </row>
    <row r="764" spans="11:37" x14ac:dyDescent="0.25">
      <c r="K764">
        <v>762</v>
      </c>
      <c r="L764">
        <f t="shared" si="282"/>
        <v>4.7862903090727702</v>
      </c>
      <c r="M764">
        <f t="shared" si="283"/>
        <v>443.004477138624</v>
      </c>
      <c r="N764">
        <f t="shared" si="284"/>
        <v>-5983.6232362369819</v>
      </c>
      <c r="O764">
        <f t="shared" si="268"/>
        <v>4051.1551540363739</v>
      </c>
      <c r="P764">
        <f t="shared" si="269"/>
        <v>-9933.3401160697067</v>
      </c>
      <c r="Q764">
        <f t="shared" si="270"/>
        <v>-6786.1561507261749</v>
      </c>
      <c r="R764">
        <f t="shared" si="271"/>
        <v>3964.5186957156302</v>
      </c>
      <c r="S764">
        <f t="shared" si="272"/>
        <v>10470.396920641695</v>
      </c>
      <c r="T764">
        <f t="shared" si="273"/>
        <v>-21353.6106063443</v>
      </c>
      <c r="V764">
        <f t="shared" si="286"/>
        <v>-28688.591231279403</v>
      </c>
      <c r="W764">
        <f t="shared" si="287"/>
        <v>11167.579518871309</v>
      </c>
      <c r="X764">
        <f t="shared" si="288"/>
        <v>-8527.4032937094635</v>
      </c>
      <c r="Y764">
        <f t="shared" si="289"/>
        <v>264.63823896453471</v>
      </c>
      <c r="Z764">
        <f t="shared" si="290"/>
        <v>1045.5190348718754</v>
      </c>
      <c r="AA764">
        <f t="shared" si="291"/>
        <v>-261.52136399546913</v>
      </c>
      <c r="AC764">
        <f t="shared" si="274"/>
        <v>3.543498481016842</v>
      </c>
      <c r="AD764">
        <f t="shared" si="275"/>
        <v>-2.0316145617280936</v>
      </c>
      <c r="AE764">
        <f t="shared" si="276"/>
        <v>715.9228860371386</v>
      </c>
      <c r="AF764">
        <f t="shared" si="277"/>
        <v>-38.959397101561791</v>
      </c>
      <c r="AG764">
        <f t="shared" si="278"/>
        <v>326.05265035371991</v>
      </c>
      <c r="AH764">
        <f t="shared" si="279"/>
        <v>-220.53035233217926</v>
      </c>
      <c r="AI764">
        <f t="shared" si="285"/>
        <v>1408605506.2413902</v>
      </c>
      <c r="AJ764">
        <f t="shared" si="280"/>
        <v>461705637.01664132</v>
      </c>
      <c r="AK764">
        <f t="shared" si="281"/>
        <v>2181549309.3374825</v>
      </c>
    </row>
    <row r="765" spans="11:37" x14ac:dyDescent="0.25">
      <c r="K765">
        <v>763</v>
      </c>
      <c r="L765">
        <f t="shared" si="282"/>
        <v>4.7925797838547322</v>
      </c>
      <c r="M765">
        <f t="shared" si="283"/>
        <v>480.62931442703723</v>
      </c>
      <c r="N765">
        <f t="shared" si="284"/>
        <v>-5980.7186409421902</v>
      </c>
      <c r="O765">
        <f t="shared" si="268"/>
        <v>4066.4559212003287</v>
      </c>
      <c r="P765">
        <f t="shared" si="269"/>
        <v>-9932.1589139831576</v>
      </c>
      <c r="Q765">
        <f t="shared" si="270"/>
        <v>-6748.2052315145947</v>
      </c>
      <c r="R765">
        <f t="shared" si="271"/>
        <v>3967.4484641696445</v>
      </c>
      <c r="S765">
        <f t="shared" si="272"/>
        <v>10510.348227035776</v>
      </c>
      <c r="T765">
        <f t="shared" si="273"/>
        <v>-21350.526410240447</v>
      </c>
      <c r="V765">
        <f t="shared" si="286"/>
        <v>-32821.602998775146</v>
      </c>
      <c r="W765">
        <f t="shared" si="287"/>
        <v>11267.208467854141</v>
      </c>
      <c r="X765">
        <f t="shared" si="288"/>
        <v>-8004.6437762735259</v>
      </c>
      <c r="Y765">
        <f t="shared" si="289"/>
        <v>133.87755696680014</v>
      </c>
      <c r="Z765">
        <f t="shared" si="290"/>
        <v>915.65367678515918</v>
      </c>
      <c r="AA765">
        <f t="shared" si="291"/>
        <v>-215.19511336274738</v>
      </c>
      <c r="AC765">
        <f t="shared" si="274"/>
        <v>3.044277834133831</v>
      </c>
      <c r="AD765">
        <f t="shared" si="275"/>
        <v>-1.5570603358165753</v>
      </c>
      <c r="AE765">
        <f t="shared" si="276"/>
        <v>613.89136312261508</v>
      </c>
      <c r="AF765">
        <f t="shared" si="277"/>
        <v>-30.401360079279694</v>
      </c>
      <c r="AG765">
        <f t="shared" si="278"/>
        <v>298.71803582841034</v>
      </c>
      <c r="AH765">
        <f t="shared" si="279"/>
        <v>-183.23669294765111</v>
      </c>
      <c r="AI765">
        <f t="shared" si="285"/>
        <v>1698555228.5016193</v>
      </c>
      <c r="AJ765">
        <f t="shared" si="280"/>
        <v>656382420.72992563</v>
      </c>
      <c r="AK765">
        <f t="shared" si="281"/>
        <v>2523655924.0784168</v>
      </c>
    </row>
    <row r="766" spans="11:37" x14ac:dyDescent="0.25">
      <c r="K766">
        <v>764</v>
      </c>
      <c r="L766">
        <f t="shared" si="282"/>
        <v>4.7988692586366941</v>
      </c>
      <c r="M766">
        <f t="shared" si="283"/>
        <v>518.23513928736747</v>
      </c>
      <c r="N766">
        <f t="shared" si="284"/>
        <v>-5977.5774641913094</v>
      </c>
      <c r="O766">
        <f t="shared" si="268"/>
        <v>4081.7489566435293</v>
      </c>
      <c r="P766">
        <f t="shared" si="269"/>
        <v>-9930.8815021044647</v>
      </c>
      <c r="Q766">
        <f t="shared" si="270"/>
        <v>-6710.2734895054755</v>
      </c>
      <c r="R766">
        <f t="shared" si="271"/>
        <v>3970.6168644523659</v>
      </c>
      <c r="S766">
        <f t="shared" si="272"/>
        <v>10550.279345399969</v>
      </c>
      <c r="T766">
        <f t="shared" si="273"/>
        <v>-21347.191004060471</v>
      </c>
      <c r="V766">
        <f t="shared" si="286"/>
        <v>-36709.468177313764</v>
      </c>
      <c r="W766">
        <f t="shared" si="287"/>
        <v>11307.247857167198</v>
      </c>
      <c r="X766">
        <f t="shared" si="288"/>
        <v>-7546.8169378809462</v>
      </c>
      <c r="Y766">
        <f t="shared" si="289"/>
        <v>26.280000285426453</v>
      </c>
      <c r="Z766">
        <f t="shared" si="290"/>
        <v>803.68606326913209</v>
      </c>
      <c r="AA766">
        <f t="shared" si="291"/>
        <v>-179.15769956643439</v>
      </c>
      <c r="AC766">
        <f t="shared" si="274"/>
        <v>2.6524822230290841</v>
      </c>
      <c r="AD766">
        <f t="shared" si="275"/>
        <v>-1.2293079120542576</v>
      </c>
      <c r="AE766">
        <f t="shared" si="276"/>
        <v>526.57977418487974</v>
      </c>
      <c r="AF766">
        <f t="shared" si="277"/>
        <v>-23.353214411235587</v>
      </c>
      <c r="AG766">
        <f t="shared" si="278"/>
        <v>274.45380686122326</v>
      </c>
      <c r="AH766">
        <f t="shared" si="279"/>
        <v>-154.57517724314454</v>
      </c>
      <c r="AI766">
        <f t="shared" si="285"/>
        <v>2000486969.4508951</v>
      </c>
      <c r="AJ766">
        <f t="shared" si="280"/>
        <v>870571073.16825926</v>
      </c>
      <c r="AK766">
        <f t="shared" si="281"/>
        <v>2873845707.2259154</v>
      </c>
    </row>
    <row r="767" spans="11:37" x14ac:dyDescent="0.25">
      <c r="K767">
        <v>765</v>
      </c>
      <c r="L767">
        <f t="shared" si="282"/>
        <v>4.8051587334186561</v>
      </c>
      <c r="M767">
        <f t="shared" si="283"/>
        <v>555.82046413236333</v>
      </c>
      <c r="N767">
        <f t="shared" si="284"/>
        <v>-5974.1998302410075</v>
      </c>
      <c r="O767">
        <f t="shared" si="268"/>
        <v>4097.0336554138275</v>
      </c>
      <c r="P767">
        <f t="shared" si="269"/>
        <v>-9929.5079309646753</v>
      </c>
      <c r="Q767">
        <f t="shared" si="270"/>
        <v>-6672.3624251784895</v>
      </c>
      <c r="R767">
        <f t="shared" si="271"/>
        <v>3974.0237712302369</v>
      </c>
      <c r="S767">
        <f t="shared" si="272"/>
        <v>10590.188696164547</v>
      </c>
      <c r="T767">
        <f t="shared" si="273"/>
        <v>-21343.604519744244</v>
      </c>
      <c r="V767">
        <f t="shared" si="286"/>
        <v>-40382.415888345589</v>
      </c>
      <c r="W767">
        <f t="shared" si="287"/>
        <v>11297.993144864107</v>
      </c>
      <c r="X767">
        <f t="shared" si="288"/>
        <v>-7144.9739062463805</v>
      </c>
      <c r="Y767">
        <f t="shared" si="289"/>
        <v>-63.298849497790741</v>
      </c>
      <c r="Z767">
        <f t="shared" si="290"/>
        <v>710.75092429018525</v>
      </c>
      <c r="AA767">
        <f t="shared" si="291"/>
        <v>-150.96037570727268</v>
      </c>
      <c r="AC767">
        <f t="shared" si="274"/>
        <v>2.3408430712665784</v>
      </c>
      <c r="AD767">
        <f t="shared" si="275"/>
        <v>-0.99434475562055524</v>
      </c>
      <c r="AE767">
        <f t="shared" si="276"/>
        <v>455.25216738641438</v>
      </c>
      <c r="AF767">
        <f t="shared" si="277"/>
        <v>-17.825779930555036</v>
      </c>
      <c r="AG767">
        <f t="shared" si="278"/>
        <v>253.15791383250431</v>
      </c>
      <c r="AH767">
        <f t="shared" si="279"/>
        <v>-132.14025102109707</v>
      </c>
      <c r="AI767">
        <f t="shared" si="285"/>
        <v>2311729364.0612359</v>
      </c>
      <c r="AJ767">
        <f t="shared" si="280"/>
        <v>1100568559.9426131</v>
      </c>
      <c r="AK767">
        <f t="shared" si="281"/>
        <v>3229972274.1935377</v>
      </c>
    </row>
    <row r="768" spans="11:37" x14ac:dyDescent="0.25">
      <c r="K768">
        <v>766</v>
      </c>
      <c r="L768">
        <f t="shared" si="282"/>
        <v>4.811448208200618</v>
      </c>
      <c r="M768">
        <f t="shared" si="283"/>
        <v>593.38380218570046</v>
      </c>
      <c r="N768">
        <f t="shared" si="284"/>
        <v>-5970.5858727015766</v>
      </c>
      <c r="O768">
        <f t="shared" si="268"/>
        <v>4112.3094128888515</v>
      </c>
      <c r="P768">
        <f t="shared" si="269"/>
        <v>-9928.0382548986418</v>
      </c>
      <c r="Q768">
        <f t="shared" si="270"/>
        <v>-6634.4735381953569</v>
      </c>
      <c r="R768">
        <f t="shared" si="271"/>
        <v>3977.66904973501</v>
      </c>
      <c r="S768">
        <f t="shared" si="272"/>
        <v>10630.074700620849</v>
      </c>
      <c r="T768">
        <f t="shared" si="273"/>
        <v>-21339.767099163622</v>
      </c>
      <c r="V768">
        <f t="shared" si="286"/>
        <v>-43866.058975932508</v>
      </c>
      <c r="W768">
        <f t="shared" si="287"/>
        <v>11247.473673151802</v>
      </c>
      <c r="X768">
        <f t="shared" si="288"/>
        <v>-6789.5984441012879</v>
      </c>
      <c r="Y768">
        <f t="shared" si="289"/>
        <v>-138.77903735142706</v>
      </c>
      <c r="Z768">
        <f t="shared" si="290"/>
        <v>634.19761435048247</v>
      </c>
      <c r="AA768">
        <f t="shared" si="291"/>
        <v>-128.63416351986484</v>
      </c>
      <c r="AC768">
        <f t="shared" si="274"/>
        <v>2.089151053064533</v>
      </c>
      <c r="AD768">
        <f t="shared" si="275"/>
        <v>-0.82045909837703013</v>
      </c>
      <c r="AE768">
        <f t="shared" si="276"/>
        <v>397.59004477224272</v>
      </c>
      <c r="AF768">
        <f t="shared" si="277"/>
        <v>-13.539221878426103</v>
      </c>
      <c r="AG768">
        <f t="shared" si="278"/>
        <v>234.51841852517518</v>
      </c>
      <c r="AH768">
        <f t="shared" si="279"/>
        <v>-114.27448254306169</v>
      </c>
      <c r="AI768">
        <f t="shared" si="285"/>
        <v>2630294568.7971783</v>
      </c>
      <c r="AJ768">
        <f t="shared" si="280"/>
        <v>1343537200.499356</v>
      </c>
      <c r="AK768">
        <f t="shared" si="281"/>
        <v>3590482183.8214359</v>
      </c>
    </row>
    <row r="769" spans="11:37" x14ac:dyDescent="0.25">
      <c r="K769">
        <v>767</v>
      </c>
      <c r="L769">
        <f t="shared" si="282"/>
        <v>4.81773768298258</v>
      </c>
      <c r="M769">
        <f t="shared" si="283"/>
        <v>630.92366754079376</v>
      </c>
      <c r="N769">
        <f t="shared" si="284"/>
        <v>-5966.7357345316432</v>
      </c>
      <c r="O769">
        <f t="shared" si="268"/>
        <v>4127.5756247999225</v>
      </c>
      <c r="P769">
        <f t="shared" si="269"/>
        <v>-9926.4725320428679</v>
      </c>
      <c r="Q769">
        <f t="shared" si="270"/>
        <v>-6596.6083273405193</v>
      </c>
      <c r="R769">
        <f t="shared" si="271"/>
        <v>3981.5525557690826</v>
      </c>
      <c r="S769">
        <f t="shared" si="272"/>
        <v>10669.935780983733</v>
      </c>
      <c r="T769">
        <f t="shared" si="273"/>
        <v>-21335.678894116849</v>
      </c>
      <c r="V769">
        <f t="shared" si="286"/>
        <v>-47181.583496189342</v>
      </c>
      <c r="W769">
        <f t="shared" si="287"/>
        <v>11162.004884036107</v>
      </c>
      <c r="X769">
        <f t="shared" si="288"/>
        <v>-6472.4996369260471</v>
      </c>
      <c r="Y769">
        <f t="shared" si="289"/>
        <v>-203.09611911135949</v>
      </c>
      <c r="Z769">
        <f t="shared" si="290"/>
        <v>570.89317922427711</v>
      </c>
      <c r="AA769">
        <f t="shared" si="291"/>
        <v>-110.71667588742005</v>
      </c>
      <c r="AC769">
        <f t="shared" si="274"/>
        <v>1.8828321885129764</v>
      </c>
      <c r="AD769">
        <f t="shared" si="275"/>
        <v>-0.68825945900411245</v>
      </c>
      <c r="AE769">
        <f t="shared" si="276"/>
        <v>350.82841737137903</v>
      </c>
      <c r="AF769">
        <f t="shared" si="277"/>
        <v>-10.204725643979014</v>
      </c>
      <c r="AG769">
        <f t="shared" si="278"/>
        <v>218.18192966438514</v>
      </c>
      <c r="AH769">
        <f t="shared" si="279"/>
        <v>-99.823690784436934</v>
      </c>
      <c r="AI769">
        <f t="shared" si="285"/>
        <v>2954636707.9271722</v>
      </c>
      <c r="AJ769">
        <f t="shared" si="280"/>
        <v>1597239578.7025352</v>
      </c>
      <c r="AK769">
        <f t="shared" si="281"/>
        <v>3954183990.6840024</v>
      </c>
    </row>
    <row r="770" spans="11:37" x14ac:dyDescent="0.25">
      <c r="K770">
        <v>768</v>
      </c>
      <c r="L770">
        <f t="shared" si="282"/>
        <v>4.8240271577645419</v>
      </c>
      <c r="M770">
        <f t="shared" si="283"/>
        <v>668.43857521957591</v>
      </c>
      <c r="N770">
        <f t="shared" si="284"/>
        <v>-5962.6495680325224</v>
      </c>
      <c r="O770">
        <f t="shared" si="268"/>
        <v>4142.8316872559608</v>
      </c>
      <c r="P770">
        <f t="shared" si="269"/>
        <v>-9924.8108243332263</v>
      </c>
      <c r="Q770">
        <f t="shared" si="270"/>
        <v>-6558.7682904618541</v>
      </c>
      <c r="R770">
        <f t="shared" si="271"/>
        <v>3985.674135711196</v>
      </c>
      <c r="S770">
        <f t="shared" si="272"/>
        <v>10709.770360453986</v>
      </c>
      <c r="T770">
        <f t="shared" si="273"/>
        <v>-21331.340066322533</v>
      </c>
      <c r="V770">
        <f t="shared" si="286"/>
        <v>-50346.47166724933</v>
      </c>
      <c r="W770">
        <f t="shared" si="287"/>
        <v>11046.617239994499</v>
      </c>
      <c r="X770">
        <f t="shared" si="288"/>
        <v>-6187.0530473139088</v>
      </c>
      <c r="Y770">
        <f t="shared" si="289"/>
        <v>-258.4544570550695</v>
      </c>
      <c r="Z770">
        <f t="shared" si="290"/>
        <v>518.11326533178931</v>
      </c>
      <c r="AA770">
        <f t="shared" si="291"/>
        <v>-96.144524436902188</v>
      </c>
      <c r="AC770">
        <f t="shared" si="274"/>
        <v>1.7113733257937247</v>
      </c>
      <c r="AD770">
        <f t="shared" si="275"/>
        <v>-0.58542357384410515</v>
      </c>
      <c r="AE770">
        <f t="shared" si="276"/>
        <v>312.58547115183609</v>
      </c>
      <c r="AF770">
        <f t="shared" si="277"/>
        <v>-7.5882857591316686</v>
      </c>
      <c r="AG770">
        <f t="shared" si="278"/>
        <v>203.81642085415947</v>
      </c>
      <c r="AH770">
        <f t="shared" si="279"/>
        <v>-87.970815103926412</v>
      </c>
      <c r="AI770">
        <f t="shared" si="285"/>
        <v>3283511245.0358453</v>
      </c>
      <c r="AJ770">
        <f t="shared" si="280"/>
        <v>1859866846.8497646</v>
      </c>
      <c r="AK770">
        <f t="shared" si="281"/>
        <v>4320122912.3329048</v>
      </c>
    </row>
    <row r="771" spans="11:37" x14ac:dyDescent="0.25">
      <c r="K771">
        <v>769</v>
      </c>
      <c r="L771">
        <f t="shared" si="282"/>
        <v>4.8303166325465039</v>
      </c>
      <c r="M771">
        <f t="shared" si="283"/>
        <v>705.92704123124008</v>
      </c>
      <c r="N771">
        <f t="shared" si="284"/>
        <v>-5958.3275348421812</v>
      </c>
      <c r="O771">
        <f t="shared" ref="O771:O834" si="292">COS($L771)*$G$15+$F$14</f>
        <v>4158.0769967673714</v>
      </c>
      <c r="P771">
        <f t="shared" ref="P771:P834" si="293">SIN($L771)*$G$15+$H$14</f>
        <v>-9923.0531975024878</v>
      </c>
      <c r="Q771">
        <f t="shared" ref="Q771:Q834" si="294">COS($L771)*$G$28+$F$27</f>
        <v>-6520.9549244114223</v>
      </c>
      <c r="R771">
        <f t="shared" ref="R771:R834" si="295">SIN($L771)*$G$28+$H$27</f>
        <v>3990.0336265225196</v>
      </c>
      <c r="S771">
        <f t="shared" ref="S771:S834" si="296">COS($L771)*$G$41+$F$40</f>
        <v>10749.576863280705</v>
      </c>
      <c r="T771">
        <f t="shared" ref="T771:T834" si="297">SIN($L771)*$G$41+$H$40</f>
        <v>-21326.750787413257</v>
      </c>
      <c r="V771">
        <f t="shared" si="286"/>
        <v>-53375.234032739812</v>
      </c>
      <c r="W771">
        <f t="shared" si="287"/>
        <v>10905.371945912353</v>
      </c>
      <c r="X771">
        <f t="shared" si="288"/>
        <v>-5927.9964146480143</v>
      </c>
      <c r="Y771">
        <f t="shared" si="289"/>
        <v>-306.5267192735206</v>
      </c>
      <c r="Z771">
        <f t="shared" si="290"/>
        <v>473.68504054480968</v>
      </c>
      <c r="AA771">
        <f t="shared" si="291"/>
        <v>-84.144178842151391</v>
      </c>
      <c r="AC771">
        <f t="shared" ref="AC771:AC834" si="298">$G$24*(($F$14-V771)/POWER(AI771+POWER($G$25,2),3/2))</f>
        <v>1.56711094728912</v>
      </c>
      <c r="AD771">
        <f t="shared" ref="AD771:AD834" si="299">$G$24*(($H$14-W771)/POWER(AI771+POWER($G$25,2),3/2))</f>
        <v>-0.50384554290281336</v>
      </c>
      <c r="AE771">
        <f t="shared" ref="AE771:AE834" si="300">$G$37*(($F$27-V771)/POWER(AJ771+POWER($G$38,2),3/2))</f>
        <v>280.98704988973384</v>
      </c>
      <c r="AF771">
        <f t="shared" ref="AF771:AF834" si="301">$G$37*(($H$27-W771)/POWER(AJ771+POWER($G$38,2),3/2))</f>
        <v>-5.5133392967998498</v>
      </c>
      <c r="AG771">
        <f t="shared" ref="AG771:AG834" si="302">$G$50*(($F$40-V771)/POWER(AK771+POWER($G$51,2),3/2))</f>
        <v>191.13087970778673</v>
      </c>
      <c r="AH771">
        <f t="shared" ref="AH771:AH834" si="303">$G$50*(($H$40-W771)/POWER(AK771+POWER($G$51,2),3/2))</f>
        <v>-78.126994002448725</v>
      </c>
      <c r="AI771">
        <f t="shared" si="285"/>
        <v>3615889027.3985958</v>
      </c>
      <c r="AJ771">
        <f t="shared" ref="AJ771:AJ834" si="304">POWER($F$27-V771,2)+POWER($H$27-W771,2)</f>
        <v>2129925459.8925772</v>
      </c>
      <c r="AK771">
        <f t="shared" ref="AK771:AK834" si="305">POWER($F$40-V771,2)+POWER($H$40-W771,2)</f>
        <v>4687508584.3606052</v>
      </c>
    </row>
    <row r="772" spans="11:37" x14ac:dyDescent="0.25">
      <c r="K772">
        <v>770</v>
      </c>
      <c r="L772">
        <f t="shared" ref="L772:L835" si="306">L771+((2*PI())/COUNT($K$4:$K$1002))</f>
        <v>4.8366061073284659</v>
      </c>
      <c r="M772">
        <f t="shared" ref="M772:M835" si="307">COS($L772)*6000+0</f>
        <v>743.38758263094132</v>
      </c>
      <c r="N772">
        <f t="shared" ref="N772:N835" si="308">SIN($L772)*6000+0</f>
        <v>-5953.7698059288559</v>
      </c>
      <c r="O772">
        <f t="shared" si="292"/>
        <v>4173.3109502699162</v>
      </c>
      <c r="P772">
        <f t="shared" si="293"/>
        <v>-9921.1997210777336</v>
      </c>
      <c r="Q772">
        <f t="shared" si="294"/>
        <v>-6483.1697249862573</v>
      </c>
      <c r="R772">
        <f t="shared" si="295"/>
        <v>3994.6308557530938</v>
      </c>
      <c r="S772">
        <f t="shared" si="296"/>
        <v>10789.353714823621</v>
      </c>
      <c r="T772">
        <f t="shared" si="297"/>
        <v>-21321.911238928791</v>
      </c>
      <c r="V772">
        <f t="shared" si="286"/>
        <v>-56280.021609995718</v>
      </c>
      <c r="W772">
        <f t="shared" si="287"/>
        <v>10741.590563920325</v>
      </c>
      <c r="X772">
        <f t="shared" si="288"/>
        <v>-5691.1538943756095</v>
      </c>
      <c r="Y772">
        <f t="shared" si="289"/>
        <v>-348.5988086945963</v>
      </c>
      <c r="Z772">
        <f t="shared" si="290"/>
        <v>435.92393377406825</v>
      </c>
      <c r="AA772">
        <f t="shared" si="291"/>
        <v>-74.147894550631079</v>
      </c>
      <c r="AC772">
        <f t="shared" si="298"/>
        <v>1.4443795975320968</v>
      </c>
      <c r="AD772">
        <f t="shared" si="299"/>
        <v>-0.43802716116598989</v>
      </c>
      <c r="AE772">
        <f t="shared" si="300"/>
        <v>254.60171718315064</v>
      </c>
      <c r="AF772">
        <f t="shared" si="301"/>
        <v>-3.8495758727672964</v>
      </c>
      <c r="AG772">
        <f t="shared" si="302"/>
        <v>179.8778369933855</v>
      </c>
      <c r="AH772">
        <f t="shared" si="303"/>
        <v>-69.860291516697799</v>
      </c>
      <c r="AI772">
        <f t="shared" ref="AI772:AI835" si="309">POWER($F$14-V772,2)+POWER($H$14-W772,2)</f>
        <v>3950901027.0278792</v>
      </c>
      <c r="AJ772">
        <f t="shared" si="304"/>
        <v>2406160285.3758826</v>
      </c>
      <c r="AK772">
        <f t="shared" si="305"/>
        <v>5055670749.3820114</v>
      </c>
    </row>
    <row r="773" spans="11:37" x14ac:dyDescent="0.25">
      <c r="K773">
        <v>771</v>
      </c>
      <c r="L773">
        <f t="shared" si="306"/>
        <v>4.8428955821104278</v>
      </c>
      <c r="M773">
        <f t="shared" si="307"/>
        <v>780.81871757845931</v>
      </c>
      <c r="N773">
        <f t="shared" si="308"/>
        <v>-5948.9765615842807</v>
      </c>
      <c r="O773">
        <f t="shared" si="292"/>
        <v>4188.5329451485732</v>
      </c>
      <c r="P773">
        <f t="shared" si="293"/>
        <v>-9919.2504683776078</v>
      </c>
      <c r="Q773">
        <f t="shared" si="294"/>
        <v>-6445.4141868691941</v>
      </c>
      <c r="R773">
        <f t="shared" si="295"/>
        <v>3999.4656415486552</v>
      </c>
      <c r="S773">
        <f t="shared" si="296"/>
        <v>10829.099341615394</v>
      </c>
      <c r="T773">
        <f t="shared" si="297"/>
        <v>-21316.821612308908</v>
      </c>
      <c r="V773">
        <f t="shared" ref="V773:V836" si="310">V772+X772*$G$5+(Z772*1/2)*POWER($G$5,2)</f>
        <v>-59071.108065461762</v>
      </c>
      <c r="W773">
        <f t="shared" ref="W773:W836" si="311">W772+Y772*$G$5+(AA772*1/2)*POWER($G$5,2)</f>
        <v>10558.022672754198</v>
      </c>
      <c r="X773">
        <f t="shared" ref="X773:X836" si="312">X772+Z772*$G$5</f>
        <v>-5473.1919274885749</v>
      </c>
      <c r="Y773">
        <f t="shared" ref="Y773:Y836" si="313">Y772+AA772*$G$5</f>
        <v>-385.67275596991186</v>
      </c>
      <c r="Z773">
        <f t="shared" ref="Z773:Z836" si="314">AC773+AE773+AG773</f>
        <v>403.53232444695249</v>
      </c>
      <c r="AA773">
        <f t="shared" ref="AA773:AA836" si="315">AD773+AF773+AH773</f>
        <v>-65.73382236335101</v>
      </c>
      <c r="AC773">
        <f t="shared" si="298"/>
        <v>1.3389277357266958</v>
      </c>
      <c r="AD773">
        <f t="shared" si="299"/>
        <v>-0.38413691806740624</v>
      </c>
      <c r="AE773">
        <f t="shared" si="300"/>
        <v>232.34377961578664</v>
      </c>
      <c r="AF773">
        <f t="shared" si="301"/>
        <v>-2.5011155255760125</v>
      </c>
      <c r="AG773">
        <f t="shared" si="302"/>
        <v>169.84961709543916</v>
      </c>
      <c r="AH773">
        <f t="shared" si="303"/>
        <v>-62.848569919707586</v>
      </c>
      <c r="AI773">
        <f t="shared" si="309"/>
        <v>4287801150.5739713</v>
      </c>
      <c r="AJ773">
        <f t="shared" si="304"/>
        <v>2687500837.1097994</v>
      </c>
      <c r="AK773">
        <f t="shared" si="305"/>
        <v>5424030492.3317146</v>
      </c>
    </row>
    <row r="774" spans="11:37" x14ac:dyDescent="0.25">
      <c r="K774">
        <v>772</v>
      </c>
      <c r="L774">
        <f t="shared" si="306"/>
        <v>4.8491850568923898</v>
      </c>
      <c r="M774">
        <f t="shared" si="307"/>
        <v>818.21896539681495</v>
      </c>
      <c r="N774">
        <f t="shared" si="308"/>
        <v>-5943.9479914165613</v>
      </c>
      <c r="O774">
        <f t="shared" si="292"/>
        <v>4203.7423792613718</v>
      </c>
      <c r="P774">
        <f t="shared" si="293"/>
        <v>-9917.2055165094025</v>
      </c>
      <c r="Q774">
        <f t="shared" si="294"/>
        <v>-6407.6898035697459</v>
      </c>
      <c r="R774">
        <f t="shared" si="295"/>
        <v>4004.5377926578285</v>
      </c>
      <c r="S774">
        <f t="shared" si="296"/>
        <v>10868.812171423851</v>
      </c>
      <c r="T774">
        <f t="shared" si="297"/>
        <v>-21311.482108885819</v>
      </c>
      <c r="V774">
        <f t="shared" si="310"/>
        <v>-61757.26248865018</v>
      </c>
      <c r="W774">
        <f t="shared" si="311"/>
        <v>10356.969566973823</v>
      </c>
      <c r="X774">
        <f t="shared" si="312"/>
        <v>-5271.4257652650986</v>
      </c>
      <c r="Y774">
        <f t="shared" si="313"/>
        <v>-418.53966715158737</v>
      </c>
      <c r="Z774">
        <f t="shared" si="314"/>
        <v>375.50769758727006</v>
      </c>
      <c r="AA774">
        <f t="shared" si="315"/>
        <v>-58.584336262605021</v>
      </c>
      <c r="AC774">
        <f t="shared" si="298"/>
        <v>1.2475175709138102</v>
      </c>
      <c r="AD774">
        <f t="shared" si="299"/>
        <v>-0.33944039432592926</v>
      </c>
      <c r="AE774">
        <f t="shared" si="300"/>
        <v>213.38739907748362</v>
      </c>
      <c r="AF774">
        <f t="shared" si="301"/>
        <v>-1.3970442509372021</v>
      </c>
      <c r="AG774">
        <f t="shared" si="302"/>
        <v>160.87278093887261</v>
      </c>
      <c r="AH774">
        <f t="shared" si="303"/>
        <v>-56.847851617341888</v>
      </c>
      <c r="AI774">
        <f t="shared" si="309"/>
        <v>4625940199.3949986</v>
      </c>
      <c r="AJ774">
        <f t="shared" si="304"/>
        <v>2973022627.202971</v>
      </c>
      <c r="AK774">
        <f t="shared" si="305"/>
        <v>5792080625.4854803</v>
      </c>
    </row>
    <row r="775" spans="11:37" x14ac:dyDescent="0.25">
      <c r="K775">
        <v>773</v>
      </c>
      <c r="L775">
        <f t="shared" si="306"/>
        <v>4.8554745316743517</v>
      </c>
      <c r="M775">
        <f t="shared" si="307"/>
        <v>855.58684663084262</v>
      </c>
      <c r="N775">
        <f t="shared" si="308"/>
        <v>-5938.6842943426691</v>
      </c>
      <c r="O775">
        <f t="shared" si="292"/>
        <v>4218.9386509632095</v>
      </c>
      <c r="P775">
        <f t="shared" si="293"/>
        <v>-9915.0649463660193</v>
      </c>
      <c r="Q775">
        <f t="shared" si="294"/>
        <v>-6369.9980673650234</v>
      </c>
      <c r="R775">
        <f t="shared" si="295"/>
        <v>4009.8471084396942</v>
      </c>
      <c r="S775">
        <f t="shared" si="296"/>
        <v>10908.490633314183</v>
      </c>
      <c r="T775">
        <f t="shared" si="297"/>
        <v>-21305.89293987619</v>
      </c>
      <c r="V775">
        <f t="shared" si="310"/>
        <v>-64346.036909084323</v>
      </c>
      <c r="W775">
        <f t="shared" si="311"/>
        <v>10140.376691365203</v>
      </c>
      <c r="X775">
        <f t="shared" si="312"/>
        <v>-5083.6719164714632</v>
      </c>
      <c r="Y775">
        <f t="shared" si="313"/>
        <v>-447.83183528288987</v>
      </c>
      <c r="Z775">
        <f t="shared" si="314"/>
        <v>351.0699478017965</v>
      </c>
      <c r="AA775">
        <f t="shared" si="315"/>
        <v>-52.457112893032892</v>
      </c>
      <c r="AC775">
        <f t="shared" si="298"/>
        <v>1.1676486746433281</v>
      </c>
      <c r="AD775">
        <f t="shared" si="299"/>
        <v>-0.30194454929687325</v>
      </c>
      <c r="AE775">
        <f t="shared" si="300"/>
        <v>197.09976005962551</v>
      </c>
      <c r="AF775">
        <f t="shared" si="301"/>
        <v>-0.48444652365605229</v>
      </c>
      <c r="AG775">
        <f t="shared" si="302"/>
        <v>152.8025390675277</v>
      </c>
      <c r="AH775">
        <f t="shared" si="303"/>
        <v>-51.670721820079969</v>
      </c>
      <c r="AI775">
        <f t="shared" si="309"/>
        <v>4964747014.4686346</v>
      </c>
      <c r="AJ775">
        <f t="shared" si="304"/>
        <v>3261918690.5939069</v>
      </c>
      <c r="AK775">
        <f t="shared" si="305"/>
        <v>6159371744.270668</v>
      </c>
    </row>
    <row r="776" spans="11:37" x14ac:dyDescent="0.25">
      <c r="K776">
        <v>774</v>
      </c>
      <c r="L776">
        <f t="shared" si="306"/>
        <v>4.8617640064563137</v>
      </c>
      <c r="M776">
        <f t="shared" si="307"/>
        <v>892.92088310571398</v>
      </c>
      <c r="N776">
        <f t="shared" si="308"/>
        <v>-5933.1856785805812</v>
      </c>
      <c r="O776">
        <f t="shared" si="292"/>
        <v>4234.1211591296569</v>
      </c>
      <c r="P776">
        <f t="shared" si="293"/>
        <v>-9912.82884262277</v>
      </c>
      <c r="Q776">
        <f t="shared" si="294"/>
        <v>-6332.340469240703</v>
      </c>
      <c r="R776">
        <f t="shared" si="295"/>
        <v>4015.3933788717204</v>
      </c>
      <c r="S776">
        <f t="shared" si="296"/>
        <v>10948.133157711083</v>
      </c>
      <c r="T776">
        <f t="shared" si="297"/>
        <v>-21300.054326372814</v>
      </c>
      <c r="V776">
        <f t="shared" si="310"/>
        <v>-66843.989123844833</v>
      </c>
      <c r="W776">
        <f t="shared" si="311"/>
        <v>9909.9036346121302</v>
      </c>
      <c r="X776">
        <f t="shared" si="312"/>
        <v>-4908.1369425705652</v>
      </c>
      <c r="Y776">
        <f t="shared" si="313"/>
        <v>-474.06039172940632</v>
      </c>
      <c r="Z776">
        <f t="shared" si="314"/>
        <v>329.60655264804188</v>
      </c>
      <c r="AA776">
        <f t="shared" si="315"/>
        <v>-47.16493127766207</v>
      </c>
      <c r="AC776">
        <f t="shared" si="298"/>
        <v>1.0973647418922137</v>
      </c>
      <c r="AD776">
        <f t="shared" si="299"/>
        <v>-0.27016923349737615</v>
      </c>
      <c r="AE776">
        <f t="shared" si="300"/>
        <v>182.99141704668432</v>
      </c>
      <c r="AF776">
        <f t="shared" si="301"/>
        <v>0.27657419907644631</v>
      </c>
      <c r="AG776">
        <f t="shared" si="302"/>
        <v>145.51777085946532</v>
      </c>
      <c r="AH776">
        <f t="shared" si="303"/>
        <v>-47.171336243241143</v>
      </c>
      <c r="AI776">
        <f t="shared" si="309"/>
        <v>5303714431.3519735</v>
      </c>
      <c r="AJ776">
        <f t="shared" si="304"/>
        <v>3553478141.6782031</v>
      </c>
      <c r="AK776">
        <f t="shared" si="305"/>
        <v>6525501963.5512457</v>
      </c>
    </row>
    <row r="777" spans="11:37" x14ac:dyDescent="0.25">
      <c r="K777">
        <v>775</v>
      </c>
      <c r="L777">
        <f t="shared" si="306"/>
        <v>4.8680534812382756</v>
      </c>
      <c r="M777">
        <f t="shared" si="307"/>
        <v>930.21959798540911</v>
      </c>
      <c r="N777">
        <f t="shared" si="308"/>
        <v>-5927.4523616410333</v>
      </c>
      <c r="O777">
        <f t="shared" si="292"/>
        <v>4249.2893031807334</v>
      </c>
      <c r="P777">
        <f t="shared" si="293"/>
        <v>-9910.4972937340208</v>
      </c>
      <c r="Q777">
        <f t="shared" si="294"/>
        <v>-6294.7184988320505</v>
      </c>
      <c r="R777">
        <f t="shared" si="295"/>
        <v>4021.1763845580781</v>
      </c>
      <c r="S777">
        <f t="shared" si="296"/>
        <v>10987.73817646084</v>
      </c>
      <c r="T777">
        <f t="shared" si="297"/>
        <v>-21293.966499335838</v>
      </c>
      <c r="V777">
        <f t="shared" si="310"/>
        <v>-69256.856776049113</v>
      </c>
      <c r="W777">
        <f t="shared" si="311"/>
        <v>9666.9778223377198</v>
      </c>
      <c r="X777">
        <f t="shared" si="312"/>
        <v>-4743.3336662465445</v>
      </c>
      <c r="Y777">
        <f t="shared" si="313"/>
        <v>-497.64285736823734</v>
      </c>
      <c r="Z777">
        <f t="shared" si="314"/>
        <v>310.63192495991439</v>
      </c>
      <c r="AA777">
        <f t="shared" si="315"/>
        <v>-42.561415663235373</v>
      </c>
      <c r="AC777">
        <f t="shared" si="298"/>
        <v>1.0351166242055143</v>
      </c>
      <c r="AD777">
        <f t="shared" si="299"/>
        <v>-0.2429966488104317</v>
      </c>
      <c r="AE777">
        <f t="shared" si="300"/>
        <v>170.67999899633381</v>
      </c>
      <c r="AF777">
        <f t="shared" si="301"/>
        <v>0.91642519352495477</v>
      </c>
      <c r="AG777">
        <f t="shared" si="302"/>
        <v>138.91680933937502</v>
      </c>
      <c r="AH777">
        <f t="shared" si="303"/>
        <v>-43.234844207949898</v>
      </c>
      <c r="AI777">
        <f t="shared" si="309"/>
        <v>5642388564.2109871</v>
      </c>
      <c r="AJ777">
        <f t="shared" si="304"/>
        <v>3847069713.1466684</v>
      </c>
      <c r="AK777">
        <f t="shared" si="305"/>
        <v>6890109140.9068632</v>
      </c>
    </row>
    <row r="778" spans="11:37" x14ac:dyDescent="0.25">
      <c r="K778">
        <v>776</v>
      </c>
      <c r="L778">
        <f t="shared" si="306"/>
        <v>4.8743429560202376</v>
      </c>
      <c r="M778">
        <f t="shared" si="307"/>
        <v>967.48151583113804</v>
      </c>
      <c r="N778">
        <f t="shared" si="308"/>
        <v>-5921.484570318923</v>
      </c>
      <c r="O778">
        <f t="shared" si="292"/>
        <v>4264.4424831046626</v>
      </c>
      <c r="P778">
        <f t="shared" si="293"/>
        <v>-9908.0703919296957</v>
      </c>
      <c r="Q778">
        <f t="shared" si="294"/>
        <v>-6257.1336443649925</v>
      </c>
      <c r="R778">
        <f t="shared" si="295"/>
        <v>4027.1958967383125</v>
      </c>
      <c r="S778">
        <f t="shared" si="296"/>
        <v>11027.304122893363</v>
      </c>
      <c r="T778">
        <f t="shared" si="297"/>
        <v>-21287.629699583642</v>
      </c>
      <c r="V778">
        <f t="shared" si="310"/>
        <v>-71589.694618552385</v>
      </c>
      <c r="W778">
        <f t="shared" si="311"/>
        <v>9412.8362166956958</v>
      </c>
      <c r="X778">
        <f t="shared" si="312"/>
        <v>-4588.0177037665871</v>
      </c>
      <c r="Y778">
        <f t="shared" si="313"/>
        <v>-518.92356519985503</v>
      </c>
      <c r="Z778">
        <f t="shared" si="314"/>
        <v>293.75738072331814</v>
      </c>
      <c r="AA778">
        <f t="shared" si="315"/>
        <v>-38.530851002008099</v>
      </c>
      <c r="AC778">
        <f t="shared" si="298"/>
        <v>0.97966388221184397</v>
      </c>
      <c r="AD778">
        <f t="shared" si="299"/>
        <v>-0.21956986840653378</v>
      </c>
      <c r="AE778">
        <f t="shared" si="300"/>
        <v>159.86375454287699</v>
      </c>
      <c r="AF778">
        <f t="shared" si="301"/>
        <v>1.4585305769194534</v>
      </c>
      <c r="AG778">
        <f t="shared" si="302"/>
        <v>132.91396229822931</v>
      </c>
      <c r="AH778">
        <f t="shared" si="303"/>
        <v>-39.769811710521019</v>
      </c>
      <c r="AI778">
        <f t="shared" si="309"/>
        <v>5980360461.2071943</v>
      </c>
      <c r="AJ778">
        <f t="shared" si="304"/>
        <v>4142128903.5340333</v>
      </c>
      <c r="AK778">
        <f t="shared" si="305"/>
        <v>7252864840.0918446</v>
      </c>
    </row>
    <row r="779" spans="11:37" x14ac:dyDescent="0.25">
      <c r="K779">
        <v>777</v>
      </c>
      <c r="L779">
        <f t="shared" si="306"/>
        <v>4.8806324308021996</v>
      </c>
      <c r="M779">
        <f t="shared" si="307"/>
        <v>1004.7051626597039</v>
      </c>
      <c r="N779">
        <f t="shared" si="308"/>
        <v>-5915.2825406843358</v>
      </c>
      <c r="O779">
        <f t="shared" si="292"/>
        <v>4279.5800994816127</v>
      </c>
      <c r="P779">
        <f t="shared" si="293"/>
        <v>-9905.5482332116298</v>
      </c>
      <c r="Q779">
        <f t="shared" si="294"/>
        <v>-6219.5873925972455</v>
      </c>
      <c r="R779">
        <f t="shared" si="295"/>
        <v>4033.4516772963998</v>
      </c>
      <c r="S779">
        <f t="shared" si="296"/>
        <v>11066.829431884162</v>
      </c>
      <c r="T779">
        <f t="shared" si="297"/>
        <v>-21281.044177783318</v>
      </c>
      <c r="V779">
        <f t="shared" si="310"/>
        <v>-73846.983797845256</v>
      </c>
      <c r="W779">
        <f t="shared" si="311"/>
        <v>9148.5580777205178</v>
      </c>
      <c r="X779">
        <f t="shared" si="312"/>
        <v>-4441.1390134049279</v>
      </c>
      <c r="Y779">
        <f t="shared" si="313"/>
        <v>-538.18899070085911</v>
      </c>
      <c r="Z779">
        <f t="shared" si="314"/>
        <v>278.66887956652403</v>
      </c>
      <c r="AA779">
        <f t="shared" si="315"/>
        <v>-34.980816103602862</v>
      </c>
      <c r="AC779">
        <f t="shared" si="298"/>
        <v>0.93000305035510167</v>
      </c>
      <c r="AD779">
        <f t="shared" si="299"/>
        <v>-0.19922299884371711</v>
      </c>
      <c r="AE779">
        <f t="shared" si="300"/>
        <v>150.30220079034811</v>
      </c>
      <c r="AF779">
        <f t="shared" si="301"/>
        <v>1.9211220747904019</v>
      </c>
      <c r="AG779">
        <f t="shared" si="302"/>
        <v>127.43667572582081</v>
      </c>
      <c r="AH779">
        <f t="shared" si="303"/>
        <v>-36.70271517954955</v>
      </c>
      <c r="AI779">
        <f t="shared" si="309"/>
        <v>6317259491.6693707</v>
      </c>
      <c r="AJ779">
        <f t="shared" si="304"/>
        <v>4438147790.7666054</v>
      </c>
      <c r="AK779">
        <f t="shared" si="305"/>
        <v>7613469549.229166</v>
      </c>
    </row>
    <row r="780" spans="11:37" x14ac:dyDescent="0.25">
      <c r="K780">
        <v>778</v>
      </c>
      <c r="L780">
        <f t="shared" si="306"/>
        <v>4.8869219055841615</v>
      </c>
      <c r="M780">
        <f t="shared" si="307"/>
        <v>1041.8890660018105</v>
      </c>
      <c r="N780">
        <f t="shared" si="308"/>
        <v>-5908.8465180732082</v>
      </c>
      <c r="O780">
        <f t="shared" si="292"/>
        <v>4294.7015535074033</v>
      </c>
      <c r="P780">
        <f t="shared" si="293"/>
        <v>-9902.9309173497713</v>
      </c>
      <c r="Q780">
        <f t="shared" si="294"/>
        <v>-6182.0812287595072</v>
      </c>
      <c r="R780">
        <f t="shared" si="295"/>
        <v>4039.9434787701575</v>
      </c>
      <c r="S780">
        <f t="shared" si="296"/>
        <v>11106.312539916256</v>
      </c>
      <c r="T780">
        <f t="shared" si="297"/>
        <v>-21274.210194440733</v>
      </c>
      <c r="V780">
        <f t="shared" si="310"/>
        <v>-76032.71969460191</v>
      </c>
      <c r="W780">
        <f t="shared" si="311"/>
        <v>8875.0909803571376</v>
      </c>
      <c r="X780">
        <f t="shared" si="312"/>
        <v>-4301.8045736216663</v>
      </c>
      <c r="Y780">
        <f t="shared" si="313"/>
        <v>-555.67939875266052</v>
      </c>
      <c r="Z780">
        <f t="shared" si="314"/>
        <v>265.110418850087</v>
      </c>
      <c r="AA780">
        <f t="shared" si="315"/>
        <v>-31.836788512987521</v>
      </c>
      <c r="AC780">
        <f t="shared" si="298"/>
        <v>0.88531467681251308</v>
      </c>
      <c r="AD780">
        <f t="shared" si="299"/>
        <v>-0.18143220909438793</v>
      </c>
      <c r="AE780">
        <f t="shared" si="300"/>
        <v>141.80187123036507</v>
      </c>
      <c r="AF780">
        <f t="shared" si="301"/>
        <v>2.3185298524085267</v>
      </c>
      <c r="AG780">
        <f t="shared" si="302"/>
        <v>122.42323294290941</v>
      </c>
      <c r="AH780">
        <f t="shared" si="303"/>
        <v>-33.97388615630166</v>
      </c>
      <c r="AI780">
        <f t="shared" si="309"/>
        <v>6652748025.6484871</v>
      </c>
      <c r="AJ780">
        <f t="shared" si="304"/>
        <v>4734666850.3582678</v>
      </c>
      <c r="AK780">
        <f t="shared" si="305"/>
        <v>7971648827.3702736</v>
      </c>
    </row>
    <row r="781" spans="11:37" x14ac:dyDescent="0.25">
      <c r="K781">
        <v>779</v>
      </c>
      <c r="L781">
        <f t="shared" si="306"/>
        <v>4.8932113803661235</v>
      </c>
      <c r="M781">
        <f t="shared" si="307"/>
        <v>1079.0317549603099</v>
      </c>
      <c r="N781">
        <f t="shared" si="308"/>
        <v>-5902.1767570776183</v>
      </c>
      <c r="O781">
        <f t="shared" si="292"/>
        <v>4309.8062470171926</v>
      </c>
      <c r="P781">
        <f t="shared" si="293"/>
        <v>-9900.2185478782321</v>
      </c>
      <c r="Q781">
        <f t="shared" si="294"/>
        <v>-6144.6166364967012</v>
      </c>
      <c r="R781">
        <f t="shared" si="295"/>
        <v>4046.6710443610418</v>
      </c>
      <c r="S781">
        <f t="shared" si="296"/>
        <v>11145.751885142023</v>
      </c>
      <c r="T781">
        <f t="shared" si="297"/>
        <v>-21267.128019890253</v>
      </c>
      <c r="V781">
        <f t="shared" si="310"/>
        <v>-78150.483179056479</v>
      </c>
      <c r="W781">
        <f t="shared" si="311"/>
        <v>8593.2716824166837</v>
      </c>
      <c r="X781">
        <f t="shared" si="312"/>
        <v>-4169.249364196623</v>
      </c>
      <c r="Y781">
        <f t="shared" si="313"/>
        <v>-571.59779300915432</v>
      </c>
      <c r="Z781">
        <f t="shared" si="314"/>
        <v>252.87154450764797</v>
      </c>
      <c r="AA781">
        <f t="shared" si="315"/>
        <v>-29.038145843116546</v>
      </c>
      <c r="AC781">
        <f t="shared" si="298"/>
        <v>0.84492373685728472</v>
      </c>
      <c r="AD781">
        <f t="shared" si="299"/>
        <v>-0.16578080182338203</v>
      </c>
      <c r="AE781">
        <f t="shared" si="300"/>
        <v>134.2057302215527</v>
      </c>
      <c r="AF781">
        <f t="shared" si="301"/>
        <v>2.6621221259070214</v>
      </c>
      <c r="AG781">
        <f t="shared" si="302"/>
        <v>117.820890549238</v>
      </c>
      <c r="AH781">
        <f t="shared" si="303"/>
        <v>-31.534487167200187</v>
      </c>
      <c r="AI781">
        <f t="shared" si="309"/>
        <v>6986517096.3363199</v>
      </c>
      <c r="AJ781">
        <f t="shared" si="304"/>
        <v>5031268305.0112495</v>
      </c>
      <c r="AK781">
        <f t="shared" si="305"/>
        <v>8327150153.3814449</v>
      </c>
    </row>
    <row r="782" spans="11:37" x14ac:dyDescent="0.25">
      <c r="K782">
        <v>780</v>
      </c>
      <c r="L782">
        <f t="shared" si="306"/>
        <v>4.8995008551480854</v>
      </c>
      <c r="M782">
        <f t="shared" si="307"/>
        <v>1116.1317602683848</v>
      </c>
      <c r="N782">
        <f t="shared" si="308"/>
        <v>-5895.2735215357225</v>
      </c>
      <c r="O782">
        <f t="shared" si="292"/>
        <v>4324.893582509143</v>
      </c>
      <c r="P782">
        <f t="shared" si="293"/>
        <v>-9897.4112320911936</v>
      </c>
      <c r="Q782">
        <f t="shared" si="294"/>
        <v>-6107.1950978092891</v>
      </c>
      <c r="R782">
        <f t="shared" si="295"/>
        <v>4053.6341079443009</v>
      </c>
      <c r="S782">
        <f t="shared" si="296"/>
        <v>11185.145907444979</v>
      </c>
      <c r="T782">
        <f t="shared" si="297"/>
        <v>-21259.797934284015</v>
      </c>
      <c r="V782">
        <f t="shared" si="310"/>
        <v>-80203.498918091325</v>
      </c>
      <c r="W782">
        <f t="shared" si="311"/>
        <v>8303.8430176817164</v>
      </c>
      <c r="X782">
        <f t="shared" si="312"/>
        <v>-4042.8135919427991</v>
      </c>
      <c r="Y782">
        <f t="shared" si="313"/>
        <v>-586.11686593071261</v>
      </c>
      <c r="Z782">
        <f t="shared" si="314"/>
        <v>241.77787477086989</v>
      </c>
      <c r="AA782">
        <f t="shared" si="315"/>
        <v>-26.535168136648771</v>
      </c>
      <c r="AC782">
        <f t="shared" si="298"/>
        <v>0.80826969555770267</v>
      </c>
      <c r="AD782">
        <f t="shared" si="299"/>
        <v>-0.1519339103880718</v>
      </c>
      <c r="AE782">
        <f t="shared" si="300"/>
        <v>127.38523852618088</v>
      </c>
      <c r="AF782">
        <f t="shared" si="301"/>
        <v>2.9609960871035428</v>
      </c>
      <c r="AG782">
        <f t="shared" si="302"/>
        <v>113.58436654913129</v>
      </c>
      <c r="AH782">
        <f t="shared" si="303"/>
        <v>-29.344230313364243</v>
      </c>
      <c r="AI782">
        <f t="shared" si="309"/>
        <v>7318282822.4556665</v>
      </c>
      <c r="AJ782">
        <f t="shared" si="304"/>
        <v>5327570660.8638344</v>
      </c>
      <c r="AK782">
        <f t="shared" si="305"/>
        <v>8679740316.4588566</v>
      </c>
    </row>
    <row r="783" spans="11:37" x14ac:dyDescent="0.25">
      <c r="K783">
        <v>781</v>
      </c>
      <c r="L783">
        <f t="shared" si="306"/>
        <v>4.9057903299300474</v>
      </c>
      <c r="M783">
        <f t="shared" si="307"/>
        <v>1153.1876143476723</v>
      </c>
      <c r="N783">
        <f t="shared" si="308"/>
        <v>-5888.1370845213105</v>
      </c>
      <c r="O783">
        <f t="shared" si="292"/>
        <v>4339.9629631680536</v>
      </c>
      <c r="P783">
        <f t="shared" si="293"/>
        <v>-9894.5090810386664</v>
      </c>
      <c r="Q783">
        <f t="shared" si="294"/>
        <v>-6069.8180929946484</v>
      </c>
      <c r="R783">
        <f t="shared" si="295"/>
        <v>4060.8323940795044</v>
      </c>
      <c r="S783">
        <f t="shared" si="296"/>
        <v>11224.493048501503</v>
      </c>
      <c r="T783">
        <f t="shared" si="297"/>
        <v>-21252.220227580878</v>
      </c>
      <c r="V783">
        <f t="shared" si="310"/>
        <v>-82194.683479716361</v>
      </c>
      <c r="W783">
        <f t="shared" si="311"/>
        <v>8007.4676886992784</v>
      </c>
      <c r="X783">
        <f t="shared" si="312"/>
        <v>-3921.9246545573642</v>
      </c>
      <c r="Y783">
        <f t="shared" si="313"/>
        <v>-599.38444999903697</v>
      </c>
      <c r="Z783">
        <f t="shared" si="314"/>
        <v>231.6838446902172</v>
      </c>
      <c r="AA783">
        <f t="shared" si="315"/>
        <v>-24.286766302719641</v>
      </c>
      <c r="AC783">
        <f t="shared" si="298"/>
        <v>0.774883618936688</v>
      </c>
      <c r="AD783">
        <f t="shared" si="299"/>
        <v>-0.13961990653330547</v>
      </c>
      <c r="AE783">
        <f t="shared" si="300"/>
        <v>121.23435009477916</v>
      </c>
      <c r="AF783">
        <f t="shared" si="301"/>
        <v>3.2224911259997917</v>
      </c>
      <c r="AG783">
        <f t="shared" si="302"/>
        <v>109.67461097650137</v>
      </c>
      <c r="AH783">
        <f t="shared" si="303"/>
        <v>-27.369637522186128</v>
      </c>
      <c r="AI783">
        <f t="shared" si="309"/>
        <v>7647783426.9467735</v>
      </c>
      <c r="AJ783">
        <f t="shared" si="304"/>
        <v>5623224175.1247587</v>
      </c>
      <c r="AK783">
        <f t="shared" si="305"/>
        <v>9029203231.3716259</v>
      </c>
    </row>
    <row r="784" spans="11:37" x14ac:dyDescent="0.25">
      <c r="K784">
        <v>782</v>
      </c>
      <c r="L784">
        <f t="shared" si="306"/>
        <v>4.9120798047120093</v>
      </c>
      <c r="M784">
        <f t="shared" si="307"/>
        <v>1190.1978513663146</v>
      </c>
      <c r="N784">
        <f t="shared" si="308"/>
        <v>-5880.7677283330122</v>
      </c>
      <c r="O784">
        <f t="shared" si="292"/>
        <v>4355.0137928889681</v>
      </c>
      <c r="P784">
        <f t="shared" si="293"/>
        <v>-9891.5122095220904</v>
      </c>
      <c r="Q784">
        <f t="shared" si="294"/>
        <v>-6032.4871005885107</v>
      </c>
      <c r="R784">
        <f t="shared" si="295"/>
        <v>4068.2656180214353</v>
      </c>
      <c r="S784">
        <f t="shared" si="296"/>
        <v>11263.791751842466</v>
      </c>
      <c r="T784">
        <f t="shared" si="297"/>
        <v>-21244.395199534934</v>
      </c>
      <c r="V784">
        <f t="shared" si="310"/>
        <v>-84126.685326408769</v>
      </c>
      <c r="W784">
        <f t="shared" si="311"/>
        <v>7704.7396179119196</v>
      </c>
      <c r="X784">
        <f t="shared" si="312"/>
        <v>-3806.0827322122555</v>
      </c>
      <c r="Y784">
        <f t="shared" si="313"/>
        <v>-611.52783315039676</v>
      </c>
      <c r="Z784">
        <f t="shared" si="314"/>
        <v>222.46710102649496</v>
      </c>
      <c r="AA784">
        <f t="shared" si="315"/>
        <v>-22.258743194957802</v>
      </c>
      <c r="AC784">
        <f t="shared" si="298"/>
        <v>0.74437049414327294</v>
      </c>
      <c r="AD784">
        <f t="shared" si="299"/>
        <v>-0.12861655963703275</v>
      </c>
      <c r="AE784">
        <f t="shared" si="300"/>
        <v>115.66492772545136</v>
      </c>
      <c r="AF784">
        <f t="shared" si="301"/>
        <v>3.4525738372190036</v>
      </c>
      <c r="AG784">
        <f t="shared" si="302"/>
        <v>106.05780280690034</v>
      </c>
      <c r="AH784">
        <f t="shared" si="303"/>
        <v>-25.582700472539774</v>
      </c>
      <c r="AI784">
        <f t="shared" si="309"/>
        <v>7974776729.6541576</v>
      </c>
      <c r="AJ784">
        <f t="shared" si="304"/>
        <v>5917907063.2983551</v>
      </c>
      <c r="AK784">
        <f t="shared" si="305"/>
        <v>9375338091.6539555</v>
      </c>
    </row>
    <row r="785" spans="11:37" x14ac:dyDescent="0.25">
      <c r="K785">
        <v>783</v>
      </c>
      <c r="L785">
        <f t="shared" si="306"/>
        <v>4.9183692794939713</v>
      </c>
      <c r="M785">
        <f t="shared" si="307"/>
        <v>1227.1610072969445</v>
      </c>
      <c r="N785">
        <f t="shared" si="308"/>
        <v>-5873.1657444831189</v>
      </c>
      <c r="O785">
        <f t="shared" si="292"/>
        <v>4370.0454763007574</v>
      </c>
      <c r="P785">
        <f t="shared" si="293"/>
        <v>-9888.4207360898017</v>
      </c>
      <c r="Q785">
        <f t="shared" si="294"/>
        <v>-5995.2035973064822</v>
      </c>
      <c r="R785">
        <f t="shared" si="295"/>
        <v>4075.9334857313606</v>
      </c>
      <c r="S785">
        <f t="shared" si="296"/>
        <v>11303.040462914805</v>
      </c>
      <c r="T785">
        <f t="shared" si="297"/>
        <v>-21236.323159683659</v>
      </c>
      <c r="V785">
        <f t="shared" si="310"/>
        <v>-86001.918304886596</v>
      </c>
      <c r="W785">
        <f t="shared" si="311"/>
        <v>7396.1933584373519</v>
      </c>
      <c r="X785">
        <f t="shared" si="312"/>
        <v>-3694.8491816990081</v>
      </c>
      <c r="Y785">
        <f t="shared" si="313"/>
        <v>-622.65720474787565</v>
      </c>
      <c r="Z785">
        <f t="shared" si="314"/>
        <v>214.02413420610594</v>
      </c>
      <c r="AA785">
        <f t="shared" si="315"/>
        <v>-20.422449670642226</v>
      </c>
      <c r="AC785">
        <f t="shared" si="298"/>
        <v>0.71639544184052939</v>
      </c>
      <c r="AD785">
        <f t="shared" si="299"/>
        <v>-0.11874060867320747</v>
      </c>
      <c r="AE785">
        <f t="shared" si="300"/>
        <v>110.60321048431656</v>
      </c>
      <c r="AF785">
        <f t="shared" si="301"/>
        <v>3.656129603335545</v>
      </c>
      <c r="AG785">
        <f t="shared" si="302"/>
        <v>102.70452827994885</v>
      </c>
      <c r="AH785">
        <f t="shared" si="303"/>
        <v>-23.959838665304563</v>
      </c>
      <c r="AI785">
        <f t="shared" si="309"/>
        <v>8299038021.2087727</v>
      </c>
      <c r="AJ785">
        <f t="shared" si="304"/>
        <v>6211322299.9485445</v>
      </c>
      <c r="AK785">
        <f t="shared" si="305"/>
        <v>9717957795.1666336</v>
      </c>
    </row>
    <row r="786" spans="11:37" x14ac:dyDescent="0.25">
      <c r="K786">
        <v>784</v>
      </c>
      <c r="L786">
        <f t="shared" si="306"/>
        <v>4.9246587542759332</v>
      </c>
      <c r="M786">
        <f t="shared" si="307"/>
        <v>1264.0756199745992</v>
      </c>
      <c r="N786">
        <f t="shared" si="308"/>
        <v>-5865.3314336860649</v>
      </c>
      <c r="O786">
        <f t="shared" si="292"/>
        <v>4385.05741878967</v>
      </c>
      <c r="P786">
        <f t="shared" si="293"/>
        <v>-9885.2347830323324</v>
      </c>
      <c r="Q786">
        <f t="shared" si="294"/>
        <v>-5957.9690579856206</v>
      </c>
      <c r="R786">
        <f t="shared" si="295"/>
        <v>4083.8356938886554</v>
      </c>
      <c r="S786">
        <f t="shared" si="296"/>
        <v>11342.237629143028</v>
      </c>
      <c r="T786">
        <f t="shared" si="297"/>
        <v>-21228.004427335654</v>
      </c>
      <c r="V786">
        <f t="shared" si="310"/>
        <v>-87822.589878960338</v>
      </c>
      <c r="W786">
        <f t="shared" si="311"/>
        <v>7082.3119498545839</v>
      </c>
      <c r="X786">
        <f t="shared" si="312"/>
        <v>-3587.837114595955</v>
      </c>
      <c r="Y786">
        <f t="shared" si="313"/>
        <v>-632.86842958319676</v>
      </c>
      <c r="Z786">
        <f t="shared" si="314"/>
        <v>206.26684564193374</v>
      </c>
      <c r="AA786">
        <f t="shared" si="315"/>
        <v>-18.753736562977089</v>
      </c>
      <c r="AC786">
        <f t="shared" si="298"/>
        <v>0.69067286719978049</v>
      </c>
      <c r="AD786">
        <f t="shared" si="299"/>
        <v>-0.10983981778990942</v>
      </c>
      <c r="AE786">
        <f t="shared" si="300"/>
        <v>105.9870677948886</v>
      </c>
      <c r="AF786">
        <f t="shared" si="301"/>
        <v>3.8371854434245192</v>
      </c>
      <c r="AG786">
        <f t="shared" si="302"/>
        <v>99.589104979845374</v>
      </c>
      <c r="AH786">
        <f t="shared" si="303"/>
        <v>-22.481082188611698</v>
      </c>
      <c r="AI786">
        <f t="shared" si="309"/>
        <v>8620358246.6938496</v>
      </c>
      <c r="AJ786">
        <f t="shared" si="304"/>
        <v>6503194900.4169884</v>
      </c>
      <c r="AK786">
        <f t="shared" si="305"/>
        <v>10056887591.677963</v>
      </c>
    </row>
    <row r="787" spans="11:37" x14ac:dyDescent="0.25">
      <c r="K787">
        <v>785</v>
      </c>
      <c r="L787">
        <f t="shared" si="306"/>
        <v>4.9309482290578952</v>
      </c>
      <c r="M787">
        <f t="shared" si="307"/>
        <v>1300.9402291545584</v>
      </c>
      <c r="N787">
        <f t="shared" si="308"/>
        <v>-5857.2651058465235</v>
      </c>
      <c r="O787">
        <f t="shared" si="292"/>
        <v>4400.0490265228536</v>
      </c>
      <c r="P787">
        <f t="shared" si="293"/>
        <v>-9881.9544763775866</v>
      </c>
      <c r="Q787">
        <f t="shared" si="294"/>
        <v>-5920.7849555261018</v>
      </c>
      <c r="R787">
        <f t="shared" si="295"/>
        <v>4091.9719299028066</v>
      </c>
      <c r="S787">
        <f t="shared" si="296"/>
        <v>11381.381699990616</v>
      </c>
      <c r="T787">
        <f t="shared" si="297"/>
        <v>-21219.439331558035</v>
      </c>
      <c r="V787">
        <f t="shared" si="310"/>
        <v>-89590.725080553078</v>
      </c>
      <c r="W787">
        <f t="shared" si="311"/>
        <v>6763.5335179926133</v>
      </c>
      <c r="X787">
        <f t="shared" si="312"/>
        <v>-3484.7036917749883</v>
      </c>
      <c r="Y787">
        <f t="shared" si="313"/>
        <v>-642.24529786468531</v>
      </c>
      <c r="Z787">
        <f t="shared" si="314"/>
        <v>199.11982840389072</v>
      </c>
      <c r="AA787">
        <f t="shared" si="315"/>
        <v>-17.232130503183846</v>
      </c>
      <c r="AC787">
        <f t="shared" si="298"/>
        <v>0.66695785128028917</v>
      </c>
      <c r="AD787">
        <f t="shared" si="299"/>
        <v>-0.10178686150534341</v>
      </c>
      <c r="AE787">
        <f t="shared" si="300"/>
        <v>101.76384716002626</v>
      </c>
      <c r="AF787">
        <f t="shared" si="301"/>
        <v>3.9990818115897349</v>
      </c>
      <c r="AG787">
        <f t="shared" si="302"/>
        <v>96.68902339258419</v>
      </c>
      <c r="AH787">
        <f t="shared" si="303"/>
        <v>-21.129425453268237</v>
      </c>
      <c r="AI787">
        <f t="shared" si="309"/>
        <v>8938542443.4517841</v>
      </c>
      <c r="AJ787">
        <f t="shared" si="304"/>
        <v>6793269595.7331181</v>
      </c>
      <c r="AK787">
        <f t="shared" si="305"/>
        <v>10391963913.259092</v>
      </c>
    </row>
    <row r="788" spans="11:37" x14ac:dyDescent="0.25">
      <c r="K788">
        <v>786</v>
      </c>
      <c r="L788">
        <f t="shared" si="306"/>
        <v>4.9372377038398572</v>
      </c>
      <c r="M788">
        <f t="shared" si="307"/>
        <v>1337.7533765701085</v>
      </c>
      <c r="N788">
        <f t="shared" si="308"/>
        <v>-5848.9670800471486</v>
      </c>
      <c r="O788">
        <f t="shared" si="292"/>
        <v>4415.0197064718441</v>
      </c>
      <c r="P788">
        <f t="shared" si="293"/>
        <v>-9878.5799458858401</v>
      </c>
      <c r="Q788">
        <f t="shared" si="294"/>
        <v>-5883.6527608329507</v>
      </c>
      <c r="R788">
        <f t="shared" si="295"/>
        <v>4100.3418719257761</v>
      </c>
      <c r="S788">
        <f t="shared" si="296"/>
        <v>11420.471127021359</v>
      </c>
      <c r="T788">
        <f t="shared" si="297"/>
        <v>-21210.628211163399</v>
      </c>
      <c r="V788">
        <f t="shared" si="310"/>
        <v>-91308.186947890077</v>
      </c>
      <c r="W788">
        <f t="shared" si="311"/>
        <v>6440.2568527473722</v>
      </c>
      <c r="X788">
        <f t="shared" si="312"/>
        <v>-3385.1437775730428</v>
      </c>
      <c r="Y788">
        <f t="shared" si="313"/>
        <v>-650.86136311627729</v>
      </c>
      <c r="Z788">
        <f t="shared" si="314"/>
        <v>192.51819649112636</v>
      </c>
      <c r="AA788">
        <f t="shared" si="315"/>
        <v>-15.840180633782937</v>
      </c>
      <c r="AC788">
        <f t="shared" si="298"/>
        <v>0.64503926622170904</v>
      </c>
      <c r="AD788">
        <f t="shared" si="299"/>
        <v>-9.4474573061454889E-2</v>
      </c>
      <c r="AE788">
        <f t="shared" si="300"/>
        <v>97.88867373287151</v>
      </c>
      <c r="AF788">
        <f t="shared" si="301"/>
        <v>4.1446061336766666</v>
      </c>
      <c r="AG788">
        <f t="shared" si="302"/>
        <v>93.984483492033135</v>
      </c>
      <c r="AH788">
        <f t="shared" si="303"/>
        <v>-19.890312194398149</v>
      </c>
      <c r="AI788">
        <f t="shared" si="309"/>
        <v>9253408389.1819782</v>
      </c>
      <c r="AJ788">
        <f t="shared" si="304"/>
        <v>7081308831.5970783</v>
      </c>
      <c r="AK788">
        <f t="shared" si="305"/>
        <v>10723033356.580427</v>
      </c>
    </row>
    <row r="789" spans="11:37" x14ac:dyDescent="0.25">
      <c r="K789">
        <v>787</v>
      </c>
      <c r="L789">
        <f t="shared" si="306"/>
        <v>4.9435271786218191</v>
      </c>
      <c r="M789">
        <f t="shared" si="307"/>
        <v>1374.5136059902272</v>
      </c>
      <c r="N789">
        <f t="shared" si="308"/>
        <v>-5840.4376845359584</v>
      </c>
      <c r="O789">
        <f t="shared" si="292"/>
        <v>4429.9688664360256</v>
      </c>
      <c r="P789">
        <f t="shared" si="293"/>
        <v>-9875.1113250446233</v>
      </c>
      <c r="Q789">
        <f t="shared" si="294"/>
        <v>-5846.5739427578574</v>
      </c>
      <c r="R789">
        <f t="shared" si="295"/>
        <v>4108.94518886473</v>
      </c>
      <c r="S789">
        <f t="shared" si="296"/>
        <v>11459.504363960623</v>
      </c>
      <c r="T789">
        <f t="shared" si="297"/>
        <v>-21201.571414696431</v>
      </c>
      <c r="V789">
        <f t="shared" si="310"/>
        <v>-92976.694062115203</v>
      </c>
      <c r="W789">
        <f t="shared" si="311"/>
        <v>6112.8461486100105</v>
      </c>
      <c r="X789">
        <f t="shared" si="312"/>
        <v>-3288.8846793274797</v>
      </c>
      <c r="Y789">
        <f t="shared" si="313"/>
        <v>-658.78145343316874</v>
      </c>
      <c r="Z789">
        <f t="shared" si="314"/>
        <v>186.40583942684466</v>
      </c>
      <c r="AA789">
        <f t="shared" si="315"/>
        <v>-14.562936913894241</v>
      </c>
      <c r="AC789">
        <f t="shared" si="298"/>
        <v>0.62473422828924474</v>
      </c>
      <c r="AD789">
        <f t="shared" si="299"/>
        <v>-8.7812219132627128E-2</v>
      </c>
      <c r="AE789">
        <f t="shared" si="300"/>
        <v>94.323096696254936</v>
      </c>
      <c r="AF789">
        <f t="shared" si="301"/>
        <v>4.276097415773422</v>
      </c>
      <c r="AG789">
        <f t="shared" si="302"/>
        <v>91.458008502300487</v>
      </c>
      <c r="AH789">
        <f t="shared" si="303"/>
        <v>-18.751222110535036</v>
      </c>
      <c r="AI789">
        <f t="shared" si="309"/>
        <v>9564785425.4147911</v>
      </c>
      <c r="AJ789">
        <f t="shared" si="304"/>
        <v>7367091036.481986</v>
      </c>
      <c r="AK789">
        <f t="shared" si="305"/>
        <v>11049951792.45735</v>
      </c>
    </row>
    <row r="790" spans="11:37" x14ac:dyDescent="0.25">
      <c r="K790">
        <v>788</v>
      </c>
      <c r="L790">
        <f t="shared" si="306"/>
        <v>4.9498166534037811</v>
      </c>
      <c r="M790">
        <f t="shared" si="307"/>
        <v>1411.2194632771893</v>
      </c>
      <c r="N790">
        <f t="shared" si="308"/>
        <v>-5831.6772567133412</v>
      </c>
      <c r="O790">
        <f t="shared" si="292"/>
        <v>4444.8959150660567</v>
      </c>
      <c r="P790">
        <f t="shared" si="293"/>
        <v>-9871.5487510634248</v>
      </c>
      <c r="Q790">
        <f t="shared" si="294"/>
        <v>-5809.5499680410749</v>
      </c>
      <c r="R790">
        <f t="shared" si="295"/>
        <v>4117.7815403951436</v>
      </c>
      <c r="S790">
        <f t="shared" si="296"/>
        <v>11498.479866756496</v>
      </c>
      <c r="T790">
        <f t="shared" si="297"/>
        <v>-21192.269300420117</v>
      </c>
      <c r="V790">
        <f t="shared" si="310"/>
        <v>-94597.835671850597</v>
      </c>
      <c r="W790">
        <f t="shared" si="311"/>
        <v>5781.6350547791899</v>
      </c>
      <c r="X790">
        <f t="shared" si="312"/>
        <v>-3195.6817596140572</v>
      </c>
      <c r="Y790">
        <f t="shared" si="313"/>
        <v>-666.06292189011583</v>
      </c>
      <c r="Z790">
        <f t="shared" si="314"/>
        <v>180.7340091643633</v>
      </c>
      <c r="AA790">
        <f t="shared" si="315"/>
        <v>-13.387530583300382</v>
      </c>
      <c r="AC790">
        <f t="shared" si="298"/>
        <v>0.60588359770659295</v>
      </c>
      <c r="AD790">
        <f t="shared" si="299"/>
        <v>-8.1722554913036885E-2</v>
      </c>
      <c r="AE790">
        <f t="shared" si="300"/>
        <v>91.034003968414183</v>
      </c>
      <c r="AF790">
        <f t="shared" si="301"/>
        <v>4.3955287984039781</v>
      </c>
      <c r="AG790">
        <f t="shared" si="302"/>
        <v>89.094121598242523</v>
      </c>
      <c r="AH790">
        <f t="shared" si="303"/>
        <v>-17.701336826791323</v>
      </c>
      <c r="AI790">
        <f t="shared" si="309"/>
        <v>9872513428.2982559</v>
      </c>
      <c r="AJ790">
        <f t="shared" si="304"/>
        <v>7650409114.7805262</v>
      </c>
      <c r="AK790">
        <f t="shared" si="305"/>
        <v>11372583582.785488</v>
      </c>
    </row>
    <row r="791" spans="11:37" x14ac:dyDescent="0.25">
      <c r="K791">
        <v>789</v>
      </c>
      <c r="L791">
        <f t="shared" si="306"/>
        <v>4.956106128185743</v>
      </c>
      <c r="M791">
        <f t="shared" si="307"/>
        <v>1447.8694964440872</v>
      </c>
      <c r="N791">
        <f t="shared" si="308"/>
        <v>-5822.686143118719</v>
      </c>
      <c r="O791">
        <f t="shared" si="292"/>
        <v>4459.8002618872624</v>
      </c>
      <c r="P791">
        <f t="shared" si="293"/>
        <v>-9867.8923648682794</v>
      </c>
      <c r="Q791">
        <f t="shared" si="294"/>
        <v>-5772.5823012533974</v>
      </c>
      <c r="R791">
        <f t="shared" si="295"/>
        <v>4126.8505769742524</v>
      </c>
      <c r="S791">
        <f t="shared" si="296"/>
        <v>11537.39609364088</v>
      </c>
      <c r="T791">
        <f t="shared" si="297"/>
        <v>-21182.722236301561</v>
      </c>
      <c r="V791">
        <f t="shared" si="310"/>
        <v>-96173.084800512079</v>
      </c>
      <c r="W791">
        <f t="shared" si="311"/>
        <v>5446.9301525112196</v>
      </c>
      <c r="X791">
        <f t="shared" si="312"/>
        <v>-3105.3147550318754</v>
      </c>
      <c r="Y791">
        <f t="shared" si="313"/>
        <v>-672.75668718176598</v>
      </c>
      <c r="Z791">
        <f t="shared" si="314"/>
        <v>175.46016856396</v>
      </c>
      <c r="AA791">
        <f t="shared" si="315"/>
        <v>-12.302834547405993</v>
      </c>
      <c r="AC791">
        <f t="shared" si="298"/>
        <v>0.58834830383784986</v>
      </c>
      <c r="AD791">
        <f t="shared" si="299"/>
        <v>-7.6139478014377329E-2</v>
      </c>
      <c r="AE791">
        <f t="shared" si="300"/>
        <v>87.992746109998862</v>
      </c>
      <c r="AF791">
        <f t="shared" si="301"/>
        <v>4.5045731630431813</v>
      </c>
      <c r="AG791">
        <f t="shared" si="302"/>
        <v>86.879074150123273</v>
      </c>
      <c r="AH791">
        <f t="shared" si="303"/>
        <v>-16.731268232434797</v>
      </c>
      <c r="AI791">
        <f t="shared" si="309"/>
        <v>10176441903.946056</v>
      </c>
      <c r="AJ791">
        <f t="shared" si="304"/>
        <v>7931069129.3583918</v>
      </c>
      <c r="AK791">
        <f t="shared" si="305"/>
        <v>11690800888.718401</v>
      </c>
    </row>
    <row r="792" spans="11:37" x14ac:dyDescent="0.25">
      <c r="K792">
        <v>790</v>
      </c>
      <c r="L792">
        <f t="shared" si="306"/>
        <v>4.962395602967705</v>
      </c>
      <c r="M792">
        <f t="shared" si="307"/>
        <v>1484.462255712268</v>
      </c>
      <c r="N792">
        <f t="shared" si="308"/>
        <v>-5813.4646994168324</v>
      </c>
      <c r="O792">
        <f t="shared" si="292"/>
        <v>4474.6813173229893</v>
      </c>
      <c r="P792">
        <f t="shared" si="293"/>
        <v>-9864.1423110961787</v>
      </c>
      <c r="Q792">
        <f t="shared" si="294"/>
        <v>-5735.6724047382259</v>
      </c>
      <c r="R792">
        <f t="shared" si="295"/>
        <v>4136.151939854888</v>
      </c>
      <c r="S792">
        <f t="shared" si="296"/>
        <v>11576.251505190477</v>
      </c>
      <c r="T792">
        <f t="shared" si="297"/>
        <v>-21172.930599997439</v>
      </c>
      <c r="V792">
        <f t="shared" si="310"/>
        <v>-97703.809656957514</v>
      </c>
      <c r="W792">
        <f t="shared" si="311"/>
        <v>5109.0139546019109</v>
      </c>
      <c r="X792">
        <f t="shared" si="312"/>
        <v>-3017.5846707498954</v>
      </c>
      <c r="Y792">
        <f t="shared" si="313"/>
        <v>-678.90810445546902</v>
      </c>
      <c r="Z792">
        <f t="shared" si="314"/>
        <v>170.54704721923895</v>
      </c>
      <c r="AA792">
        <f t="shared" si="315"/>
        <v>-11.299186741689804</v>
      </c>
      <c r="AC792">
        <f t="shared" si="298"/>
        <v>0.57200632584557498</v>
      </c>
      <c r="AD792">
        <f t="shared" si="299"/>
        <v>-7.1006145805889737E-2</v>
      </c>
      <c r="AE792">
        <f t="shared" si="300"/>
        <v>85.174424533084959</v>
      </c>
      <c r="AF792">
        <f t="shared" si="301"/>
        <v>4.6046556164991079</v>
      </c>
      <c r="AG792">
        <f t="shared" si="302"/>
        <v>84.800616360308396</v>
      </c>
      <c r="AH792">
        <f t="shared" si="303"/>
        <v>-15.832836212383022</v>
      </c>
      <c r="AI792">
        <f t="shared" si="309"/>
        <v>10476429189.754494</v>
      </c>
      <c r="AJ792">
        <f t="shared" si="304"/>
        <v>8208889144.4817152</v>
      </c>
      <c r="AK792">
        <f t="shared" si="305"/>
        <v>12004483056.848509</v>
      </c>
    </row>
    <row r="793" spans="11:37" x14ac:dyDescent="0.25">
      <c r="K793">
        <v>791</v>
      </c>
      <c r="L793">
        <f t="shared" si="306"/>
        <v>4.9686850777496669</v>
      </c>
      <c r="M793">
        <f t="shared" si="307"/>
        <v>1520.9962935686838</v>
      </c>
      <c r="N793">
        <f t="shared" si="308"/>
        <v>-5804.0132903836748</v>
      </c>
      <c r="O793">
        <f t="shared" si="292"/>
        <v>4489.5384927179311</v>
      </c>
      <c r="P793">
        <f t="shared" si="293"/>
        <v>-9860.298738089361</v>
      </c>
      <c r="Q793">
        <f t="shared" si="294"/>
        <v>-5698.8217385537209</v>
      </c>
      <c r="R793">
        <f t="shared" si="295"/>
        <v>4145.6852610996666</v>
      </c>
      <c r="S793">
        <f t="shared" si="296"/>
        <v>11615.044564387681</v>
      </c>
      <c r="T793">
        <f t="shared" si="297"/>
        <v>-21162.894778839065</v>
      </c>
      <c r="V793">
        <f t="shared" si="310"/>
        <v>-99191.283611430059</v>
      </c>
      <c r="W793">
        <f t="shared" si="311"/>
        <v>4768.1475040314645</v>
      </c>
      <c r="X793">
        <f t="shared" si="312"/>
        <v>-2932.3111471402758</v>
      </c>
      <c r="Y793">
        <f t="shared" si="313"/>
        <v>-684.55769782631387</v>
      </c>
      <c r="Z793">
        <f t="shared" si="314"/>
        <v>165.96186276187802</v>
      </c>
      <c r="AA793">
        <f t="shared" si="315"/>
        <v>-10.368163467427681</v>
      </c>
      <c r="AC793">
        <f t="shared" si="298"/>
        <v>0.5567501974821969</v>
      </c>
      <c r="AD793">
        <f t="shared" si="299"/>
        <v>-6.6273454325562114E-2</v>
      </c>
      <c r="AE793">
        <f t="shared" si="300"/>
        <v>82.557309652687479</v>
      </c>
      <c r="AF793">
        <f t="shared" si="301"/>
        <v>4.6969957420255</v>
      </c>
      <c r="AG793">
        <f t="shared" si="302"/>
        <v>82.847802911708342</v>
      </c>
      <c r="AH793">
        <f t="shared" si="303"/>
        <v>-14.998885755127619</v>
      </c>
      <c r="AI793">
        <f t="shared" si="309"/>
        <v>10772341746.383518</v>
      </c>
      <c r="AJ793">
        <f t="shared" si="304"/>
        <v>8483698205.299778</v>
      </c>
      <c r="AK793">
        <f t="shared" si="305"/>
        <v>12313516072.4529</v>
      </c>
    </row>
    <row r="794" spans="11:37" x14ac:dyDescent="0.25">
      <c r="K794">
        <v>792</v>
      </c>
      <c r="L794">
        <f t="shared" si="306"/>
        <v>4.9749745525316289</v>
      </c>
      <c r="M794">
        <f t="shared" si="307"/>
        <v>1557.470164823151</v>
      </c>
      <c r="N794">
        <f t="shared" si="308"/>
        <v>-5794.3322898920587</v>
      </c>
      <c r="O794">
        <f t="shared" si="292"/>
        <v>4504.3712003614146</v>
      </c>
      <c r="P794">
        <f t="shared" si="293"/>
        <v>-9856.3617978894363</v>
      </c>
      <c r="Q794">
        <f t="shared" si="294"/>
        <v>-5662.0317604150487</v>
      </c>
      <c r="R794">
        <f t="shared" si="295"/>
        <v>4155.450163595543</v>
      </c>
      <c r="S794">
        <f t="shared" si="296"/>
        <v>11653.773736681382</v>
      </c>
      <c r="T794">
        <f t="shared" si="297"/>
        <v>-21152.615169817051</v>
      </c>
      <c r="V794">
        <f t="shared" si="310"/>
        <v>-100636.69395215496</v>
      </c>
      <c r="W794">
        <f t="shared" si="311"/>
        <v>4424.5726346848787</v>
      </c>
      <c r="X794">
        <f t="shared" si="312"/>
        <v>-2849.3302157593366</v>
      </c>
      <c r="Y794">
        <f t="shared" si="313"/>
        <v>-689.74177956002768</v>
      </c>
      <c r="Z794">
        <f t="shared" si="314"/>
        <v>161.67567507813885</v>
      </c>
      <c r="AA794">
        <f t="shared" si="315"/>
        <v>-9.5023926357932638</v>
      </c>
      <c r="AC794">
        <f t="shared" si="298"/>
        <v>0.54248493370470541</v>
      </c>
      <c r="AD794">
        <f t="shared" si="299"/>
        <v>-6.189880142361117E-2</v>
      </c>
      <c r="AE794">
        <f t="shared" si="300"/>
        <v>80.122362492127252</v>
      </c>
      <c r="AF794">
        <f t="shared" si="301"/>
        <v>4.782641815441794</v>
      </c>
      <c r="AG794">
        <f t="shared" si="302"/>
        <v>81.010827652306901</v>
      </c>
      <c r="AH794">
        <f t="shared" si="303"/>
        <v>-14.223135649811447</v>
      </c>
      <c r="AI794">
        <f t="shared" si="309"/>
        <v>11064053527.717161</v>
      </c>
      <c r="AJ794">
        <f t="shared" si="304"/>
        <v>8755335434.2137337</v>
      </c>
      <c r="AK794">
        <f t="shared" si="305"/>
        <v>12617792070.702951</v>
      </c>
    </row>
    <row r="795" spans="11:37" x14ac:dyDescent="0.25">
      <c r="K795">
        <v>793</v>
      </c>
      <c r="L795">
        <f t="shared" si="306"/>
        <v>4.9812640273135909</v>
      </c>
      <c r="M795">
        <f t="shared" si="307"/>
        <v>1593.882426665517</v>
      </c>
      <c r="N795">
        <f t="shared" si="308"/>
        <v>-5784.422080896833</v>
      </c>
      <c r="O795">
        <f t="shared" si="292"/>
        <v>4519.1788535106434</v>
      </c>
      <c r="P795">
        <f t="shared" si="293"/>
        <v>-9852.3316462313778</v>
      </c>
      <c r="Q795">
        <f t="shared" si="294"/>
        <v>-5625.3039256367156</v>
      </c>
      <c r="R795">
        <f t="shared" si="295"/>
        <v>4165.4462610687278</v>
      </c>
      <c r="S795">
        <f t="shared" si="296"/>
        <v>11692.437490047669</v>
      </c>
      <c r="T795">
        <f t="shared" si="297"/>
        <v>-21142.092179565621</v>
      </c>
      <c r="V795">
        <f t="shared" si="310"/>
        <v>-102041.14960064986</v>
      </c>
      <c r="W795">
        <f t="shared" si="311"/>
        <v>4078.5139458253907</v>
      </c>
      <c r="X795">
        <f t="shared" si="312"/>
        <v>-2768.4923782202673</v>
      </c>
      <c r="Y795">
        <f t="shared" si="313"/>
        <v>-694.49297587792432</v>
      </c>
      <c r="Z795">
        <f t="shared" si="314"/>
        <v>157.66284793306983</v>
      </c>
      <c r="AA795">
        <f t="shared" si="315"/>
        <v>-8.6953990806840498</v>
      </c>
      <c r="AC795">
        <f t="shared" si="298"/>
        <v>0.52912629885441953</v>
      </c>
      <c r="AD795">
        <f t="shared" si="299"/>
        <v>-5.7845074937004949E-2</v>
      </c>
      <c r="AE795">
        <f t="shared" si="300"/>
        <v>77.852839176546723</v>
      </c>
      <c r="AF795">
        <f t="shared" si="301"/>
        <v>4.862498671302621</v>
      </c>
      <c r="AG795">
        <f t="shared" si="302"/>
        <v>79.280882457668682</v>
      </c>
      <c r="AH795">
        <f t="shared" si="303"/>
        <v>-13.500052677049666</v>
      </c>
      <c r="AI795">
        <f t="shared" si="309"/>
        <v>11351445418.22411</v>
      </c>
      <c r="AJ795">
        <f t="shared" si="304"/>
        <v>9023649227.78899</v>
      </c>
      <c r="AK795">
        <f t="shared" si="305"/>
        <v>12917208898.216257</v>
      </c>
    </row>
    <row r="796" spans="11:37" x14ac:dyDescent="0.25">
      <c r="K796">
        <v>794</v>
      </c>
      <c r="L796">
        <f t="shared" si="306"/>
        <v>4.9875535020955528</v>
      </c>
      <c r="M796">
        <f t="shared" si="307"/>
        <v>1630.2316387227368</v>
      </c>
      <c r="N796">
        <f t="shared" si="308"/>
        <v>-5774.2830554197271</v>
      </c>
      <c r="O796">
        <f t="shared" si="292"/>
        <v>4533.9608664139132</v>
      </c>
      <c r="P796">
        <f t="shared" si="293"/>
        <v>-9848.2084425373559</v>
      </c>
      <c r="Q796">
        <f t="shared" si="294"/>
        <v>-5588.6396870749995</v>
      </c>
      <c r="R796">
        <f t="shared" si="295"/>
        <v>4175.6731580999685</v>
      </c>
      <c r="S796">
        <f t="shared" si="296"/>
        <v>11731.034295050425</v>
      </c>
      <c r="T796">
        <f t="shared" si="297"/>
        <v>-21131.326224346514</v>
      </c>
      <c r="V796">
        <f t="shared" si="310"/>
        <v>-103405.68793376835</v>
      </c>
      <c r="W796">
        <f t="shared" si="311"/>
        <v>3730.1805330013431</v>
      </c>
      <c r="X796">
        <f t="shared" si="312"/>
        <v>-2689.6609542537321</v>
      </c>
      <c r="Y796">
        <f t="shared" si="313"/>
        <v>-698.8406754182663</v>
      </c>
      <c r="Z796">
        <f t="shared" si="314"/>
        <v>153.90059789769515</v>
      </c>
      <c r="AA796">
        <f t="shared" si="315"/>
        <v>-7.9414757915444714</v>
      </c>
      <c r="AC796">
        <f t="shared" si="298"/>
        <v>0.51659935302032622</v>
      </c>
      <c r="AD796">
        <f t="shared" si="299"/>
        <v>-5.4079820223679458E-2</v>
      </c>
      <c r="AE796">
        <f t="shared" si="300"/>
        <v>75.733962238970634</v>
      </c>
      <c r="AF796">
        <f t="shared" si="301"/>
        <v>4.9373505197842471</v>
      </c>
      <c r="AG796">
        <f t="shared" si="302"/>
        <v>77.650036305704205</v>
      </c>
      <c r="AH796">
        <f t="shared" si="303"/>
        <v>-12.824746491105039</v>
      </c>
      <c r="AI796">
        <f t="shared" si="309"/>
        <v>11634404728.842922</v>
      </c>
      <c r="AJ796">
        <f t="shared" si="304"/>
        <v>9288496540.5547485</v>
      </c>
      <c r="AK796">
        <f t="shared" si="305"/>
        <v>13211669718.530075</v>
      </c>
    </row>
    <row r="797" spans="11:37" x14ac:dyDescent="0.25">
      <c r="K797">
        <v>795</v>
      </c>
      <c r="L797">
        <f t="shared" si="306"/>
        <v>4.9938429768775148</v>
      </c>
      <c r="M797">
        <f t="shared" si="307"/>
        <v>1666.5163631158466</v>
      </c>
      <c r="N797">
        <f t="shared" si="308"/>
        <v>-5763.9156145338502</v>
      </c>
      <c r="O797">
        <f t="shared" si="292"/>
        <v>4548.7166543337771</v>
      </c>
      <c r="P797">
        <f t="shared" si="293"/>
        <v>-9843.9923499104334</v>
      </c>
      <c r="Q797">
        <f t="shared" si="294"/>
        <v>-5552.0404950704824</v>
      </c>
      <c r="R797">
        <f t="shared" si="295"/>
        <v>4186.1304501401901</v>
      </c>
      <c r="S797">
        <f t="shared" si="296"/>
        <v>11769.562624901842</v>
      </c>
      <c r="T797">
        <f t="shared" si="297"/>
        <v>-21120.317730032526</v>
      </c>
      <c r="V797">
        <f t="shared" si="310"/>
        <v>-104731.280836158</v>
      </c>
      <c r="W797">
        <f t="shared" si="311"/>
        <v>3379.7675108182671</v>
      </c>
      <c r="X797">
        <f t="shared" si="312"/>
        <v>-2612.7106553048848</v>
      </c>
      <c r="Y797">
        <f t="shared" si="313"/>
        <v>-702.81141331403853</v>
      </c>
      <c r="Z797">
        <f t="shared" si="314"/>
        <v>150.36861463116423</v>
      </c>
      <c r="AA797">
        <f t="shared" si="315"/>
        <v>-7.2355762128313126</v>
      </c>
      <c r="AC797">
        <f t="shared" si="298"/>
        <v>0.50483722621411709</v>
      </c>
      <c r="AD797">
        <f t="shared" si="299"/>
        <v>-5.0574551563076282E-2</v>
      </c>
      <c r="AE797">
        <f t="shared" si="300"/>
        <v>73.752646091538224</v>
      </c>
      <c r="AF797">
        <f t="shared" si="301"/>
        <v>5.0078797249648392</v>
      </c>
      <c r="AG797">
        <f t="shared" si="302"/>
        <v>76.111131313411875</v>
      </c>
      <c r="AH797">
        <f t="shared" si="303"/>
        <v>-12.192881386233076</v>
      </c>
      <c r="AI797">
        <f t="shared" si="309"/>
        <v>11912824743.905188</v>
      </c>
      <c r="AJ797">
        <f t="shared" si="304"/>
        <v>9549742244.2171516</v>
      </c>
      <c r="AK797">
        <f t="shared" si="305"/>
        <v>13501082656.057085</v>
      </c>
    </row>
    <row r="798" spans="11:37" x14ac:dyDescent="0.25">
      <c r="K798">
        <v>796</v>
      </c>
      <c r="L798">
        <f t="shared" si="306"/>
        <v>5.0001324516594767</v>
      </c>
      <c r="M798">
        <f t="shared" si="307"/>
        <v>1702.735164516846</v>
      </c>
      <c r="N798">
        <f t="shared" si="308"/>
        <v>-5753.3201683478201</v>
      </c>
      <c r="O798">
        <f t="shared" si="292"/>
        <v>4563.4456335701843</v>
      </c>
      <c r="P798">
        <f t="shared" si="293"/>
        <v>-9839.6835351281134</v>
      </c>
      <c r="Q798">
        <f t="shared" si="294"/>
        <v>-5515.5077973906746</v>
      </c>
      <c r="R798">
        <f t="shared" si="295"/>
        <v>4196.8177235264984</v>
      </c>
      <c r="S798">
        <f t="shared" si="296"/>
        <v>11808.020955522805</v>
      </c>
      <c r="T798">
        <f t="shared" si="297"/>
        <v>-21109.067132090662</v>
      </c>
      <c r="V798">
        <f t="shared" si="310"/>
        <v>-106018.84008698155</v>
      </c>
      <c r="W798">
        <f t="shared" si="311"/>
        <v>3027.4573571346436</v>
      </c>
      <c r="X798">
        <f t="shared" si="312"/>
        <v>-2537.5263479893028</v>
      </c>
      <c r="Y798">
        <f t="shared" si="313"/>
        <v>-706.42920142045421</v>
      </c>
      <c r="Z798">
        <f t="shared" si="314"/>
        <v>147.04873979100034</v>
      </c>
      <c r="AA798">
        <f t="shared" si="315"/>
        <v>-6.5732237559379225</v>
      </c>
      <c r="AC798">
        <f t="shared" si="298"/>
        <v>0.49378008008228985</v>
      </c>
      <c r="AD798">
        <f t="shared" si="299"/>
        <v>-4.7304179647128852E-2</v>
      </c>
      <c r="AE798">
        <f t="shared" si="300"/>
        <v>71.897266649867674</v>
      </c>
      <c r="AF798">
        <f t="shared" si="301"/>
        <v>5.0746823348392835</v>
      </c>
      <c r="AG798">
        <f t="shared" si="302"/>
        <v>74.657693061050395</v>
      </c>
      <c r="AH798">
        <f t="shared" si="303"/>
        <v>-11.600601911130077</v>
      </c>
      <c r="AI798">
        <f t="shared" si="309"/>
        <v>12186604312.748667</v>
      </c>
      <c r="AJ798">
        <f t="shared" si="304"/>
        <v>9807258552.5972672</v>
      </c>
      <c r="AK798">
        <f t="shared" si="305"/>
        <v>13785360473.891905</v>
      </c>
    </row>
    <row r="799" spans="11:37" x14ac:dyDescent="0.25">
      <c r="K799">
        <v>797</v>
      </c>
      <c r="L799">
        <f t="shared" si="306"/>
        <v>5.0064219264414387</v>
      </c>
      <c r="M799">
        <f t="shared" si="307"/>
        <v>1738.886610205474</v>
      </c>
      <c r="N799">
        <f t="shared" si="308"/>
        <v>-5742.4971359895444</v>
      </c>
      <c r="O799">
        <f t="shared" si="292"/>
        <v>4578.1472214835594</v>
      </c>
      <c r="P799">
        <f t="shared" si="293"/>
        <v>-9835.2821686357474</v>
      </c>
      <c r="Q799">
        <f t="shared" si="294"/>
        <v>-5479.0430391727459</v>
      </c>
      <c r="R799">
        <f t="shared" si="295"/>
        <v>4207.7345554985468</v>
      </c>
      <c r="S799">
        <f t="shared" si="296"/>
        <v>11846.407765603179</v>
      </c>
      <c r="T799">
        <f t="shared" si="297"/>
        <v>-21097.574875564897</v>
      </c>
      <c r="V799">
        <f t="shared" si="310"/>
        <v>-107269.22216850233</v>
      </c>
      <c r="W799">
        <f t="shared" si="311"/>
        <v>2673.4211034549244</v>
      </c>
      <c r="X799">
        <f t="shared" si="312"/>
        <v>-2464.0019780938028</v>
      </c>
      <c r="Y799">
        <f t="shared" si="313"/>
        <v>-709.7158132984232</v>
      </c>
      <c r="Z799">
        <f t="shared" si="314"/>
        <v>143.92469435696603</v>
      </c>
      <c r="AA799">
        <f t="shared" si="315"/>
        <v>-5.9504354451545218</v>
      </c>
      <c r="AC799">
        <f t="shared" si="298"/>
        <v>0.48337422476908326</v>
      </c>
      <c r="AD799">
        <f t="shared" si="299"/>
        <v>-4.4246533281860026E-2</v>
      </c>
      <c r="AE799">
        <f t="shared" si="300"/>
        <v>70.157467137760463</v>
      </c>
      <c r="AF799">
        <f t="shared" si="301"/>
        <v>5.1382809848692412</v>
      </c>
      <c r="AG799">
        <f t="shared" si="302"/>
        <v>73.283852994436501</v>
      </c>
      <c r="AH799">
        <f t="shared" si="303"/>
        <v>-11.044469896741903</v>
      </c>
      <c r="AI799">
        <f t="shared" si="309"/>
        <v>12455647480.612276</v>
      </c>
      <c r="AJ799">
        <f t="shared" si="304"/>
        <v>10060924504.073256</v>
      </c>
      <c r="AK799">
        <f t="shared" si="305"/>
        <v>14064420281.505604</v>
      </c>
    </row>
    <row r="800" spans="11:37" x14ac:dyDescent="0.25">
      <c r="K800">
        <v>798</v>
      </c>
      <c r="L800">
        <f t="shared" si="306"/>
        <v>5.0127114012234006</v>
      </c>
      <c r="M800">
        <f t="shared" si="307"/>
        <v>1774.9692701258834</v>
      </c>
      <c r="N800">
        <f t="shared" si="308"/>
        <v>-5731.4469455896378</v>
      </c>
      <c r="O800">
        <f t="shared" si="292"/>
        <v>4592.8208365178589</v>
      </c>
      <c r="P800">
        <f t="shared" si="293"/>
        <v>-9830.7884245397872</v>
      </c>
      <c r="Q800">
        <f t="shared" si="294"/>
        <v>-5442.6476628663586</v>
      </c>
      <c r="R800">
        <f t="shared" si="295"/>
        <v>4218.8805142152514</v>
      </c>
      <c r="S800">
        <f t="shared" si="296"/>
        <v>11884.721536662</v>
      </c>
      <c r="T800">
        <f t="shared" si="297"/>
        <v>-21085.841415058596</v>
      </c>
      <c r="V800">
        <f t="shared" si="310"/>
        <v>-108483.23257075461</v>
      </c>
      <c r="W800">
        <f t="shared" si="311"/>
        <v>2317.8193923750687</v>
      </c>
      <c r="X800">
        <f t="shared" si="312"/>
        <v>-2392.0396309153198</v>
      </c>
      <c r="Y800">
        <f t="shared" si="313"/>
        <v>-712.69103102100041</v>
      </c>
      <c r="Z800">
        <f t="shared" si="314"/>
        <v>140.98184612545407</v>
      </c>
      <c r="AA800">
        <f t="shared" si="315"/>
        <v>-5.3636572253041876</v>
      </c>
      <c r="AC800">
        <f t="shared" si="298"/>
        <v>0.47357136474477229</v>
      </c>
      <c r="AD800">
        <f t="shared" si="299"/>
        <v>-4.1381957956383962E-2</v>
      </c>
      <c r="AE800">
        <f t="shared" si="300"/>
        <v>68.523993687287032</v>
      </c>
      <c r="AF800">
        <f t="shared" si="301"/>
        <v>5.1991356671070044</v>
      </c>
      <c r="AG800">
        <f t="shared" si="302"/>
        <v>71.984281073422252</v>
      </c>
      <c r="AH800">
        <f t="shared" si="303"/>
        <v>-10.521410934454808</v>
      </c>
      <c r="AI800">
        <f t="shared" si="309"/>
        <v>12719863154.184513</v>
      </c>
      <c r="AJ800">
        <f t="shared" si="304"/>
        <v>10310625494.520067</v>
      </c>
      <c r="AK800">
        <f t="shared" si="305"/>
        <v>14338183268.922449</v>
      </c>
    </row>
    <row r="801" spans="11:37" x14ac:dyDescent="0.25">
      <c r="K801">
        <v>799</v>
      </c>
      <c r="L801">
        <f t="shared" si="306"/>
        <v>5.0190008760053626</v>
      </c>
      <c r="M801">
        <f t="shared" si="307"/>
        <v>1810.9817169432108</v>
      </c>
      <c r="N801">
        <f t="shared" si="308"/>
        <v>-5720.1700342644908</v>
      </c>
      <c r="O801">
        <f t="shared" si="292"/>
        <v>4607.4658982235724</v>
      </c>
      <c r="P801">
        <f t="shared" si="293"/>
        <v>-9826.2024806008922</v>
      </c>
      <c r="Q801">
        <f t="shared" si="294"/>
        <v>-5406.3231081766144</v>
      </c>
      <c r="R801">
        <f t="shared" si="295"/>
        <v>4230.2551587718835</v>
      </c>
      <c r="S801">
        <f t="shared" si="296"/>
        <v>11922.960753107533</v>
      </c>
      <c r="T801">
        <f t="shared" si="297"/>
        <v>-21073.867214716513</v>
      </c>
      <c r="V801">
        <f t="shared" si="310"/>
        <v>-109661.6296554466</v>
      </c>
      <c r="W801">
        <f t="shared" si="311"/>
        <v>1960.8034197114055</v>
      </c>
      <c r="X801">
        <f t="shared" si="312"/>
        <v>-2321.5487078525925</v>
      </c>
      <c r="Y801">
        <f t="shared" si="313"/>
        <v>-715.37285963365252</v>
      </c>
      <c r="Z801">
        <f t="shared" si="314"/>
        <v>138.20701068743548</v>
      </c>
      <c r="AA801">
        <f t="shared" si="315"/>
        <v>-4.8097089349947248</v>
      </c>
      <c r="AC801">
        <f t="shared" si="298"/>
        <v>0.46432795231735763</v>
      </c>
      <c r="AD801">
        <f t="shared" si="299"/>
        <v>-3.8692977450477874E-2</v>
      </c>
      <c r="AE801">
        <f t="shared" si="300"/>
        <v>66.98855559323431</v>
      </c>
      <c r="AF801">
        <f t="shared" si="301"/>
        <v>5.2576527564133571</v>
      </c>
      <c r="AG801">
        <f t="shared" si="302"/>
        <v>70.754127141883814</v>
      </c>
      <c r="AH801">
        <f t="shared" si="303"/>
        <v>-10.028668713957604</v>
      </c>
      <c r="AI801">
        <f t="shared" si="309"/>
        <v>12979164797.827213</v>
      </c>
      <c r="AJ801">
        <f t="shared" si="304"/>
        <v>10556252854.749159</v>
      </c>
      <c r="AK801">
        <f t="shared" si="305"/>
        <v>14606574464.43935</v>
      </c>
    </row>
    <row r="802" spans="11:37" x14ac:dyDescent="0.25">
      <c r="K802">
        <v>800</v>
      </c>
      <c r="L802">
        <f t="shared" si="306"/>
        <v>5.0252903507873246</v>
      </c>
      <c r="M802">
        <f t="shared" si="307"/>
        <v>1846.9225261000388</v>
      </c>
      <c r="N802">
        <f t="shared" si="308"/>
        <v>-5708.666848098972</v>
      </c>
      <c r="O802">
        <f t="shared" si="292"/>
        <v>4622.0818272806828</v>
      </c>
      <c r="P802">
        <f t="shared" si="293"/>
        <v>-9821.5245182269155</v>
      </c>
      <c r="Q802">
        <f t="shared" si="294"/>
        <v>-5370.070812007094</v>
      </c>
      <c r="R802">
        <f t="shared" si="295"/>
        <v>4241.8580392175036</v>
      </c>
      <c r="S802">
        <f t="shared" si="296"/>
        <v>11961.123902297224</v>
      </c>
      <c r="T802">
        <f t="shared" si="297"/>
        <v>-21061.652748206427</v>
      </c>
      <c r="V802">
        <f t="shared" si="310"/>
        <v>-110805.12813303697</v>
      </c>
      <c r="W802">
        <f t="shared" si="311"/>
        <v>1602.5157762777048</v>
      </c>
      <c r="X802">
        <f t="shared" si="312"/>
        <v>-2252.4452025088749</v>
      </c>
      <c r="Y802">
        <f t="shared" si="313"/>
        <v>-717.77771410114985</v>
      </c>
      <c r="Z802">
        <f t="shared" si="314"/>
        <v>135.58828043817536</v>
      </c>
      <c r="AA802">
        <f t="shared" si="315"/>
        <v>-4.2857373258914579</v>
      </c>
      <c r="AC802">
        <f t="shared" si="298"/>
        <v>0.45560463144470104</v>
      </c>
      <c r="AD802">
        <f t="shared" si="299"/>
        <v>-3.6164007391838615E-2</v>
      </c>
      <c r="AE802">
        <f t="shared" si="300"/>
        <v>65.543706060964752</v>
      </c>
      <c r="AF802">
        <f t="shared" si="301"/>
        <v>5.3141926069555971</v>
      </c>
      <c r="AG802">
        <f t="shared" si="302"/>
        <v>69.588969745765908</v>
      </c>
      <c r="AH802">
        <f t="shared" si="303"/>
        <v>-9.5637659254552165</v>
      </c>
      <c r="AI802">
        <f t="shared" si="309"/>
        <v>13233470157.042097</v>
      </c>
      <c r="AJ802">
        <f t="shared" si="304"/>
        <v>10797703467.293892</v>
      </c>
      <c r="AK802">
        <f t="shared" si="305"/>
        <v>14869522513.34103</v>
      </c>
    </row>
    <row r="803" spans="11:37" x14ac:dyDescent="0.25">
      <c r="K803">
        <v>801</v>
      </c>
      <c r="L803">
        <f t="shared" si="306"/>
        <v>5.0315798255692865</v>
      </c>
      <c r="M803">
        <f t="shared" si="307"/>
        <v>1882.7902758727457</v>
      </c>
      <c r="N803">
        <f t="shared" si="308"/>
        <v>-5696.9378421287893</v>
      </c>
      <c r="O803">
        <f t="shared" si="292"/>
        <v>4636.6680455215828</v>
      </c>
      <c r="P803">
        <f t="shared" si="293"/>
        <v>-9816.7547224657083</v>
      </c>
      <c r="Q803">
        <f t="shared" si="294"/>
        <v>-5333.8922084030237</v>
      </c>
      <c r="R803">
        <f t="shared" si="295"/>
        <v>4253.6886965727608</v>
      </c>
      <c r="S803">
        <f t="shared" si="296"/>
        <v>11999.209474597545</v>
      </c>
      <c r="T803">
        <f t="shared" si="297"/>
        <v>-21049.198498700418</v>
      </c>
      <c r="V803">
        <f t="shared" si="310"/>
        <v>-111914.40219923663</v>
      </c>
      <c r="W803">
        <f t="shared" si="311"/>
        <v>1243.0912020613935</v>
      </c>
      <c r="X803">
        <f t="shared" si="312"/>
        <v>-2184.6510622897872</v>
      </c>
      <c r="Y803">
        <f t="shared" si="313"/>
        <v>-719.92058276409557</v>
      </c>
      <c r="Z803">
        <f t="shared" si="314"/>
        <v>133.11487715266526</v>
      </c>
      <c r="AA803">
        <f t="shared" si="315"/>
        <v>-3.7891758075701842</v>
      </c>
      <c r="AC803">
        <f t="shared" si="298"/>
        <v>0.44736575758192365</v>
      </c>
      <c r="AD803">
        <f t="shared" si="299"/>
        <v>-3.3781111823471599E-2</v>
      </c>
      <c r="AE803">
        <f t="shared" si="300"/>
        <v>64.182740063287</v>
      </c>
      <c r="AF803">
        <f t="shared" si="301"/>
        <v>5.3690759707850297</v>
      </c>
      <c r="AG803">
        <f t="shared" si="302"/>
        <v>68.484771331796352</v>
      </c>
      <c r="AH803">
        <f t="shared" si="303"/>
        <v>-9.1244706665317423</v>
      </c>
      <c r="AI803">
        <f t="shared" si="309"/>
        <v>13482701006.206554</v>
      </c>
      <c r="AJ803">
        <f t="shared" si="304"/>
        <v>11034879418.09376</v>
      </c>
      <c r="AK803">
        <f t="shared" si="305"/>
        <v>15126959475.39572</v>
      </c>
    </row>
    <row r="804" spans="11:37" x14ac:dyDescent="0.25">
      <c r="K804">
        <v>802</v>
      </c>
      <c r="L804">
        <f t="shared" si="306"/>
        <v>5.0378693003512485</v>
      </c>
      <c r="M804">
        <f t="shared" si="307"/>
        <v>1918.5835474277474</v>
      </c>
      <c r="N804">
        <f t="shared" si="308"/>
        <v>-5684.9834803224858</v>
      </c>
      <c r="O804">
        <f t="shared" si="292"/>
        <v>4651.2239759539507</v>
      </c>
      <c r="P804">
        <f t="shared" si="293"/>
        <v>-9811.8932819978108</v>
      </c>
      <c r="Q804">
        <f t="shared" si="294"/>
        <v>-5297.7887284945455</v>
      </c>
      <c r="R804">
        <f t="shared" si="295"/>
        <v>4265.7466628480533</v>
      </c>
      <c r="S804">
        <f t="shared" si="296"/>
        <v>12037.215963443696</v>
      </c>
      <c r="T804">
        <f t="shared" si="297"/>
        <v>-21036.504958855759</v>
      </c>
      <c r="V804">
        <f t="shared" si="310"/>
        <v>-112990.08837073743</v>
      </c>
      <c r="W804">
        <f t="shared" si="311"/>
        <v>882.65726370339939</v>
      </c>
      <c r="X804">
        <f t="shared" si="312"/>
        <v>-2118.0936237134547</v>
      </c>
      <c r="Y804">
        <f t="shared" si="313"/>
        <v>-721.81517066788069</v>
      </c>
      <c r="Z804">
        <f t="shared" si="314"/>
        <v>130.77702445148648</v>
      </c>
      <c r="AA804">
        <f t="shared" si="315"/>
        <v>-3.3177098364779001</v>
      </c>
      <c r="AC804">
        <f t="shared" si="298"/>
        <v>0.43957898180414268</v>
      </c>
      <c r="AD804">
        <f t="shared" si="299"/>
        <v>-3.1531795537466024E-2</v>
      </c>
      <c r="AE804">
        <f t="shared" si="300"/>
        <v>62.899606540468028</v>
      </c>
      <c r="AF804">
        <f t="shared" si="301"/>
        <v>5.4225894419227343</v>
      </c>
      <c r="AG804">
        <f t="shared" si="302"/>
        <v>67.437838929214323</v>
      </c>
      <c r="AH804">
        <f t="shared" si="303"/>
        <v>-8.708767482863168</v>
      </c>
      <c r="AI804">
        <f t="shared" si="309"/>
        <v>13726782917.994024</v>
      </c>
      <c r="AJ804">
        <f t="shared" si="304"/>
        <v>11267687679.227066</v>
      </c>
      <c r="AK804">
        <f t="shared" si="305"/>
        <v>15378820639.198072</v>
      </c>
    </row>
    <row r="805" spans="11:37" x14ac:dyDescent="0.25">
      <c r="K805">
        <v>803</v>
      </c>
      <c r="L805">
        <f t="shared" si="306"/>
        <v>5.0441587751332104</v>
      </c>
      <c r="M805">
        <f t="shared" si="307"/>
        <v>1954.3009248776207</v>
      </c>
      <c r="N805">
        <f t="shared" si="308"/>
        <v>-5672.8042355630851</v>
      </c>
      <c r="O805">
        <f t="shared" si="292"/>
        <v>4665.7490427835655</v>
      </c>
      <c r="P805">
        <f t="shared" si="293"/>
        <v>-9806.9403891289876</v>
      </c>
      <c r="Q805">
        <f t="shared" si="294"/>
        <v>-5261.7618004401065</v>
      </c>
      <c r="R805">
        <f t="shared" si="295"/>
        <v>4278.0314610620353</v>
      </c>
      <c r="S805">
        <f t="shared" si="296"/>
        <v>12075.14186539922</v>
      </c>
      <c r="T805">
        <f t="shared" si="297"/>
        <v>-21023.572630795403</v>
      </c>
      <c r="V805">
        <f t="shared" si="310"/>
        <v>-114032.78805453771</v>
      </c>
      <c r="W805">
        <f t="shared" si="311"/>
        <v>521.33496463989934</v>
      </c>
      <c r="X805">
        <f t="shared" si="312"/>
        <v>-2052.7051114877113</v>
      </c>
      <c r="Y805">
        <f t="shared" si="313"/>
        <v>-723.47402558611964</v>
      </c>
      <c r="Z805">
        <f t="shared" si="314"/>
        <v>128.56583711927939</v>
      </c>
      <c r="AA805">
        <f t="shared" si="315"/>
        <v>-2.869247059360454</v>
      </c>
      <c r="AC805">
        <f t="shared" si="298"/>
        <v>0.43221488946805137</v>
      </c>
      <c r="AD805">
        <f t="shared" si="299"/>
        <v>-2.9404826276865487E-2</v>
      </c>
      <c r="AE805">
        <f t="shared" si="300"/>
        <v>61.688832672709474</v>
      </c>
      <c r="AF805">
        <f t="shared" si="301"/>
        <v>5.474990091070195</v>
      </c>
      <c r="AG805">
        <f t="shared" si="302"/>
        <v>66.444789557101871</v>
      </c>
      <c r="AH805">
        <f t="shared" si="303"/>
        <v>-8.3148323241537838</v>
      </c>
      <c r="AI805">
        <f t="shared" si="309"/>
        <v>13965645052.224304</v>
      </c>
      <c r="AJ805">
        <f t="shared" si="304"/>
        <v>11496039819.346735</v>
      </c>
      <c r="AK805">
        <f t="shared" si="305"/>
        <v>15625044351.666426</v>
      </c>
    </row>
    <row r="806" spans="11:37" x14ac:dyDescent="0.25">
      <c r="K806">
        <v>804</v>
      </c>
      <c r="L806">
        <f t="shared" si="306"/>
        <v>5.0504482499151724</v>
      </c>
      <c r="M806">
        <f t="shared" si="307"/>
        <v>1989.9409953371132</v>
      </c>
      <c r="N806">
        <f t="shared" si="308"/>
        <v>-5660.4005896293893</v>
      </c>
      <c r="O806">
        <f t="shared" si="292"/>
        <v>4680.2426714370931</v>
      </c>
      <c r="P806">
        <f t="shared" si="293"/>
        <v>-9801.8962397826181</v>
      </c>
      <c r="Q806">
        <f t="shared" si="294"/>
        <v>-5225.8128493699651</v>
      </c>
      <c r="R806">
        <f t="shared" si="295"/>
        <v>4290.5426052604889</v>
      </c>
      <c r="S806">
        <f t="shared" si="296"/>
        <v>12112.985680215457</v>
      </c>
      <c r="T806">
        <f t="shared" si="297"/>
        <v>-21010.402026088141</v>
      </c>
      <c r="V806">
        <f t="shared" si="310"/>
        <v>-115043.06988064166</v>
      </c>
      <c r="W806">
        <f t="shared" si="311"/>
        <v>159.23929596441945</v>
      </c>
      <c r="X806">
        <f t="shared" si="312"/>
        <v>-1988.4221929280716</v>
      </c>
      <c r="Y806">
        <f t="shared" si="313"/>
        <v>-724.9086491157999</v>
      </c>
      <c r="Z806">
        <f t="shared" si="314"/>
        <v>126.47322475437309</v>
      </c>
      <c r="AA806">
        <f t="shared" si="315"/>
        <v>-2.4418914762453658</v>
      </c>
      <c r="AC806">
        <f t="shared" si="298"/>
        <v>0.4252466853178658</v>
      </c>
      <c r="AD806">
        <f t="shared" si="299"/>
        <v>-2.739008198049607E-2</v>
      </c>
      <c r="AE806">
        <f t="shared" si="300"/>
        <v>60.545458352821598</v>
      </c>
      <c r="AF806">
        <f t="shared" si="301"/>
        <v>5.5265094255657612</v>
      </c>
      <c r="AG806">
        <f t="shared" si="302"/>
        <v>65.502519716233635</v>
      </c>
      <c r="AH806">
        <f t="shared" si="303"/>
        <v>-7.9410108198306313</v>
      </c>
      <c r="AI806">
        <f t="shared" si="309"/>
        <v>14199219962.170975</v>
      </c>
      <c r="AJ806">
        <f t="shared" si="304"/>
        <v>11719851738.902929</v>
      </c>
      <c r="AK806">
        <f t="shared" si="305"/>
        <v>15865571861.207346</v>
      </c>
    </row>
    <row r="807" spans="11:37" x14ac:dyDescent="0.25">
      <c r="K807">
        <v>805</v>
      </c>
      <c r="L807">
        <f t="shared" si="306"/>
        <v>5.0567377246971343</v>
      </c>
      <c r="M807">
        <f t="shared" si="307"/>
        <v>2025.5023489790344</v>
      </c>
      <c r="N807">
        <f t="shared" si="308"/>
        <v>-5647.7730331769189</v>
      </c>
      <c r="O807">
        <f t="shared" si="292"/>
        <v>4694.7042885848077</v>
      </c>
      <c r="P807">
        <f t="shared" si="293"/>
        <v>-9796.7610334919464</v>
      </c>
      <c r="Q807">
        <f t="shared" si="294"/>
        <v>-5189.9432973298135</v>
      </c>
      <c r="R807">
        <f t="shared" si="295"/>
        <v>4303.2796005355476</v>
      </c>
      <c r="S807">
        <f t="shared" si="296"/>
        <v>12150.745910890904</v>
      </c>
      <c r="T807">
        <f t="shared" si="297"/>
        <v>-20996.993665728358</v>
      </c>
      <c r="V807">
        <f t="shared" si="310"/>
        <v>-116021.4718240114</v>
      </c>
      <c r="W807">
        <f t="shared" si="311"/>
        <v>-203.52026502801118</v>
      </c>
      <c r="X807">
        <f t="shared" si="312"/>
        <v>-1925.1855805508851</v>
      </c>
      <c r="Y807">
        <f t="shared" si="313"/>
        <v>-726.12959485392264</v>
      </c>
      <c r="Z807">
        <f t="shared" si="314"/>
        <v>124.49180764827125</v>
      </c>
      <c r="AA807">
        <f t="shared" si="315"/>
        <v>-2.0339210134354815</v>
      </c>
      <c r="AC807">
        <f t="shared" si="298"/>
        <v>0.41864991827922843</v>
      </c>
      <c r="AD807">
        <f t="shared" si="299"/>
        <v>-2.5478419105879981E-2</v>
      </c>
      <c r="AE807">
        <f t="shared" si="300"/>
        <v>59.464979308864592</v>
      </c>
      <c r="AF807">
        <f t="shared" si="301"/>
        <v>5.5773567848165237</v>
      </c>
      <c r="AG807">
        <f t="shared" si="302"/>
        <v>64.608178421127434</v>
      </c>
      <c r="AH807">
        <f t="shared" si="303"/>
        <v>-7.5857993791461249</v>
      </c>
      <c r="AI807">
        <f t="shared" si="309"/>
        <v>14427443416.594225</v>
      </c>
      <c r="AJ807">
        <f t="shared" si="304"/>
        <v>11939043427.60256</v>
      </c>
      <c r="AK807">
        <f t="shared" si="305"/>
        <v>16100347173.237537</v>
      </c>
    </row>
    <row r="808" spans="11:37" x14ac:dyDescent="0.25">
      <c r="K808">
        <v>806</v>
      </c>
      <c r="L808">
        <f t="shared" si="306"/>
        <v>5.0630271994790963</v>
      </c>
      <c r="M808">
        <f t="shared" si="307"/>
        <v>2060.983579090022</v>
      </c>
      <c r="N808">
        <f t="shared" si="308"/>
        <v>-5634.9220657185033</v>
      </c>
      <c r="O808">
        <f t="shared" si="292"/>
        <v>4709.1333221632758</v>
      </c>
      <c r="P808">
        <f t="shared" si="293"/>
        <v>-9791.5349733921903</v>
      </c>
      <c r="Q808">
        <f t="shared" si="294"/>
        <v>-5154.1545632245306</v>
      </c>
      <c r="R808">
        <f t="shared" si="295"/>
        <v>4316.2419430452701</v>
      </c>
      <c r="S808">
        <f t="shared" si="296"/>
        <v>12188.421063730422</v>
      </c>
      <c r="T808">
        <f t="shared" si="297"/>
        <v>-20983.348080115429</v>
      </c>
      <c r="V808">
        <f t="shared" si="310"/>
        <v>-116968.50313833082</v>
      </c>
      <c r="W808">
        <f t="shared" si="311"/>
        <v>-566.83930258165196</v>
      </c>
      <c r="X808">
        <f t="shared" si="312"/>
        <v>-1862.9396767267494</v>
      </c>
      <c r="Y808">
        <f t="shared" si="313"/>
        <v>-727.14655536064038</v>
      </c>
      <c r="Z808">
        <f t="shared" si="314"/>
        <v>122.61484313710942</v>
      </c>
      <c r="AA808">
        <f t="shared" si="315"/>
        <v>-1.6437679989951954</v>
      </c>
      <c r="AC808">
        <f t="shared" si="298"/>
        <v>0.41240224028052597</v>
      </c>
      <c r="AD808">
        <f t="shared" si="299"/>
        <v>-2.3661558758373055E-2</v>
      </c>
      <c r="AE808">
        <f t="shared" si="300"/>
        <v>58.443297588031555</v>
      </c>
      <c r="AF808">
        <f t="shared" si="301"/>
        <v>5.6277222618389953</v>
      </c>
      <c r="AG808">
        <f t="shared" si="302"/>
        <v>63.759143308797334</v>
      </c>
      <c r="AH808">
        <f t="shared" si="303"/>
        <v>-7.2478287020758181</v>
      </c>
      <c r="AI808">
        <f t="shared" si="309"/>
        <v>14650254235.97489</v>
      </c>
      <c r="AJ808">
        <f t="shared" si="304"/>
        <v>12153538741.869198</v>
      </c>
      <c r="AK808">
        <f t="shared" si="305"/>
        <v>16329316916.905827</v>
      </c>
    </row>
    <row r="809" spans="11:37" x14ac:dyDescent="0.25">
      <c r="K809">
        <v>807</v>
      </c>
      <c r="L809">
        <f t="shared" si="306"/>
        <v>5.0693166742610583</v>
      </c>
      <c r="M809">
        <f t="shared" si="307"/>
        <v>2096.3832821261894</v>
      </c>
      <c r="N809">
        <f t="shared" si="308"/>
        <v>-5621.8481956045225</v>
      </c>
      <c r="O809">
        <f t="shared" si="292"/>
        <v>4723.5292013979833</v>
      </c>
      <c r="P809">
        <f t="shared" si="293"/>
        <v>-9786.2182662125051</v>
      </c>
      <c r="Q809">
        <f t="shared" si="294"/>
        <v>-5118.4480627620505</v>
      </c>
      <c r="R809">
        <f t="shared" si="295"/>
        <v>4329.429120033572</v>
      </c>
      <c r="S809">
        <f t="shared" si="296"/>
        <v>12226.009648404326</v>
      </c>
      <c r="T809">
        <f t="shared" si="297"/>
        <v>-20969.465809032736</v>
      </c>
      <c r="V809">
        <f t="shared" si="310"/>
        <v>-117884.64612130207</v>
      </c>
      <c r="W809">
        <f t="shared" si="311"/>
        <v>-930.61805126184652</v>
      </c>
      <c r="X809">
        <f t="shared" si="312"/>
        <v>-1801.6322551581948</v>
      </c>
      <c r="Y809">
        <f t="shared" si="313"/>
        <v>-727.96843936013795</v>
      </c>
      <c r="Z809">
        <f t="shared" si="314"/>
        <v>120.83616094900626</v>
      </c>
      <c r="AA809">
        <f t="shared" si="315"/>
        <v>-1.2700021165863848</v>
      </c>
      <c r="AC809">
        <f t="shared" si="298"/>
        <v>0.4064831943416215</v>
      </c>
      <c r="AD809">
        <f t="shared" si="299"/>
        <v>-2.1931987915475192E-2</v>
      </c>
      <c r="AE809">
        <f t="shared" si="300"/>
        <v>57.476678326289914</v>
      </c>
      <c r="AF809">
        <f t="shared" si="301"/>
        <v>5.6777792257260113</v>
      </c>
      <c r="AG809">
        <f t="shared" si="302"/>
        <v>62.952999428374724</v>
      </c>
      <c r="AH809">
        <f t="shared" si="303"/>
        <v>-6.9258493543969211</v>
      </c>
      <c r="AI809">
        <f t="shared" si="309"/>
        <v>14867594141.604145</v>
      </c>
      <c r="AJ809">
        <f t="shared" si="304"/>
        <v>12363265200.336433</v>
      </c>
      <c r="AK809">
        <f t="shared" si="305"/>
        <v>16552430221.990139</v>
      </c>
    </row>
    <row r="810" spans="11:37" x14ac:dyDescent="0.25">
      <c r="K810">
        <v>808</v>
      </c>
      <c r="L810">
        <f t="shared" si="306"/>
        <v>5.0756061490430202</v>
      </c>
      <c r="M810">
        <f t="shared" si="307"/>
        <v>2131.7000577686476</v>
      </c>
      <c r="N810">
        <f t="shared" si="308"/>
        <v>-5608.5519400027979</v>
      </c>
      <c r="O810">
        <f t="shared" si="292"/>
        <v>4737.8913568259168</v>
      </c>
      <c r="P810">
        <f t="shared" si="293"/>
        <v>-9780.8111222678053</v>
      </c>
      <c r="Q810">
        <f t="shared" si="294"/>
        <v>-5082.8252083973575</v>
      </c>
      <c r="R810">
        <f t="shared" si="295"/>
        <v>4342.8406098505111</v>
      </c>
      <c r="S810">
        <f t="shared" si="296"/>
        <v>12263.510178007342</v>
      </c>
      <c r="T810">
        <f t="shared" si="297"/>
        <v>-20955.347401626306</v>
      </c>
      <c r="V810">
        <f t="shared" si="310"/>
        <v>-118770.35772876254</v>
      </c>
      <c r="W810">
        <f t="shared" si="311"/>
        <v>-1294.7610212064887</v>
      </c>
      <c r="X810">
        <f t="shared" si="312"/>
        <v>-1741.2141746836917</v>
      </c>
      <c r="Y810">
        <f t="shared" si="313"/>
        <v>-728.60344041843109</v>
      </c>
      <c r="Z810">
        <f t="shared" si="314"/>
        <v>119.15010630347759</v>
      </c>
      <c r="AA810">
        <f t="shared" si="315"/>
        <v>-0.911315481919174</v>
      </c>
      <c r="AC810">
        <f t="shared" si="298"/>
        <v>0.40087402791337307</v>
      </c>
      <c r="AD810">
        <f t="shared" si="299"/>
        <v>-2.0282873491139063E-2</v>
      </c>
      <c r="AE810">
        <f t="shared" si="300"/>
        <v>56.561711902949689</v>
      </c>
      <c r="AF810">
        <f t="shared" si="301"/>
        <v>5.7276865070419758</v>
      </c>
      <c r="AG810">
        <f t="shared" si="302"/>
        <v>62.187520372614522</v>
      </c>
      <c r="AH810">
        <f t="shared" si="303"/>
        <v>-6.6187191154700109</v>
      </c>
      <c r="AI810">
        <f t="shared" si="309"/>
        <v>15079407616.33824</v>
      </c>
      <c r="AJ810">
        <f t="shared" si="304"/>
        <v>12568153795.64011</v>
      </c>
      <c r="AK810">
        <f t="shared" si="305"/>
        <v>16769638605.059315</v>
      </c>
    </row>
    <row r="811" spans="11:37" x14ac:dyDescent="0.25">
      <c r="K811">
        <v>809</v>
      </c>
      <c r="L811">
        <f t="shared" si="306"/>
        <v>5.0818956238249822</v>
      </c>
      <c r="M811">
        <f t="shared" si="307"/>
        <v>2166.9325089788945</v>
      </c>
      <c r="N811">
        <f t="shared" si="308"/>
        <v>-5595.0338248781327</v>
      </c>
      <c r="O811">
        <f t="shared" si="292"/>
        <v>4752.2192203180839</v>
      </c>
      <c r="P811">
        <f t="shared" si="293"/>
        <v>-9775.313755450441</v>
      </c>
      <c r="Q811">
        <f t="shared" si="294"/>
        <v>-5047.2874092766215</v>
      </c>
      <c r="R811">
        <f t="shared" si="295"/>
        <v>4356.4758819729232</v>
      </c>
      <c r="S811">
        <f t="shared" si="296"/>
        <v>12300.921169117422</v>
      </c>
      <c r="T811">
        <f t="shared" si="297"/>
        <v>-20940.993416383099</v>
      </c>
      <c r="V811">
        <f t="shared" si="310"/>
        <v>-119626.07105281645</v>
      </c>
      <c r="W811">
        <f t="shared" si="311"/>
        <v>-1659.1766558509441</v>
      </c>
      <c r="X811">
        <f t="shared" si="312"/>
        <v>-1681.6391215319529</v>
      </c>
      <c r="Y811">
        <f t="shared" si="313"/>
        <v>-729.05909815939071</v>
      </c>
      <c r="Z811">
        <f t="shared" si="314"/>
        <v>117.55148971122472</v>
      </c>
      <c r="AA811">
        <f t="shared" si="315"/>
        <v>-0.56650954242917528</v>
      </c>
      <c r="AC811">
        <f t="shared" si="298"/>
        <v>0.39555752806735678</v>
      </c>
      <c r="AD811">
        <f t="shared" si="299"/>
        <v>-1.8707987357057428E-2</v>
      </c>
      <c r="AE811">
        <f t="shared" si="300"/>
        <v>55.695280722933994</v>
      </c>
      <c r="AF811">
        <f t="shared" si="301"/>
        <v>5.7775902977216926</v>
      </c>
      <c r="AG811">
        <f t="shared" si="302"/>
        <v>61.460651460223374</v>
      </c>
      <c r="AH811">
        <f t="shared" si="303"/>
        <v>-6.3253918527938104</v>
      </c>
      <c r="AI811">
        <f t="shared" si="309"/>
        <v>15285641775.961952</v>
      </c>
      <c r="AJ811">
        <f t="shared" si="304"/>
        <v>12768138820.975786</v>
      </c>
      <c r="AK811">
        <f t="shared" si="305"/>
        <v>16980895864.089611</v>
      </c>
    </row>
    <row r="812" spans="11:37" x14ac:dyDescent="0.25">
      <c r="K812">
        <v>810</v>
      </c>
      <c r="L812">
        <f t="shared" si="306"/>
        <v>5.0881850986069441</v>
      </c>
      <c r="M812">
        <f t="shared" si="307"/>
        <v>2202.0792420540811</v>
      </c>
      <c r="N812">
        <f t="shared" si="308"/>
        <v>-5581.2943849715111</v>
      </c>
      <c r="O812">
        <f t="shared" si="292"/>
        <v>4766.512225101993</v>
      </c>
      <c r="P812">
        <f t="shared" si="293"/>
        <v>-9769.7263832217468</v>
      </c>
      <c r="Q812">
        <f t="shared" si="294"/>
        <v>-5011.8360711814503</v>
      </c>
      <c r="R812">
        <f t="shared" si="295"/>
        <v>4370.3343970254018</v>
      </c>
      <c r="S812">
        <f t="shared" si="296"/>
        <v>12338.241141854425</v>
      </c>
      <c r="T812">
        <f t="shared" si="297"/>
        <v>-20926.404421108917</v>
      </c>
      <c r="V812">
        <f t="shared" si="310"/>
        <v>-120452.19667736851</v>
      </c>
      <c r="W812">
        <f t="shared" si="311"/>
        <v>-2023.7770186234432</v>
      </c>
      <c r="X812">
        <f t="shared" si="312"/>
        <v>-1622.8633766763405</v>
      </c>
      <c r="Y812">
        <f t="shared" si="313"/>
        <v>-729.34235293060533</v>
      </c>
      <c r="Z812">
        <f t="shared" si="314"/>
        <v>116.03554258211256</v>
      </c>
      <c r="AA812">
        <f t="shared" si="315"/>
        <v>-0.23448354737656718</v>
      </c>
      <c r="AC812">
        <f t="shared" si="298"/>
        <v>0.39051787564725915</v>
      </c>
      <c r="AD812">
        <f t="shared" si="299"/>
        <v>-1.7201640742939259E-2</v>
      </c>
      <c r="AE812">
        <f t="shared" si="300"/>
        <v>54.874529988036649</v>
      </c>
      <c r="AF812">
        <f t="shared" si="301"/>
        <v>5.8276258085286861</v>
      </c>
      <c r="AG812">
        <f t="shared" si="302"/>
        <v>60.770494718428651</v>
      </c>
      <c r="AH812">
        <f t="shared" si="303"/>
        <v>-6.0449077151623136</v>
      </c>
      <c r="AI812">
        <f t="shared" si="309"/>
        <v>15486246250.221409</v>
      </c>
      <c r="AJ812">
        <f t="shared" si="304"/>
        <v>12963157710.062231</v>
      </c>
      <c r="AK812">
        <f t="shared" si="305"/>
        <v>17186157980.81324</v>
      </c>
    </row>
    <row r="813" spans="11:37" x14ac:dyDescent="0.25">
      <c r="K813">
        <v>811</v>
      </c>
      <c r="L813">
        <f t="shared" si="306"/>
        <v>5.0944745733889061</v>
      </c>
      <c r="M813">
        <f t="shared" si="307"/>
        <v>2237.1388666821422</v>
      </c>
      <c r="N813">
        <f t="shared" si="308"/>
        <v>-5567.3341637789399</v>
      </c>
      <c r="O813">
        <f t="shared" si="292"/>
        <v>4780.7698057840707</v>
      </c>
      <c r="P813">
        <f t="shared" si="293"/>
        <v>-9764.0492266034344</v>
      </c>
      <c r="Q813">
        <f t="shared" si="294"/>
        <v>-4976.4725964732788</v>
      </c>
      <c r="R813">
        <f t="shared" si="295"/>
        <v>4384.4156068016428</v>
      </c>
      <c r="S813">
        <f t="shared" si="296"/>
        <v>12375.468619938654</v>
      </c>
      <c r="T813">
        <f t="shared" si="297"/>
        <v>-20911.580992905936</v>
      </c>
      <c r="V813">
        <f t="shared" si="310"/>
        <v>-121249.12392288391</v>
      </c>
      <c r="W813">
        <f t="shared" si="311"/>
        <v>-2388.4775055321679</v>
      </c>
      <c r="X813">
        <f t="shared" si="312"/>
        <v>-1564.8456053852842</v>
      </c>
      <c r="Y813">
        <f t="shared" si="313"/>
        <v>-729.45959470429364</v>
      </c>
      <c r="Z813">
        <f t="shared" si="314"/>
        <v>114.59787788213454</v>
      </c>
      <c r="AA813">
        <f t="shared" si="315"/>
        <v>8.5775625791284504E-2</v>
      </c>
      <c r="AC813">
        <f t="shared" si="298"/>
        <v>0.38574051592104869</v>
      </c>
      <c r="AD813">
        <f t="shared" si="299"/>
        <v>-1.5758626688807557E-2</v>
      </c>
      <c r="AE813">
        <f t="shared" si="300"/>
        <v>54.0968419166839</v>
      </c>
      <c r="AF813">
        <f t="shared" si="301"/>
        <v>5.8779187201491805</v>
      </c>
      <c r="AG813">
        <f t="shared" si="302"/>
        <v>60.11529544952959</v>
      </c>
      <c r="AH813">
        <f t="shared" si="303"/>
        <v>-5.7763844676690885</v>
      </c>
      <c r="AI813">
        <f t="shared" si="309"/>
        <v>15681173072.689278</v>
      </c>
      <c r="AJ813">
        <f t="shared" si="304"/>
        <v>13153150889.303497</v>
      </c>
      <c r="AK813">
        <f t="shared" si="305"/>
        <v>17385383030.153004</v>
      </c>
    </row>
    <row r="814" spans="11:37" x14ac:dyDescent="0.25">
      <c r="K814">
        <v>812</v>
      </c>
      <c r="L814">
        <f t="shared" si="306"/>
        <v>5.100764048170868</v>
      </c>
      <c r="M814">
        <f t="shared" si="307"/>
        <v>2272.1099959967923</v>
      </c>
      <c r="N814">
        <f t="shared" si="308"/>
        <v>-5553.1537135299486</v>
      </c>
      <c r="O814">
        <f t="shared" si="292"/>
        <v>4794.9913983720289</v>
      </c>
      <c r="P814">
        <f t="shared" si="293"/>
        <v>-9758.2825101688468</v>
      </c>
      <c r="Q814">
        <f t="shared" si="294"/>
        <v>-4941.1983840379016</v>
      </c>
      <c r="R814">
        <f t="shared" si="295"/>
        <v>4398.7189542861252</v>
      </c>
      <c r="S814">
        <f t="shared" si="296"/>
        <v>12412.602130749261</v>
      </c>
      <c r="T814">
        <f t="shared" si="297"/>
        <v>-20896.523718149881</v>
      </c>
      <c r="V814">
        <f t="shared" si="310"/>
        <v>-122017.22199084128</v>
      </c>
      <c r="W814">
        <f t="shared" si="311"/>
        <v>-2753.1965809310909</v>
      </c>
      <c r="X814">
        <f t="shared" si="312"/>
        <v>-1507.546666444217</v>
      </c>
      <c r="Y814">
        <f t="shared" si="313"/>
        <v>-729.41670689139801</v>
      </c>
      <c r="Z814">
        <f t="shared" si="314"/>
        <v>113.23445519133543</v>
      </c>
      <c r="AA814">
        <f t="shared" si="315"/>
        <v>0.39520247079332549</v>
      </c>
      <c r="AC814">
        <f t="shared" si="298"/>
        <v>0.38121204363089378</v>
      </c>
      <c r="AD814">
        <f t="shared" si="299"/>
        <v>-1.4374169429678825E-2</v>
      </c>
      <c r="AE814">
        <f t="shared" si="300"/>
        <v>53.359812953354293</v>
      </c>
      <c r="AF814">
        <f t="shared" si="301"/>
        <v>5.9285864582515417</v>
      </c>
      <c r="AG814">
        <f t="shared" si="302"/>
        <v>59.493430194350239</v>
      </c>
      <c r="AH814">
        <f t="shared" si="303"/>
        <v>-5.5190098180285379</v>
      </c>
      <c r="AI814">
        <f t="shared" si="309"/>
        <v>15870376578.714619</v>
      </c>
      <c r="AJ814">
        <f t="shared" si="304"/>
        <v>13338061641.074602</v>
      </c>
      <c r="AK814">
        <f t="shared" si="305"/>
        <v>17578531096.164379</v>
      </c>
    </row>
    <row r="815" spans="11:37" x14ac:dyDescent="0.25">
      <c r="K815">
        <v>813</v>
      </c>
      <c r="L815">
        <f t="shared" si="306"/>
        <v>5.10705352295283</v>
      </c>
      <c r="M815">
        <f t="shared" si="307"/>
        <v>2306.9912466323881</v>
      </c>
      <c r="N815">
        <f t="shared" si="308"/>
        <v>-5538.7535951657519</v>
      </c>
      <c r="O815">
        <f t="shared" si="292"/>
        <v>4809.1764402971712</v>
      </c>
      <c r="P815">
        <f t="shared" si="293"/>
        <v>-9752.4264620340728</v>
      </c>
      <c r="Q815">
        <f t="shared" si="294"/>
        <v>-4906.014829230131</v>
      </c>
      <c r="R815">
        <f t="shared" si="295"/>
        <v>4413.2438736761451</v>
      </c>
      <c r="S815">
        <f t="shared" si="296"/>
        <v>12449.64020538249</v>
      </c>
      <c r="T815">
        <f t="shared" si="297"/>
        <v>-20881.233192466832</v>
      </c>
      <c r="V815">
        <f t="shared" si="310"/>
        <v>-122756.84101716448</v>
      </c>
      <c r="W815">
        <f t="shared" si="311"/>
        <v>-3117.8555340679409</v>
      </c>
      <c r="X815">
        <f t="shared" si="312"/>
        <v>-1450.9294388485491</v>
      </c>
      <c r="Y815">
        <f t="shared" si="313"/>
        <v>-729.21910565600137</v>
      </c>
      <c r="Z815">
        <f t="shared" si="314"/>
        <v>111.94154960795738</v>
      </c>
      <c r="AA815">
        <f t="shared" si="315"/>
        <v>0.69466083269226964</v>
      </c>
      <c r="AC815">
        <f t="shared" si="298"/>
        <v>0.37692010063873743</v>
      </c>
      <c r="AD815">
        <f t="shared" si="299"/>
        <v>-1.3043879764867084E-2</v>
      </c>
      <c r="AE815">
        <f t="shared" si="300"/>
        <v>52.661233576963156</v>
      </c>
      <c r="AF815">
        <f t="shared" si="301"/>
        <v>5.9797393181012009</v>
      </c>
      <c r="AG815">
        <f t="shared" si="302"/>
        <v>58.903395930355494</v>
      </c>
      <c r="AH815">
        <f t="shared" si="303"/>
        <v>-5.2720346056440643</v>
      </c>
      <c r="AI815">
        <f t="shared" si="309"/>
        <v>16053813310.788582</v>
      </c>
      <c r="AJ815">
        <f t="shared" si="304"/>
        <v>13517835977.171772</v>
      </c>
      <c r="AK815">
        <f t="shared" si="305"/>
        <v>17765564193.965961</v>
      </c>
    </row>
    <row r="816" spans="11:37" x14ac:dyDescent="0.25">
      <c r="K816">
        <v>814</v>
      </c>
      <c r="L816">
        <f t="shared" si="306"/>
        <v>5.113342997734792</v>
      </c>
      <c r="M816">
        <f t="shared" si="307"/>
        <v>2341.781238778648</v>
      </c>
      <c r="N816">
        <f t="shared" si="308"/>
        <v>-5524.1343783170532</v>
      </c>
      <c r="O816">
        <f t="shared" si="292"/>
        <v>4823.3243704366505</v>
      </c>
      <c r="P816">
        <f t="shared" si="293"/>
        <v>-9746.4813138489353</v>
      </c>
      <c r="Q816">
        <f t="shared" si="294"/>
        <v>-4870.9233238186034</v>
      </c>
      <c r="R816">
        <f t="shared" si="295"/>
        <v>4427.9897904041991</v>
      </c>
      <c r="S816">
        <f t="shared" si="296"/>
        <v>12486.581378709794</v>
      </c>
      <c r="T816">
        <f t="shared" si="297"/>
        <v>-20865.710020709659</v>
      </c>
      <c r="V816">
        <f t="shared" si="310"/>
        <v>-123468.31304288776</v>
      </c>
      <c r="W816">
        <f t="shared" si="311"/>
        <v>-3482.3782542918552</v>
      </c>
      <c r="X816">
        <f t="shared" si="312"/>
        <v>-1394.9586640445705</v>
      </c>
      <c r="Y816">
        <f t="shared" si="313"/>
        <v>-728.87177523965522</v>
      </c>
      <c r="Z816">
        <f t="shared" si="314"/>
        <v>110.71572402261953</v>
      </c>
      <c r="AA816">
        <f t="shared" si="315"/>
        <v>0.9849510014804439</v>
      </c>
      <c r="AC816">
        <f t="shared" si="298"/>
        <v>0.37285328461883627</v>
      </c>
      <c r="AD816">
        <f t="shared" si="299"/>
        <v>-1.1763715607126175E-2</v>
      </c>
      <c r="AE816">
        <f t="shared" si="300"/>
        <v>51.99907037454421</v>
      </c>
      <c r="AF816">
        <f t="shared" si="301"/>
        <v>6.0314814603929348</v>
      </c>
      <c r="AG816">
        <f t="shared" si="302"/>
        <v>58.343800363456488</v>
      </c>
      <c r="AH816">
        <f t="shared" si="303"/>
        <v>-5.0347667433053651</v>
      </c>
      <c r="AI816">
        <f t="shared" si="309"/>
        <v>16231441930.726152</v>
      </c>
      <c r="AJ816">
        <f t="shared" si="304"/>
        <v>13692422521.569916</v>
      </c>
      <c r="AK816">
        <f t="shared" si="305"/>
        <v>17946446197.191494</v>
      </c>
    </row>
    <row r="817" spans="11:37" x14ac:dyDescent="0.25">
      <c r="K817">
        <v>815</v>
      </c>
      <c r="L817">
        <f t="shared" si="306"/>
        <v>5.1196324725167539</v>
      </c>
      <c r="M817">
        <f t="shared" si="307"/>
        <v>2376.4785962352375</v>
      </c>
      <c r="N817">
        <f t="shared" si="308"/>
        <v>-5509.2966412815158</v>
      </c>
      <c r="O817">
        <f t="shared" si="292"/>
        <v>4837.4346291356633</v>
      </c>
      <c r="P817">
        <f t="shared" si="293"/>
        <v>-9740.4473007878169</v>
      </c>
      <c r="Q817">
        <f t="shared" si="294"/>
        <v>-4835.9252559307242</v>
      </c>
      <c r="R817">
        <f t="shared" si="295"/>
        <v>4442.9561211607106</v>
      </c>
      <c r="S817">
        <f t="shared" si="296"/>
        <v>12523.424189435784</v>
      </c>
      <c r="T817">
        <f t="shared" si="297"/>
        <v>-20849.954816934089</v>
      </c>
      <c r="V817">
        <f t="shared" si="310"/>
        <v>-124151.95290940722</v>
      </c>
      <c r="W817">
        <f t="shared" si="311"/>
        <v>-3846.6910230364979</v>
      </c>
      <c r="X817">
        <f t="shared" si="312"/>
        <v>-1339.6008020332606</v>
      </c>
      <c r="Y817">
        <f t="shared" si="313"/>
        <v>-728.37929973891505</v>
      </c>
      <c r="Z817">
        <f t="shared" si="314"/>
        <v>109.55380435267149</v>
      </c>
      <c r="AA817">
        <f t="shared" si="315"/>
        <v>1.2668160327356608</v>
      </c>
      <c r="AC817">
        <f t="shared" si="298"/>
        <v>0.36900106746313877</v>
      </c>
      <c r="AD817">
        <f t="shared" si="299"/>
        <v>-1.052994702618785E-2</v>
      </c>
      <c r="AE817">
        <f t="shared" si="300"/>
        <v>51.371450094493788</v>
      </c>
      <c r="AF817">
        <f t="shared" si="301"/>
        <v>6.0839117967037648</v>
      </c>
      <c r="AG817">
        <f t="shared" si="302"/>
        <v>57.813353190714565</v>
      </c>
      <c r="AH817">
        <f t="shared" si="303"/>
        <v>-4.8065658169419159</v>
      </c>
      <c r="AI817">
        <f t="shared" si="309"/>
        <v>16403223138.125462</v>
      </c>
      <c r="AJ817">
        <f t="shared" si="304"/>
        <v>13861772401.719622</v>
      </c>
      <c r="AK817">
        <f t="shared" si="305"/>
        <v>18121142770.543427</v>
      </c>
    </row>
    <row r="818" spans="11:37" x14ac:dyDescent="0.25">
      <c r="K818">
        <v>816</v>
      </c>
      <c r="L818">
        <f t="shared" si="306"/>
        <v>5.1259219472987159</v>
      </c>
      <c r="M818">
        <f t="shared" si="307"/>
        <v>2411.0819464662045</v>
      </c>
      <c r="N818">
        <f t="shared" si="308"/>
        <v>-5494.2409710008842</v>
      </c>
      <c r="O818">
        <f t="shared" si="292"/>
        <v>4851.5066582295894</v>
      </c>
      <c r="P818">
        <f t="shared" si="293"/>
        <v>-9734.3246615403586</v>
      </c>
      <c r="Q818">
        <f t="shared" si="294"/>
        <v>-4801.022009997755</v>
      </c>
      <c r="R818">
        <f t="shared" si="295"/>
        <v>4458.1422739171076</v>
      </c>
      <c r="S818">
        <f t="shared" si="296"/>
        <v>12560.167180156031</v>
      </c>
      <c r="T818">
        <f t="shared" si="297"/>
        <v>-20833.96820437444</v>
      </c>
      <c r="V818">
        <f t="shared" si="310"/>
        <v>-124808.05908487977</v>
      </c>
      <c r="W818">
        <f t="shared" si="311"/>
        <v>-4210.722320901863</v>
      </c>
      <c r="X818">
        <f t="shared" si="312"/>
        <v>-1284.8238998569248</v>
      </c>
      <c r="Y818">
        <f t="shared" si="313"/>
        <v>-727.74589172254719</v>
      </c>
      <c r="Z818">
        <f t="shared" si="314"/>
        <v>108.45285738302829</v>
      </c>
      <c r="AA818">
        <f t="shared" si="315"/>
        <v>1.5409473930516873</v>
      </c>
      <c r="AC818">
        <f t="shared" si="298"/>
        <v>0.36535372224707346</v>
      </c>
      <c r="AD818">
        <f t="shared" si="299"/>
        <v>-9.3391252011721382E-3</v>
      </c>
      <c r="AE818">
        <f t="shared" si="300"/>
        <v>50.776645433990332</v>
      </c>
      <c r="AF818">
        <f t="shared" si="301"/>
        <v>6.1371247802512983</v>
      </c>
      <c r="AG818">
        <f t="shared" si="302"/>
        <v>57.310858226790884</v>
      </c>
      <c r="AH818">
        <f t="shared" si="303"/>
        <v>-4.5868382619984391</v>
      </c>
      <c r="AI818">
        <f t="shared" si="309"/>
        <v>16569119594.620193</v>
      </c>
      <c r="AJ818">
        <f t="shared" si="304"/>
        <v>14025839147.694748</v>
      </c>
      <c r="AK818">
        <f t="shared" si="305"/>
        <v>18289621307.069118</v>
      </c>
    </row>
    <row r="819" spans="11:37" x14ac:dyDescent="0.25">
      <c r="K819">
        <v>817</v>
      </c>
      <c r="L819">
        <f t="shared" si="306"/>
        <v>5.1322114220806778</v>
      </c>
      <c r="M819">
        <f t="shared" si="307"/>
        <v>2445.5899206542767</v>
      </c>
      <c r="N819">
        <f t="shared" si="308"/>
        <v>-5478.9679630377659</v>
      </c>
      <c r="O819">
        <f t="shared" si="292"/>
        <v>4865.5399010660722</v>
      </c>
      <c r="P819">
        <f t="shared" si="293"/>
        <v>-9728.1136383020239</v>
      </c>
      <c r="Q819">
        <f t="shared" si="294"/>
        <v>-4766.2149667000531</v>
      </c>
      <c r="R819">
        <f t="shared" si="295"/>
        <v>4473.5476479492399</v>
      </c>
      <c r="S819">
        <f t="shared" si="296"/>
        <v>12596.808897414732</v>
      </c>
      <c r="T819">
        <f t="shared" si="297"/>
        <v>-20817.750815418935</v>
      </c>
      <c r="V819">
        <f t="shared" si="310"/>
        <v>-125436.91442763535</v>
      </c>
      <c r="W819">
        <f t="shared" si="311"/>
        <v>-4574.4026483390053</v>
      </c>
      <c r="X819">
        <f t="shared" si="312"/>
        <v>-1230.5974711654105</v>
      </c>
      <c r="Y819">
        <f t="shared" si="313"/>
        <v>-726.97541802602132</v>
      </c>
      <c r="Z819">
        <f t="shared" si="314"/>
        <v>107.41017090754535</v>
      </c>
      <c r="AA819">
        <f t="shared" si="315"/>
        <v>1.8079900144642966</v>
      </c>
      <c r="AC819">
        <f t="shared" si="298"/>
        <v>0.36190225775808532</v>
      </c>
      <c r="AD819">
        <f t="shared" si="299"/>
        <v>-8.188054780279631E-3</v>
      </c>
      <c r="AE819">
        <f t="shared" si="300"/>
        <v>50.213062349338259</v>
      </c>
      <c r="AF819">
        <f t="shared" si="301"/>
        <v>6.1912111153766567</v>
      </c>
      <c r="AG819">
        <f t="shared" si="302"/>
        <v>56.835206300449009</v>
      </c>
      <c r="AH819">
        <f t="shared" si="303"/>
        <v>-4.3750330461320805</v>
      </c>
      <c r="AI819">
        <f t="shared" si="309"/>
        <v>16729095853.488712</v>
      </c>
      <c r="AJ819">
        <f t="shared" si="304"/>
        <v>14184578598.57165</v>
      </c>
      <c r="AK819">
        <f t="shared" si="305"/>
        <v>18451850869.817581</v>
      </c>
    </row>
    <row r="820" spans="11:37" x14ac:dyDescent="0.25">
      <c r="K820">
        <v>818</v>
      </c>
      <c r="L820">
        <f t="shared" si="306"/>
        <v>5.1385008968626398</v>
      </c>
      <c r="M820">
        <f t="shared" si="307"/>
        <v>2480.0011537550045</v>
      </c>
      <c r="N820">
        <f t="shared" si="308"/>
        <v>-5463.4782215520763</v>
      </c>
      <c r="O820">
        <f t="shared" si="292"/>
        <v>4879.5338025270348</v>
      </c>
      <c r="P820">
        <f t="shared" si="293"/>
        <v>-9721.8144767645117</v>
      </c>
      <c r="Q820">
        <f t="shared" si="294"/>
        <v>-4731.5055029124524</v>
      </c>
      <c r="R820">
        <f t="shared" si="295"/>
        <v>4489.1716338611386</v>
      </c>
      <c r="S820">
        <f t="shared" si="296"/>
        <v>12633.347891762189</v>
      </c>
      <c r="T820">
        <f t="shared" si="297"/>
        <v>-20801.303291584714</v>
      </c>
      <c r="V820">
        <f t="shared" si="310"/>
        <v>-126038.78689185462</v>
      </c>
      <c r="W820">
        <f t="shared" si="311"/>
        <v>-4937.6643586002074</v>
      </c>
      <c r="X820">
        <f t="shared" si="312"/>
        <v>-1176.8923857116379</v>
      </c>
      <c r="Y820">
        <f t="shared" si="313"/>
        <v>-726.07142301878912</v>
      </c>
      <c r="Z820">
        <f t="shared" si="314"/>
        <v>106.42323590563112</v>
      </c>
      <c r="AA820">
        <f t="shared" si="315"/>
        <v>2.0685468306622603</v>
      </c>
      <c r="AC820">
        <f t="shared" si="298"/>
        <v>0.35863835972109853</v>
      </c>
      <c r="AD820">
        <f t="shared" si="299"/>
        <v>-7.0737692168760628E-3</v>
      </c>
      <c r="AE820">
        <f t="shared" si="300"/>
        <v>49.679228706883087</v>
      </c>
      <c r="AF820">
        <f t="shared" si="301"/>
        <v>6.2462583972703269</v>
      </c>
      <c r="AG820">
        <f t="shared" si="302"/>
        <v>56.385368839026938</v>
      </c>
      <c r="AH820">
        <f t="shared" si="303"/>
        <v>-4.1706377973911906</v>
      </c>
      <c r="AI820">
        <f t="shared" si="309"/>
        <v>16883118294.226269</v>
      </c>
      <c r="AJ820">
        <f t="shared" si="304"/>
        <v>14337948815.482967</v>
      </c>
      <c r="AK820">
        <f t="shared" si="305"/>
        <v>18607802137.567616</v>
      </c>
    </row>
    <row r="821" spans="11:37" x14ac:dyDescent="0.25">
      <c r="K821">
        <v>819</v>
      </c>
      <c r="L821">
        <f t="shared" si="306"/>
        <v>5.1447903716446017</v>
      </c>
      <c r="M821">
        <f t="shared" si="307"/>
        <v>2514.3142845507614</v>
      </c>
      <c r="N821">
        <f t="shared" si="308"/>
        <v>-5447.7723592771381</v>
      </c>
      <c r="O821">
        <f t="shared" si="292"/>
        <v>4893.4878090506427</v>
      </c>
      <c r="P821">
        <f t="shared" si="293"/>
        <v>-9715.4274261060364</v>
      </c>
      <c r="Q821">
        <f t="shared" si="294"/>
        <v>-4696.8949916497986</v>
      </c>
      <c r="R821">
        <f t="shared" si="295"/>
        <v>4505.0136136091269</v>
      </c>
      <c r="S821">
        <f t="shared" si="296"/>
        <v>12669.78271781215</v>
      </c>
      <c r="T821">
        <f t="shared" si="297"/>
        <v>-20784.626283492442</v>
      </c>
      <c r="V821">
        <f t="shared" si="310"/>
        <v>-126613.93018022223</v>
      </c>
      <c r="W821">
        <f t="shared" si="311"/>
        <v>-5300.4415017557694</v>
      </c>
      <c r="X821">
        <f t="shared" si="312"/>
        <v>-1123.6807677588224</v>
      </c>
      <c r="Y821">
        <f t="shared" si="313"/>
        <v>-725.03714960345803</v>
      </c>
      <c r="Z821">
        <f t="shared" si="314"/>
        <v>105.48973052356773</v>
      </c>
      <c r="AA821">
        <f t="shared" si="315"/>
        <v>2.3231828580620082</v>
      </c>
      <c r="AC821">
        <f t="shared" si="298"/>
        <v>0.3555543379680034</v>
      </c>
      <c r="AD821">
        <f t="shared" si="299"/>
        <v>-5.9935087108140359E-3</v>
      </c>
      <c r="AE821">
        <f t="shared" si="300"/>
        <v>49.173784116747278</v>
      </c>
      <c r="AF821">
        <f t="shared" si="301"/>
        <v>6.3023516918693359</v>
      </c>
      <c r="AG821">
        <f t="shared" si="302"/>
        <v>55.96039206885245</v>
      </c>
      <c r="AH821">
        <f t="shared" si="303"/>
        <v>-3.9731753250965136</v>
      </c>
      <c r="AI821">
        <f t="shared" si="309"/>
        <v>17031155061.724669</v>
      </c>
      <c r="AJ821">
        <f t="shared" si="304"/>
        <v>14485910000.843746</v>
      </c>
      <c r="AK821">
        <f t="shared" si="305"/>
        <v>18757447354.3475</v>
      </c>
    </row>
    <row r="822" spans="11:37" x14ac:dyDescent="0.25">
      <c r="K822">
        <v>820</v>
      </c>
      <c r="L822">
        <f t="shared" si="306"/>
        <v>5.1510798464265637</v>
      </c>
      <c r="M822">
        <f t="shared" si="307"/>
        <v>2548.5279557045906</v>
      </c>
      <c r="N822">
        <f t="shared" si="308"/>
        <v>-5431.8509974954377</v>
      </c>
      <c r="O822">
        <f t="shared" si="292"/>
        <v>4907.4013686531998</v>
      </c>
      <c r="P822">
        <f t="shared" si="293"/>
        <v>-9708.9527389814775</v>
      </c>
      <c r="Q822">
        <f t="shared" si="294"/>
        <v>-4662.384802012637</v>
      </c>
      <c r="R822">
        <f t="shared" si="295"/>
        <v>4521.0729605262686</v>
      </c>
      <c r="S822">
        <f t="shared" si="296"/>
        <v>12706.111934298991</v>
      </c>
      <c r="T822">
        <f t="shared" si="297"/>
        <v>-20767.72045084057</v>
      </c>
      <c r="V822">
        <f t="shared" si="310"/>
        <v>-127162.58434778621</v>
      </c>
      <c r="W822">
        <f t="shared" si="311"/>
        <v>-5662.6696787002411</v>
      </c>
      <c r="X822">
        <f t="shared" si="312"/>
        <v>-1070.9359024970386</v>
      </c>
      <c r="Y822">
        <f t="shared" si="313"/>
        <v>-723.87555817442706</v>
      </c>
      <c r="Z822">
        <f t="shared" si="314"/>
        <v>104.6075056597504</v>
      </c>
      <c r="AA822">
        <f t="shared" si="315"/>
        <v>2.5724288765498238</v>
      </c>
      <c r="AC822">
        <f t="shared" si="298"/>
        <v>0.35264307889502022</v>
      </c>
      <c r="AD822">
        <f t="shared" si="299"/>
        <v>-4.9447004344369072E-3</v>
      </c>
      <c r="AE822">
        <f t="shared" si="300"/>
        <v>48.695470812570278</v>
      </c>
      <c r="AF822">
        <f t="shared" si="301"/>
        <v>6.3595740645135974</v>
      </c>
      <c r="AG822">
        <f t="shared" si="302"/>
        <v>55.559391768285103</v>
      </c>
      <c r="AH822">
        <f t="shared" si="303"/>
        <v>-3.7822004875293369</v>
      </c>
      <c r="AI822">
        <f t="shared" si="309"/>
        <v>17173176009.73797</v>
      </c>
      <c r="AJ822">
        <f t="shared" si="304"/>
        <v>14628424423.296841</v>
      </c>
      <c r="AK822">
        <f t="shared" si="305"/>
        <v>18900760282.49263</v>
      </c>
    </row>
    <row r="823" spans="11:37" x14ac:dyDescent="0.25">
      <c r="K823">
        <v>821</v>
      </c>
      <c r="L823">
        <f t="shared" si="306"/>
        <v>5.1573693212085256</v>
      </c>
      <c r="M823">
        <f t="shared" si="307"/>
        <v>2582.6408138138931</v>
      </c>
      <c r="N823">
        <f t="shared" si="308"/>
        <v>-5415.7147660140581</v>
      </c>
      <c r="O823">
        <f t="shared" si="292"/>
        <v>4921.2739309509834</v>
      </c>
      <c r="P823">
        <f t="shared" si="293"/>
        <v>-9702.3906715123849</v>
      </c>
      <c r="Q823">
        <f t="shared" si="294"/>
        <v>-4627.9762991330535</v>
      </c>
      <c r="R823">
        <f t="shared" si="295"/>
        <v>4537.3490393471529</v>
      </c>
      <c r="S823">
        <f t="shared" si="296"/>
        <v>12742.334104134719</v>
      </c>
      <c r="T823">
        <f t="shared" si="297"/>
        <v>-20750.586462379262</v>
      </c>
      <c r="V823">
        <f t="shared" si="310"/>
        <v>-127684.97636082725</v>
      </c>
      <c r="W823">
        <f t="shared" si="311"/>
        <v>-6024.2859041778856</v>
      </c>
      <c r="X823">
        <f t="shared" si="312"/>
        <v>-1018.6321496671634</v>
      </c>
      <c r="Y823">
        <f t="shared" si="313"/>
        <v>-722.58934373615216</v>
      </c>
      <c r="Z823">
        <f t="shared" si="314"/>
        <v>103.77457197864058</v>
      </c>
      <c r="AA823">
        <f t="shared" si="315"/>
        <v>2.8167847576330032</v>
      </c>
      <c r="AC823">
        <f t="shared" si="298"/>
        <v>0.34989800263502363</v>
      </c>
      <c r="AD823">
        <f t="shared" si="299"/>
        <v>-3.9249407656880755E-3</v>
      </c>
      <c r="AE823">
        <f t="shared" si="300"/>
        <v>48.243125458356189</v>
      </c>
      <c r="AF823">
        <f t="shared" si="301"/>
        <v>6.4180070648241632</v>
      </c>
      <c r="AG823">
        <f t="shared" si="302"/>
        <v>55.181548517649368</v>
      </c>
      <c r="AH823">
        <f t="shared" si="303"/>
        <v>-3.5972973664254719</v>
      </c>
      <c r="AI823">
        <f t="shared" si="309"/>
        <v>17309152648.343147</v>
      </c>
      <c r="AJ823">
        <f t="shared" si="304"/>
        <v>14765456347.968121</v>
      </c>
      <c r="AK823">
        <f t="shared" si="305"/>
        <v>19037716159.011501</v>
      </c>
    </row>
    <row r="824" spans="11:37" x14ac:dyDescent="0.25">
      <c r="K824">
        <v>822</v>
      </c>
      <c r="L824">
        <f t="shared" si="306"/>
        <v>5.1636587959904876</v>
      </c>
      <c r="M824">
        <f t="shared" si="307"/>
        <v>2616.6515094639726</v>
      </c>
      <c r="N824">
        <f t="shared" si="308"/>
        <v>-5399.3643031397614</v>
      </c>
      <c r="O824">
        <f t="shared" si="292"/>
        <v>4935.1049471820152</v>
      </c>
      <c r="P824">
        <f t="shared" si="293"/>
        <v>-9695.7414832768372</v>
      </c>
      <c r="Q824">
        <f t="shared" si="294"/>
        <v>-4593.6708441206738</v>
      </c>
      <c r="R824">
        <f t="shared" si="295"/>
        <v>4553.8412062330281</v>
      </c>
      <c r="S824">
        <f t="shared" si="296"/>
        <v>12778.447794465828</v>
      </c>
      <c r="T824">
        <f t="shared" si="297"/>
        <v>-20733.224995883902</v>
      </c>
      <c r="V824">
        <f t="shared" si="310"/>
        <v>-128181.3206141635</v>
      </c>
      <c r="W824">
        <f t="shared" si="311"/>
        <v>-6385.2284779512574</v>
      </c>
      <c r="X824">
        <f t="shared" si="312"/>
        <v>-966.74486367784311</v>
      </c>
      <c r="Y824">
        <f t="shared" si="313"/>
        <v>-721.18095135733563</v>
      </c>
      <c r="Z824">
        <f t="shared" si="314"/>
        <v>102.98908820023971</v>
      </c>
      <c r="AA824">
        <f t="shared" si="315"/>
        <v>3.0567224816984142</v>
      </c>
      <c r="AC824">
        <f t="shared" si="298"/>
        <v>0.34731302444368678</v>
      </c>
      <c r="AD824">
        <f t="shared" si="299"/>
        <v>-2.9319792873440326E-3</v>
      </c>
      <c r="AE824">
        <f t="shared" si="300"/>
        <v>47.815671778879931</v>
      </c>
      <c r="AF824">
        <f t="shared" si="301"/>
        <v>6.4777311743171593</v>
      </c>
      <c r="AG824">
        <f t="shared" si="302"/>
        <v>54.826103396916089</v>
      </c>
      <c r="AH824">
        <f t="shared" si="303"/>
        <v>-3.4180767133314012</v>
      </c>
      <c r="AI824">
        <f t="shared" si="309"/>
        <v>17439058095.132202</v>
      </c>
      <c r="AJ824">
        <f t="shared" si="304"/>
        <v>14896971971.661152</v>
      </c>
      <c r="AK824">
        <f t="shared" si="305"/>
        <v>19168291655.05135</v>
      </c>
    </row>
    <row r="825" spans="11:37" x14ac:dyDescent="0.25">
      <c r="K825">
        <v>823</v>
      </c>
      <c r="L825">
        <f t="shared" si="306"/>
        <v>5.1699482707724496</v>
      </c>
      <c r="M825">
        <f t="shared" si="307"/>
        <v>2650.5586972814058</v>
      </c>
      <c r="N825">
        <f t="shared" si="308"/>
        <v>-5382.800255653734</v>
      </c>
      <c r="O825">
        <f t="shared" si="292"/>
        <v>4948.8938702277719</v>
      </c>
      <c r="P825">
        <f t="shared" si="293"/>
        <v>-9689.0054372991854</v>
      </c>
      <c r="Q825">
        <f t="shared" si="294"/>
        <v>-4559.4697940088217</v>
      </c>
      <c r="R825">
        <f t="shared" si="295"/>
        <v>4570.5488087972672</v>
      </c>
      <c r="S825">
        <f t="shared" si="296"/>
        <v>12814.451576729973</v>
      </c>
      <c r="T825">
        <f t="shared" si="297"/>
        <v>-20715.636738128323</v>
      </c>
      <c r="V825">
        <f t="shared" si="310"/>
        <v>-128651.8194099774</v>
      </c>
      <c r="W825">
        <f t="shared" si="311"/>
        <v>-6745.4368633197128</v>
      </c>
      <c r="X825">
        <f t="shared" si="312"/>
        <v>-915.2503195777233</v>
      </c>
      <c r="Y825">
        <f t="shared" si="313"/>
        <v>-719.65259011648641</v>
      </c>
      <c r="Z825">
        <f t="shared" si="314"/>
        <v>102.24935053090772</v>
      </c>
      <c r="AA825">
        <f t="shared" si="315"/>
        <v>3.292688880894008</v>
      </c>
      <c r="AC825">
        <f t="shared" si="298"/>
        <v>0.34488251986034779</v>
      </c>
      <c r="AD825">
        <f t="shared" si="299"/>
        <v>-1.9637043426230698E-3</v>
      </c>
      <c r="AE825">
        <f t="shared" si="300"/>
        <v>47.412113923283563</v>
      </c>
      <c r="AF825">
        <f t="shared" si="301"/>
        <v>6.5388262224663496</v>
      </c>
      <c r="AG825">
        <f t="shared" si="302"/>
        <v>54.4923540877638</v>
      </c>
      <c r="AH825">
        <f t="shared" si="303"/>
        <v>-3.2441736372297183</v>
      </c>
      <c r="AI825">
        <f t="shared" si="309"/>
        <v>17562867029.896725</v>
      </c>
      <c r="AJ825">
        <f t="shared" si="304"/>
        <v>15022939362.656132</v>
      </c>
      <c r="AK825">
        <f t="shared" si="305"/>
        <v>19292464838.274429</v>
      </c>
    </row>
    <row r="826" spans="11:37" x14ac:dyDescent="0.25">
      <c r="K826">
        <v>824</v>
      </c>
      <c r="L826">
        <f t="shared" si="306"/>
        <v>5.1762377455544115</v>
      </c>
      <c r="M826">
        <f t="shared" si="307"/>
        <v>2684.36103598727</v>
      </c>
      <c r="N826">
        <f t="shared" si="308"/>
        <v>-5366.0232787860086</v>
      </c>
      <c r="O826">
        <f t="shared" si="292"/>
        <v>4962.6401546348234</v>
      </c>
      <c r="P826">
        <f t="shared" si="293"/>
        <v>-9682.1828000396436</v>
      </c>
      <c r="Q826">
        <f t="shared" si="294"/>
        <v>-4525.3745017008405</v>
      </c>
      <c r="R826">
        <f t="shared" si="295"/>
        <v>4587.4711861311789</v>
      </c>
      <c r="S826">
        <f t="shared" si="296"/>
        <v>12850.344026712482</v>
      </c>
      <c r="T826">
        <f t="shared" si="297"/>
        <v>-20697.822384857609</v>
      </c>
      <c r="V826">
        <f t="shared" si="310"/>
        <v>-129096.6634009499</v>
      </c>
      <c r="W826">
        <f t="shared" si="311"/>
        <v>-7104.8515722678439</v>
      </c>
      <c r="X826">
        <f t="shared" si="312"/>
        <v>-864.1256443122694</v>
      </c>
      <c r="Y826">
        <f t="shared" si="313"/>
        <v>-718.00624567603938</v>
      </c>
      <c r="Z826">
        <f t="shared" si="314"/>
        <v>101.55378311780476</v>
      </c>
      <c r="AA826">
        <f t="shared" si="315"/>
        <v>3.5251081396994399</v>
      </c>
      <c r="AC826">
        <f t="shared" si="298"/>
        <v>0.34260129325825683</v>
      </c>
      <c r="AD826">
        <f t="shared" si="299"/>
        <v>-1.0181299641386071E-3</v>
      </c>
      <c r="AE826">
        <f t="shared" si="300"/>
        <v>47.031530482857939</v>
      </c>
      <c r="AF826">
        <f t="shared" si="301"/>
        <v>6.601371776253405</v>
      </c>
      <c r="AG826">
        <f t="shared" si="302"/>
        <v>54.179651341688562</v>
      </c>
      <c r="AH826">
        <f t="shared" si="303"/>
        <v>-3.0752455065898268</v>
      </c>
      <c r="AI826">
        <f t="shared" si="309"/>
        <v>17680555652.588253</v>
      </c>
      <c r="AJ826">
        <f t="shared" si="304"/>
        <v>15143328404.809328</v>
      </c>
      <c r="AK826">
        <f t="shared" si="305"/>
        <v>19410215137.97308</v>
      </c>
    </row>
    <row r="827" spans="11:37" x14ac:dyDescent="0.25">
      <c r="K827">
        <v>825</v>
      </c>
      <c r="L827">
        <f t="shared" si="306"/>
        <v>5.1825272203363735</v>
      </c>
      <c r="M827">
        <f t="shared" si="307"/>
        <v>2718.0571884501942</v>
      </c>
      <c r="N827">
        <f t="shared" si="308"/>
        <v>-5349.034036189546</v>
      </c>
      <c r="O827">
        <f t="shared" si="292"/>
        <v>4976.3432566364118</v>
      </c>
      <c r="P827">
        <f t="shared" si="293"/>
        <v>-9675.2738413837487</v>
      </c>
      <c r="Q827">
        <f t="shared" si="294"/>
        <v>-4491.3863159165703</v>
      </c>
      <c r="R827">
        <f t="shared" si="295"/>
        <v>4604.6076688301446</v>
      </c>
      <c r="S827">
        <f t="shared" si="296"/>
        <v>12886.123724602698</v>
      </c>
      <c r="T827">
        <f t="shared" si="297"/>
        <v>-20679.782640760601</v>
      </c>
      <c r="V827">
        <f t="shared" si="310"/>
        <v>-129516.03200021631</v>
      </c>
      <c r="W827">
        <f t="shared" si="311"/>
        <v>-7463.4140565884009</v>
      </c>
      <c r="X827">
        <f t="shared" si="312"/>
        <v>-813.34875275336708</v>
      </c>
      <c r="Y827">
        <f t="shared" si="313"/>
        <v>-716.24369160618971</v>
      </c>
      <c r="Z827">
        <f t="shared" si="314"/>
        <v>100.90092942352717</v>
      </c>
      <c r="AA827">
        <f t="shared" si="315"/>
        <v>3.7543840814228524</v>
      </c>
      <c r="AC827">
        <f t="shared" si="298"/>
        <v>0.34046454944559057</v>
      </c>
      <c r="AD827">
        <f t="shared" si="299"/>
        <v>-9.3384016068756784E-5</v>
      </c>
      <c r="AE827">
        <f t="shared" si="300"/>
        <v>46.673069093816117</v>
      </c>
      <c r="AF827">
        <f t="shared" si="301"/>
        <v>6.6654475076773396</v>
      </c>
      <c r="AG827">
        <f t="shared" si="302"/>
        <v>53.887395780265472</v>
      </c>
      <c r="AH827">
        <f t="shared" si="303"/>
        <v>-2.9109700422384188</v>
      </c>
      <c r="AI827">
        <f t="shared" si="309"/>
        <v>17792101644.357983</v>
      </c>
      <c r="AJ827">
        <f t="shared" si="304"/>
        <v>15258110745.677774</v>
      </c>
      <c r="AK827">
        <f t="shared" si="305"/>
        <v>19521523312.767811</v>
      </c>
    </row>
    <row r="828" spans="11:37" x14ac:dyDescent="0.25">
      <c r="K828">
        <v>826</v>
      </c>
      <c r="L828">
        <f t="shared" si="306"/>
        <v>5.1888166951183354</v>
      </c>
      <c r="M828">
        <f t="shared" si="307"/>
        <v>2751.645821739256</v>
      </c>
      <c r="N828">
        <f t="shared" si="308"/>
        <v>-5331.8331999139746</v>
      </c>
      <c r="O828">
        <f t="shared" si="292"/>
        <v>4990.002634173964</v>
      </c>
      <c r="P828">
        <f t="shared" si="293"/>
        <v>-9668.2788346316829</v>
      </c>
      <c r="Q828">
        <f t="shared" si="294"/>
        <v>-4457.5065811390032</v>
      </c>
      <c r="R828">
        <f t="shared" si="295"/>
        <v>4621.9575790201043</v>
      </c>
      <c r="S828">
        <f t="shared" si="296"/>
        <v>12921.789255050133</v>
      </c>
      <c r="T828">
        <f t="shared" si="297"/>
        <v>-20661.51821944199</v>
      </c>
      <c r="V828">
        <f t="shared" si="310"/>
        <v>-129910.09376041505</v>
      </c>
      <c r="W828">
        <f t="shared" si="311"/>
        <v>-7821.0666043813171</v>
      </c>
      <c r="X828">
        <f t="shared" si="312"/>
        <v>-762.89828804160345</v>
      </c>
      <c r="Y828">
        <f t="shared" si="313"/>
        <v>-714.36649956547831</v>
      </c>
      <c r="Z828">
        <f t="shared" si="314"/>
        <v>100.28944442992345</v>
      </c>
      <c r="AA828">
        <f t="shared" si="315"/>
        <v>3.9809022655605446</v>
      </c>
      <c r="AC828">
        <f t="shared" si="298"/>
        <v>0.33846786801926909</v>
      </c>
      <c r="AD828">
        <f t="shared" si="299"/>
        <v>8.1230259091576878E-4</v>
      </c>
      <c r="AE828">
        <f t="shared" si="300"/>
        <v>46.33594156434738</v>
      </c>
      <c r="AF828">
        <f t="shared" si="301"/>
        <v>6.7311335432157664</v>
      </c>
      <c r="AG828">
        <f t="shared" si="302"/>
        <v>53.615034997556798</v>
      </c>
      <c r="AH828">
        <f t="shared" si="303"/>
        <v>-2.7510435802461375</v>
      </c>
      <c r="AI828">
        <f t="shared" si="309"/>
        <v>17897484131.49741</v>
      </c>
      <c r="AJ828">
        <f t="shared" si="304"/>
        <v>15367259748.41946</v>
      </c>
      <c r="AK828">
        <f t="shared" si="305"/>
        <v>19626371420.746857</v>
      </c>
    </row>
    <row r="829" spans="11:37" x14ac:dyDescent="0.25">
      <c r="K829">
        <v>827</v>
      </c>
      <c r="L829">
        <f t="shared" si="306"/>
        <v>5.1951061699002974</v>
      </c>
      <c r="M829">
        <f t="shared" si="307"/>
        <v>2785.1256071767089</v>
      </c>
      <c r="N829">
        <f t="shared" si="308"/>
        <v>-5314.4214503790126</v>
      </c>
      <c r="O829">
        <f t="shared" si="292"/>
        <v>5003.6177469185277</v>
      </c>
      <c r="P829">
        <f t="shared" si="293"/>
        <v>-9661.1980564874648</v>
      </c>
      <c r="Q829">
        <f t="shared" si="294"/>
        <v>-4423.7366375610927</v>
      </c>
      <c r="R829">
        <f t="shared" si="295"/>
        <v>4639.5202303843689</v>
      </c>
      <c r="S829">
        <f t="shared" si="296"/>
        <v>12957.33920722047</v>
      </c>
      <c r="T829">
        <f t="shared" si="297"/>
        <v>-20643.029843394113</v>
      </c>
      <c r="V829">
        <f t="shared" si="310"/>
        <v>-130279.00672388212</v>
      </c>
      <c r="W829">
        <f t="shared" si="311"/>
        <v>-8177.7522413808611</v>
      </c>
      <c r="X829">
        <f t="shared" si="312"/>
        <v>-712.75356582664176</v>
      </c>
      <c r="Y829">
        <f t="shared" si="313"/>
        <v>-712.37604843269798</v>
      </c>
      <c r="Z829">
        <f t="shared" si="314"/>
        <v>99.718087590924043</v>
      </c>
      <c r="AA829">
        <f t="shared" si="315"/>
        <v>4.2050319181105564</v>
      </c>
      <c r="AC829">
        <f t="shared" si="298"/>
        <v>0.33660718020928315</v>
      </c>
      <c r="AD829">
        <f t="shared" si="299"/>
        <v>1.7006057354980292E-3</v>
      </c>
      <c r="AE829">
        <f t="shared" si="300"/>
        <v>46.019419472614352</v>
      </c>
      <c r="AF829">
        <f t="shared" si="301"/>
        <v>6.7985107988311384</v>
      </c>
      <c r="AG829">
        <f t="shared" si="302"/>
        <v>53.362060938100406</v>
      </c>
      <c r="AH829">
        <f t="shared" si="303"/>
        <v>-2.5951794864560802</v>
      </c>
      <c r="AI829">
        <f t="shared" si="309"/>
        <v>17996683652.118313</v>
      </c>
      <c r="AJ829">
        <f t="shared" si="304"/>
        <v>15470750447.24267</v>
      </c>
      <c r="AK829">
        <f t="shared" si="305"/>
        <v>19724742791.918945</v>
      </c>
    </row>
    <row r="830" spans="11:37" x14ac:dyDescent="0.25">
      <c r="K830">
        <v>828</v>
      </c>
      <c r="L830">
        <f t="shared" si="306"/>
        <v>5.2013956446822593</v>
      </c>
      <c r="M830">
        <f t="shared" si="307"/>
        <v>2818.4952203905382</v>
      </c>
      <c r="N830">
        <f t="shared" si="308"/>
        <v>-5296.7994763475508</v>
      </c>
      <c r="O830">
        <f t="shared" si="292"/>
        <v>5017.1880562921524</v>
      </c>
      <c r="P830">
        <f t="shared" si="293"/>
        <v>-9654.031787048003</v>
      </c>
      <c r="Q830">
        <f t="shared" si="294"/>
        <v>-4390.0778210327444</v>
      </c>
      <c r="R830">
        <f t="shared" si="295"/>
        <v>4657.2949281907704</v>
      </c>
      <c r="S830">
        <f t="shared" si="296"/>
        <v>12992.772174851354</v>
      </c>
      <c r="T830">
        <f t="shared" si="297"/>
        <v>-20624.318243968373</v>
      </c>
      <c r="V830">
        <f t="shared" si="310"/>
        <v>-130622.91874584657</v>
      </c>
      <c r="W830">
        <f t="shared" si="311"/>
        <v>-8533.4146366074456</v>
      </c>
      <c r="X830">
        <f t="shared" si="312"/>
        <v>-662.89452203117969</v>
      </c>
      <c r="Y830">
        <f t="shared" si="313"/>
        <v>-710.27353247364272</v>
      </c>
      <c r="Z830">
        <f t="shared" si="314"/>
        <v>99.185716463700629</v>
      </c>
      <c r="AA830">
        <f t="shared" si="315"/>
        <v>4.4271277144748682</v>
      </c>
      <c r="AC830">
        <f t="shared" si="298"/>
        <v>0.33487874798222644</v>
      </c>
      <c r="AD830">
        <f t="shared" si="299"/>
        <v>2.5731170812828752E-3</v>
      </c>
      <c r="AE830">
        <f t="shared" si="300"/>
        <v>45.722830188772555</v>
      </c>
      <c r="AF830">
        <f t="shared" si="301"/>
        <v>6.8676613037824739</v>
      </c>
      <c r="AG830">
        <f t="shared" si="302"/>
        <v>53.128007526945858</v>
      </c>
      <c r="AH830">
        <f t="shared" si="303"/>
        <v>-2.4431067063888889</v>
      </c>
      <c r="AI830">
        <f t="shared" si="309"/>
        <v>18089682125.425533</v>
      </c>
      <c r="AJ830">
        <f t="shared" si="304"/>
        <v>15568559506.199036</v>
      </c>
      <c r="AK830">
        <f t="shared" si="305"/>
        <v>19816622002.86301</v>
      </c>
    </row>
    <row r="831" spans="11:37" x14ac:dyDescent="0.25">
      <c r="K831">
        <v>829</v>
      </c>
      <c r="L831">
        <f t="shared" si="306"/>
        <v>5.2076851194642213</v>
      </c>
      <c r="M831">
        <f t="shared" si="307"/>
        <v>2851.7533413668539</v>
      </c>
      <c r="N831">
        <f t="shared" si="308"/>
        <v>-5278.9679748984072</v>
      </c>
      <c r="O831">
        <f t="shared" si="292"/>
        <v>5030.7130254891872</v>
      </c>
      <c r="P831">
        <f t="shared" si="293"/>
        <v>-9646.7803097920187</v>
      </c>
      <c r="Q831">
        <f t="shared" si="294"/>
        <v>-4356.5314630079665</v>
      </c>
      <c r="R831">
        <f t="shared" si="295"/>
        <v>4675.2809693191402</v>
      </c>
      <c r="S831">
        <f t="shared" si="296"/>
        <v>13028.086756308037</v>
      </c>
      <c r="T831">
        <f t="shared" si="297"/>
        <v>-20605.384161346294</v>
      </c>
      <c r="V831">
        <f t="shared" si="310"/>
        <v>-130941.9677923042</v>
      </c>
      <c r="W831">
        <f t="shared" si="311"/>
        <v>-8887.9980118799576</v>
      </c>
      <c r="X831">
        <f t="shared" si="312"/>
        <v>-613.30166379932939</v>
      </c>
      <c r="Y831">
        <f t="shared" si="313"/>
        <v>-708.05996861640529</v>
      </c>
      <c r="Z831">
        <f t="shared" si="314"/>
        <v>98.691280955771418</v>
      </c>
      <c r="AA831">
        <f t="shared" si="315"/>
        <v>4.6475314324594033</v>
      </c>
      <c r="AC831">
        <f t="shared" si="298"/>
        <v>0.33327914520014368</v>
      </c>
      <c r="AD831">
        <f t="shared" si="299"/>
        <v>3.4313523284460927E-3</v>
      </c>
      <c r="AE831">
        <f t="shared" si="300"/>
        <v>45.445553279667109</v>
      </c>
      <c r="AF831">
        <f t="shared" si="301"/>
        <v>6.9386685162248662</v>
      </c>
      <c r="AG831">
        <f t="shared" si="302"/>
        <v>52.912448530904157</v>
      </c>
      <c r="AH831">
        <f t="shared" si="303"/>
        <v>-2.2945684360939094</v>
      </c>
      <c r="AI831">
        <f t="shared" si="309"/>
        <v>18176462823.449833</v>
      </c>
      <c r="AJ831">
        <f t="shared" si="304"/>
        <v>15660665181.13414</v>
      </c>
      <c r="AK831">
        <f t="shared" si="305"/>
        <v>19901994853.4697</v>
      </c>
    </row>
    <row r="832" spans="11:37" x14ac:dyDescent="0.25">
      <c r="K832">
        <v>830</v>
      </c>
      <c r="L832">
        <f t="shared" si="306"/>
        <v>5.2139745942461833</v>
      </c>
      <c r="M832">
        <f t="shared" si="307"/>
        <v>2884.8986545021039</v>
      </c>
      <c r="N832">
        <f t="shared" si="308"/>
        <v>-5260.9276513987479</v>
      </c>
      <c r="O832">
        <f t="shared" si="292"/>
        <v>5044.1921194975221</v>
      </c>
      <c r="P832">
        <f t="shared" si="293"/>
        <v>-9639.4439115688238</v>
      </c>
      <c r="Q832">
        <f t="shared" si="294"/>
        <v>-4323.0988904922106</v>
      </c>
      <c r="R832">
        <f t="shared" si="295"/>
        <v>4693.4776422891291</v>
      </c>
      <c r="S832">
        <f t="shared" si="296"/>
        <v>13063.281554638817</v>
      </c>
      <c r="T832">
        <f t="shared" si="297"/>
        <v>-20586.228344510237</v>
      </c>
      <c r="V832">
        <f t="shared" si="310"/>
        <v>-131236.28221408441</v>
      </c>
      <c r="W832">
        <f t="shared" si="311"/>
        <v>-9241.4470547591027</v>
      </c>
      <c r="X832">
        <f t="shared" si="312"/>
        <v>-563.95602332144369</v>
      </c>
      <c r="Y832">
        <f t="shared" si="313"/>
        <v>-705.73620290017561</v>
      </c>
      <c r="Z832">
        <f t="shared" si="314"/>
        <v>98.233818132987182</v>
      </c>
      <c r="AA832">
        <f t="shared" si="315"/>
        <v>4.8665734910483529</v>
      </c>
      <c r="AC832">
        <f t="shared" si="298"/>
        <v>0.33180524065491757</v>
      </c>
      <c r="AD832">
        <f t="shared" si="299"/>
        <v>4.2767588069498293E-3</v>
      </c>
      <c r="AE832">
        <f t="shared" si="300"/>
        <v>45.18701725976053</v>
      </c>
      <c r="AF832">
        <f t="shared" si="301"/>
        <v>7.0116176333549785</v>
      </c>
      <c r="AG832">
        <f t="shared" si="302"/>
        <v>52.714995632571735</v>
      </c>
      <c r="AH832">
        <f t="shared" si="303"/>
        <v>-2.1493209011135748</v>
      </c>
      <c r="AI832">
        <f t="shared" si="309"/>
        <v>18257010345.120777</v>
      </c>
      <c r="AJ832">
        <f t="shared" si="304"/>
        <v>15747047284.626959</v>
      </c>
      <c r="AK832">
        <f t="shared" si="305"/>
        <v>19980848345.679638</v>
      </c>
    </row>
    <row r="833" spans="11:37" x14ac:dyDescent="0.25">
      <c r="K833">
        <v>831</v>
      </c>
      <c r="L833">
        <f t="shared" si="306"/>
        <v>5.2202640690281452</v>
      </c>
      <c r="M833">
        <f t="shared" si="307"/>
        <v>2917.929848655117</v>
      </c>
      <c r="N833">
        <f t="shared" si="308"/>
        <v>-5242.6792194761947</v>
      </c>
      <c r="O833">
        <f t="shared" si="292"/>
        <v>5057.6248051197472</v>
      </c>
      <c r="P833">
        <f t="shared" si="293"/>
        <v>-9632.0228825869854</v>
      </c>
      <c r="Q833">
        <f t="shared" si="294"/>
        <v>-4289.7814259898714</v>
      </c>
      <c r="R833">
        <f t="shared" si="295"/>
        <v>4711.8842272883448</v>
      </c>
      <c r="S833">
        <f t="shared" si="296"/>
        <v>13098.355177630292</v>
      </c>
      <c r="T833">
        <f t="shared" si="297"/>
        <v>-20566.851551213807</v>
      </c>
      <c r="V833">
        <f t="shared" si="310"/>
        <v>-131505.98099847851</v>
      </c>
      <c r="W833">
        <f t="shared" si="311"/>
        <v>-9593.706834522809</v>
      </c>
      <c r="X833">
        <f t="shared" si="312"/>
        <v>-514.83911425495012</v>
      </c>
      <c r="Y833">
        <f t="shared" si="313"/>
        <v>-703.30291615465148</v>
      </c>
      <c r="Z833">
        <f t="shared" si="314"/>
        <v>97.812447539778958</v>
      </c>
      <c r="AA833">
        <f t="shared" si="315"/>
        <v>5.0845743890444659</v>
      </c>
      <c r="AC833">
        <f t="shared" si="298"/>
        <v>0.33045418281965583</v>
      </c>
      <c r="AD833">
        <f t="shared" si="299"/>
        <v>5.1107224874067702E-3</v>
      </c>
      <c r="AE833">
        <f t="shared" si="300"/>
        <v>44.946696656127145</v>
      </c>
      <c r="AF833">
        <f t="shared" si="301"/>
        <v>7.0865958986786053</v>
      </c>
      <c r="AG833">
        <f t="shared" si="302"/>
        <v>52.535296700832163</v>
      </c>
      <c r="AH833">
        <f t="shared" si="303"/>
        <v>-2.0071322321215463</v>
      </c>
      <c r="AI833">
        <f t="shared" si="309"/>
        <v>18331310592.571339</v>
      </c>
      <c r="AJ833">
        <f t="shared" si="304"/>
        <v>15827687153.765427</v>
      </c>
      <c r="AK833">
        <f t="shared" si="305"/>
        <v>20053170664.132847</v>
      </c>
    </row>
    <row r="834" spans="11:37" x14ac:dyDescent="0.25">
      <c r="K834">
        <v>832</v>
      </c>
      <c r="L834">
        <f t="shared" si="306"/>
        <v>5.2265535438101072</v>
      </c>
      <c r="M834">
        <f t="shared" si="307"/>
        <v>2950.8456171989678</v>
      </c>
      <c r="N834">
        <f t="shared" si="308"/>
        <v>-5224.223400990586</v>
      </c>
      <c r="O834">
        <f t="shared" si="292"/>
        <v>5071.0105509942468</v>
      </c>
      <c r="P834">
        <f t="shared" si="293"/>
        <v>-9624.5175164028387</v>
      </c>
      <c r="Q834">
        <f t="shared" si="294"/>
        <v>-4256.5803874519752</v>
      </c>
      <c r="R834">
        <f t="shared" si="295"/>
        <v>4730.4999962008287</v>
      </c>
      <c r="S834">
        <f t="shared" si="296"/>
        <v>13133.306237862438</v>
      </c>
      <c r="T834">
        <f t="shared" si="297"/>
        <v>-20547.254547951838</v>
      </c>
      <c r="V834">
        <f t="shared" si="310"/>
        <v>-131751.1739996635</v>
      </c>
      <c r="W834">
        <f t="shared" si="311"/>
        <v>-9944.7227208015047</v>
      </c>
      <c r="X834">
        <f t="shared" si="312"/>
        <v>-465.93289048506062</v>
      </c>
      <c r="Y834">
        <f t="shared" si="313"/>
        <v>-700.76062896012922</v>
      </c>
      <c r="Z834">
        <f t="shared" si="314"/>
        <v>97.426366988731274</v>
      </c>
      <c r="AA834">
        <f t="shared" si="315"/>
        <v>5.3018460562994072</v>
      </c>
      <c r="AC834">
        <f t="shared" si="298"/>
        <v>0.3292233861774268</v>
      </c>
      <c r="AD834">
        <f t="shared" si="299"/>
        <v>5.9345744775420005E-3</v>
      </c>
      <c r="AE834">
        <f t="shared" si="300"/>
        <v>44.724109359107764</v>
      </c>
      <c r="AF834">
        <f t="shared" si="301"/>
        <v>7.1636929088328767</v>
      </c>
      <c r="AG834">
        <f t="shared" si="302"/>
        <v>52.373034243446078</v>
      </c>
      <c r="AH834">
        <f t="shared" si="303"/>
        <v>-1.8677814270110118</v>
      </c>
      <c r="AI834">
        <f t="shared" si="309"/>
        <v>18399350749.576607</v>
      </c>
      <c r="AJ834">
        <f t="shared" si="304"/>
        <v>15902567620.620132</v>
      </c>
      <c r="AK834">
        <f t="shared" si="305"/>
        <v>20118951158.652458</v>
      </c>
    </row>
    <row r="835" spans="11:37" x14ac:dyDescent="0.25">
      <c r="K835">
        <v>833</v>
      </c>
      <c r="L835">
        <f t="shared" si="306"/>
        <v>5.2328430185920691</v>
      </c>
      <c r="M835">
        <f t="shared" si="307"/>
        <v>2983.6446580726633</v>
      </c>
      <c r="N835">
        <f t="shared" si="308"/>
        <v>-5205.5609260054252</v>
      </c>
      <c r="O835">
        <f t="shared" ref="O835:O898" si="316">COS($L835)*$G$15+$F$14</f>
        <v>5084.3488276162161</v>
      </c>
      <c r="P835">
        <f t="shared" ref="P835:P898" si="317">SIN($L835)*$G$15+$H$14</f>
        <v>-9616.928109908873</v>
      </c>
      <c r="Q835">
        <f t="shared" ref="Q835:Q898" si="318">COS($L835)*$G$28+$F$27</f>
        <v>-4223.4970882240405</v>
      </c>
      <c r="R835">
        <f t="shared" ref="R835:R898" si="319">SIN($L835)*$G$28+$H$27</f>
        <v>4749.3242126358609</v>
      </c>
      <c r="S835">
        <f t="shared" ref="S835:S898" si="320">COS($L835)*$G$41+$F$40</f>
        <v>13168.133352763489</v>
      </c>
      <c r="T835">
        <f t="shared" ref="T835:T898" si="321">SIN($L835)*$G$41+$H$40</f>
        <v>-20527.438109930095</v>
      </c>
      <c r="V835">
        <f t="shared" si="310"/>
        <v>-131971.96214903242</v>
      </c>
      <c r="W835">
        <f t="shared" si="311"/>
        <v>-10294.440304524531</v>
      </c>
      <c r="X835">
        <f t="shared" si="312"/>
        <v>-417.21970699069499</v>
      </c>
      <c r="Y835">
        <f t="shared" si="313"/>
        <v>-698.10970593197953</v>
      </c>
      <c r="Z835">
        <f t="shared" si="314"/>
        <v>97.07484878162461</v>
      </c>
      <c r="AA835">
        <f t="shared" si="315"/>
        <v>5.5186931290821466</v>
      </c>
      <c r="AC835">
        <f t="shared" ref="AC835:AC898" si="322">$G$24*(($F$14-V835)/POWER(AI835+POWER($G$25,2),3/2))</f>
        <v>0.32811051900447219</v>
      </c>
      <c r="AD835">
        <f t="shared" ref="AD835:AD898" si="323">$G$24*(($H$14-W835)/POWER(AI835+POWER($G$25,2),3/2))</f>
        <v>6.7495970651659564E-3</v>
      </c>
      <c r="AE835">
        <f t="shared" ref="AE835:AE898" si="324">$G$37*(($F$27-V835)/POWER(AJ835+POWER($G$38,2),3/2))</f>
        <v>44.518814233544134</v>
      </c>
      <c r="AF835">
        <f t="shared" ref="AF835:AF898" si="325">$G$37*(($H$27-W835)/POWER(AJ835+POWER($G$38,2),3/2))</f>
        <v>7.2430009222895126</v>
      </c>
      <c r="AG835">
        <f t="shared" ref="AG835:AG898" si="326">$G$50*(($F$40-V835)/POWER(AK835+POWER($G$51,2),3/2))</f>
        <v>52.227924029076007</v>
      </c>
      <c r="AH835">
        <f t="shared" ref="AH835:AH898" si="327">$G$50*(($H$40-W835)/POWER(AK835+POWER($G$51,2),3/2))</f>
        <v>-1.7310573902725326</v>
      </c>
      <c r="AI835">
        <f t="shared" si="309"/>
        <v>18461119262.039005</v>
      </c>
      <c r="AJ835">
        <f t="shared" ref="AJ835:AJ898" si="328">POWER($F$27-V835,2)+POWER($H$27-W835,2)</f>
        <v>15971672985.291653</v>
      </c>
      <c r="AK835">
        <f t="shared" ref="AK835:AK898" si="329">POWER($F$40-V835,2)+POWER($H$40-W835,2)</f>
        <v>20178180328.493977</v>
      </c>
    </row>
    <row r="836" spans="11:37" x14ac:dyDescent="0.25">
      <c r="K836">
        <v>834</v>
      </c>
      <c r="L836">
        <f t="shared" ref="L836:L899" si="330">L835+((2*PI())/COUNT($K$4:$K$1002))</f>
        <v>5.2391324933740311</v>
      </c>
      <c r="M836">
        <f t="shared" ref="M836:M899" si="331">COS($L836)*6000+0</f>
        <v>3016.32567383265</v>
      </c>
      <c r="N836">
        <f t="shared" ref="N836:N899" si="332">SIN($L836)*6000+0</f>
        <v>-5186.6925327590043</v>
      </c>
      <c r="O836">
        <f t="shared" si="316"/>
        <v>5097.639107358611</v>
      </c>
      <c r="P836">
        <f t="shared" si="317"/>
        <v>-9609.2549633219951</v>
      </c>
      <c r="Q836">
        <f t="shared" si="318"/>
        <v>-4190.5328369941335</v>
      </c>
      <c r="R836">
        <f t="shared" si="319"/>
        <v>4768.3561319570845</v>
      </c>
      <c r="S836">
        <f t="shared" si="320"/>
        <v>13202.835144664636</v>
      </c>
      <c r="T836">
        <f t="shared" si="321"/>
        <v>-20507.403021034603</v>
      </c>
      <c r="V836">
        <f t="shared" si="310"/>
        <v>-132168.43764643007</v>
      </c>
      <c r="W836">
        <f t="shared" si="311"/>
        <v>-10642.805320849386</v>
      </c>
      <c r="X836">
        <f t="shared" si="312"/>
        <v>-368.68228259988268</v>
      </c>
      <c r="Y836">
        <f t="shared" si="313"/>
        <v>-695.3503593674385</v>
      </c>
      <c r="Z836">
        <f t="shared" si="314"/>
        <v>96.757236328580703</v>
      </c>
      <c r="AA836">
        <f t="shared" si="315"/>
        <v>5.7354141601232396</v>
      </c>
      <c r="AC836">
        <f t="shared" si="322"/>
        <v>0.32711349250007005</v>
      </c>
      <c r="AD836">
        <f t="shared" si="323"/>
        <v>7.5570293624910743E-3</v>
      </c>
      <c r="AE836">
        <f t="shared" si="324"/>
        <v>44.330408968443336</v>
      </c>
      <c r="AF836">
        <f t="shared" si="325"/>
        <v>7.3246151721897768</v>
      </c>
      <c r="AG836">
        <f t="shared" si="326"/>
        <v>52.099713867637298</v>
      </c>
      <c r="AH836">
        <f t="shared" si="327"/>
        <v>-1.5967580414290288</v>
      </c>
      <c r="AI836">
        <f t="shared" ref="AI836:AI899" si="333">POWER($F$14-V836,2)+POWER($H$14-W836,2)</f>
        <v>18516605820.441696</v>
      </c>
      <c r="AJ836">
        <f t="shared" si="328"/>
        <v>16034988991.419504</v>
      </c>
      <c r="AK836">
        <f t="shared" si="329"/>
        <v>20230849808.298893</v>
      </c>
    </row>
    <row r="837" spans="11:37" x14ac:dyDescent="0.25">
      <c r="K837">
        <v>835</v>
      </c>
      <c r="L837">
        <f t="shared" si="330"/>
        <v>5.245421968155993</v>
      </c>
      <c r="M837">
        <f t="shared" si="331"/>
        <v>3048.8873717041361</v>
      </c>
      <c r="N837">
        <f t="shared" si="332"/>
        <v>-5167.618967635196</v>
      </c>
      <c r="O837">
        <f t="shared" si="316"/>
        <v>5110.8808644930159</v>
      </c>
      <c r="P837">
        <f t="shared" si="317"/>
        <v>-9601.4983801716462</v>
      </c>
      <c r="Q837">
        <f t="shared" si="318"/>
        <v>-4157.6889377410944</v>
      </c>
      <c r="R837">
        <f t="shared" si="319"/>
        <v>4787.5950013119664</v>
      </c>
      <c r="S837">
        <f t="shared" si="320"/>
        <v>13237.410240854508</v>
      </c>
      <c r="T837">
        <f t="shared" si="321"/>
        <v>-20487.15007380064</v>
      </c>
      <c r="V837">
        <f t="shared" ref="V837:V900" si="334">V836+X836*$G$5+(Z836*1/2)*POWER($G$5,2)</f>
        <v>-132340.68413318894</v>
      </c>
      <c r="W837">
        <f t="shared" ref="W837:W900" si="335">W836+Y836*$G$5+(AA836*1/2)*POWER($G$5,2)</f>
        <v>-10989.76357376309</v>
      </c>
      <c r="X837">
        <f t="shared" ref="X837:X900" si="336">X836+Z836*$G$5</f>
        <v>-320.30366443559234</v>
      </c>
      <c r="Y837">
        <f t="shared" ref="Y837:Y900" si="337">Y836+AA836*$G$5</f>
        <v>-692.48265228737694</v>
      </c>
      <c r="Z837">
        <f t="shared" ref="Z837:Z900" si="338">AC837+AE837+AG837</f>
        <v>96.472941135970814</v>
      </c>
      <c r="AA837">
        <f t="shared" ref="AA837:AA900" si="339">AD837+AF837+AH837</f>
        <v>5.9523027730086895</v>
      </c>
      <c r="AC837">
        <f t="shared" si="322"/>
        <v>0.32623045116860877</v>
      </c>
      <c r="AD837">
        <f t="shared" si="323"/>
        <v>8.3580726013732162E-3</v>
      </c>
      <c r="AE837">
        <f t="shared" si="324"/>
        <v>44.158528145515895</v>
      </c>
      <c r="AF837">
        <f t="shared" si="325"/>
        <v>7.4086341855148854</v>
      </c>
      <c r="AG837">
        <f t="shared" si="326"/>
        <v>51.988182539286306</v>
      </c>
      <c r="AH837">
        <f t="shared" si="327"/>
        <v>-1.4646894851075694</v>
      </c>
      <c r="AI837">
        <f t="shared" si="333"/>
        <v>18565801344.200397</v>
      </c>
      <c r="AJ837">
        <f t="shared" si="328"/>
        <v>16092502804.052248</v>
      </c>
      <c r="AK837">
        <f t="shared" si="329"/>
        <v>20276952355.698586</v>
      </c>
    </row>
    <row r="838" spans="11:37" x14ac:dyDescent="0.25">
      <c r="K838">
        <v>836</v>
      </c>
      <c r="L838">
        <f t="shared" si="330"/>
        <v>5.251711442937955</v>
      </c>
      <c r="M838">
        <f t="shared" si="331"/>
        <v>3081.328463632231</v>
      </c>
      <c r="N838">
        <f t="shared" si="332"/>
        <v>-5148.3409851339329</v>
      </c>
      <c r="O838">
        <f t="shared" si="316"/>
        <v>5124.073575210441</v>
      </c>
      <c r="P838">
        <f t="shared" si="317"/>
        <v>-9593.6586672878002</v>
      </c>
      <c r="Q838">
        <f t="shared" si="318"/>
        <v>-4124.9666896829567</v>
      </c>
      <c r="R838">
        <f t="shared" si="319"/>
        <v>4807.0400596615727</v>
      </c>
      <c r="S838">
        <f t="shared" si="320"/>
        <v>13271.85727363349</v>
      </c>
      <c r="T838">
        <f t="shared" si="321"/>
        <v>-20466.680069381382</v>
      </c>
      <c r="V838">
        <f t="shared" si="334"/>
        <v>-132488.77684776473</v>
      </c>
      <c r="W838">
        <f t="shared" si="335"/>
        <v>-11335.260862060153</v>
      </c>
      <c r="X838">
        <f t="shared" si="336"/>
        <v>-272.06719386760693</v>
      </c>
      <c r="Y838">
        <f t="shared" si="337"/>
        <v>-689.50650090087254</v>
      </c>
      <c r="Z838">
        <f t="shared" si="338"/>
        <v>96.221440137368148</v>
      </c>
      <c r="AA838">
        <f t="shared" si="339"/>
        <v>6.1696487698657743</v>
      </c>
      <c r="AC838">
        <f t="shared" si="322"/>
        <v>0.32545976437167962</v>
      </c>
      <c r="AD838">
        <f t="shared" si="323"/>
        <v>9.1538951245393133E-3</v>
      </c>
      <c r="AE838">
        <f t="shared" si="324"/>
        <v>44.002841509351683</v>
      </c>
      <c r="AF838">
        <f t="shared" si="325"/>
        <v>7.495160110778242</v>
      </c>
      <c r="AG838">
        <f t="shared" si="326"/>
        <v>51.893138863644779</v>
      </c>
      <c r="AH838">
        <f t="shared" si="327"/>
        <v>-1.334665236037007</v>
      </c>
      <c r="AI838">
        <f t="shared" si="333"/>
        <v>18608697967.852245</v>
      </c>
      <c r="AJ838">
        <f t="shared" si="328"/>
        <v>16144202989.789192</v>
      </c>
      <c r="AK838">
        <f t="shared" si="329"/>
        <v>20316481840.52124</v>
      </c>
    </row>
    <row r="839" spans="11:37" x14ac:dyDescent="0.25">
      <c r="K839">
        <v>837</v>
      </c>
      <c r="L839">
        <f t="shared" si="330"/>
        <v>5.258000917719917</v>
      </c>
      <c r="M839">
        <f t="shared" si="331"/>
        <v>3113.6476663328967</v>
      </c>
      <c r="N839">
        <f t="shared" si="332"/>
        <v>-5128.8593478413604</v>
      </c>
      <c r="O839">
        <f t="shared" si="316"/>
        <v>5137.2167176420444</v>
      </c>
      <c r="P839">
        <f t="shared" si="317"/>
        <v>-9585.73613478882</v>
      </c>
      <c r="Q839">
        <f t="shared" si="318"/>
        <v>-4092.3673872255513</v>
      </c>
      <c r="R839">
        <f t="shared" si="319"/>
        <v>4826.6905378106812</v>
      </c>
      <c r="S839">
        <f t="shared" si="320"/>
        <v>13306.174880367815</v>
      </c>
      <c r="T839">
        <f t="shared" si="321"/>
        <v>-20445.993817516217</v>
      </c>
      <c r="V839">
        <f t="shared" si="334"/>
        <v>-132612.78276468135</v>
      </c>
      <c r="W839">
        <f t="shared" si="335"/>
        <v>-11679.242906414356</v>
      </c>
      <c r="X839">
        <f t="shared" si="336"/>
        <v>-223.95647379892284</v>
      </c>
      <c r="Y839">
        <f t="shared" si="337"/>
        <v>-686.42167651593968</v>
      </c>
      <c r="Z839">
        <f t="shared" si="338"/>
        <v>96.002273345075565</v>
      </c>
      <c r="AA839">
        <f t="shared" si="339"/>
        <v>6.3877392006671139</v>
      </c>
      <c r="AC839">
        <f t="shared" si="322"/>
        <v>0.32480001897886457</v>
      </c>
      <c r="AD839">
        <f t="shared" si="323"/>
        <v>9.9456371139790417E-3</v>
      </c>
      <c r="AE839">
        <f t="shared" si="324"/>
        <v>43.863052424058502</v>
      </c>
      <c r="AF839">
        <f t="shared" si="325"/>
        <v>7.5842990564330321</v>
      </c>
      <c r="AG839">
        <f t="shared" si="326"/>
        <v>51.814420902038201</v>
      </c>
      <c r="AH839">
        <f t="shared" si="327"/>
        <v>-1.2065054928798975</v>
      </c>
      <c r="AI839">
        <f t="shared" si="333"/>
        <v>18645289029.027542</v>
      </c>
      <c r="AJ839">
        <f t="shared" si="328"/>
        <v>16190079499.114004</v>
      </c>
      <c r="AK839">
        <f t="shared" si="329"/>
        <v>20349433235.560795</v>
      </c>
    </row>
    <row r="840" spans="11:37" x14ac:dyDescent="0.25">
      <c r="K840">
        <v>838</v>
      </c>
      <c r="L840">
        <f t="shared" si="330"/>
        <v>5.2642903925018789</v>
      </c>
      <c r="M840">
        <f t="shared" si="331"/>
        <v>3145.8437013437128</v>
      </c>
      <c r="N840">
        <f t="shared" si="332"/>
        <v>-5109.1748263996697</v>
      </c>
      <c r="O840">
        <f t="shared" si="316"/>
        <v>5150.3097718797762</v>
      </c>
      <c r="P840">
        <f t="shared" si="317"/>
        <v>-9577.7310960691993</v>
      </c>
      <c r="Q840">
        <f t="shared" si="318"/>
        <v>-4059.8923199113083</v>
      </c>
      <c r="R840">
        <f t="shared" si="319"/>
        <v>4846.5456584382</v>
      </c>
      <c r="S840">
        <f t="shared" si="320"/>
        <v>13340.361703543465</v>
      </c>
      <c r="T840">
        <f t="shared" si="321"/>
        <v>-20425.092136498715</v>
      </c>
      <c r="V840">
        <f t="shared" si="334"/>
        <v>-132712.76071741266</v>
      </c>
      <c r="W840">
        <f t="shared" si="335"/>
        <v>-12021.655277272243</v>
      </c>
      <c r="X840">
        <f t="shared" si="336"/>
        <v>-175.95533712638507</v>
      </c>
      <c r="Y840">
        <f t="shared" si="337"/>
        <v>-683.22780691560615</v>
      </c>
      <c r="Z840">
        <f t="shared" si="338"/>
        <v>95.815041802730164</v>
      </c>
      <c r="AA840">
        <f t="shared" si="339"/>
        <v>6.6068594019687916</v>
      </c>
      <c r="AC840">
        <f t="shared" si="322"/>
        <v>0.32425001305607615</v>
      </c>
      <c r="AD840">
        <f t="shared" si="323"/>
        <v>1.0734415094368429E-2</v>
      </c>
      <c r="AE840">
        <f t="shared" si="324"/>
        <v>43.7388965030406</v>
      </c>
      <c r="AF840">
        <f t="shared" si="325"/>
        <v>7.6761614422220221</v>
      </c>
      <c r="AG840">
        <f t="shared" si="326"/>
        <v>51.751895286633491</v>
      </c>
      <c r="AH840">
        <f t="shared" si="327"/>
        <v>-1.0800364553475985</v>
      </c>
      <c r="AI840">
        <f t="shared" si="333"/>
        <v>18675569058.157921</v>
      </c>
      <c r="AJ840">
        <f t="shared" si="328"/>
        <v>16230123650.850149</v>
      </c>
      <c r="AK840">
        <f t="shared" si="329"/>
        <v>20375802608.872883</v>
      </c>
    </row>
    <row r="841" spans="11:37" x14ac:dyDescent="0.25">
      <c r="K841">
        <v>839</v>
      </c>
      <c r="L841">
        <f t="shared" si="330"/>
        <v>5.2705798672838409</v>
      </c>
      <c r="M841">
        <f t="shared" si="331"/>
        <v>3177.9152950744465</v>
      </c>
      <c r="N841">
        <f t="shared" si="332"/>
        <v>-5089.2881994766121</v>
      </c>
      <c r="O841">
        <f t="shared" si="316"/>
        <v>5163.3522199969411</v>
      </c>
      <c r="P841">
        <f t="shared" si="317"/>
        <v>-9569.6438677871556</v>
      </c>
      <c r="Q841">
        <f t="shared" si="318"/>
        <v>-4027.5427723682415</v>
      </c>
      <c r="R841">
        <f t="shared" si="319"/>
        <v>4866.6046361279241</v>
      </c>
      <c r="S841">
        <f t="shared" si="320"/>
        <v>13374.416390819883</v>
      </c>
      <c r="T841">
        <f t="shared" si="321"/>
        <v>-20403.975853144249</v>
      </c>
      <c r="V841">
        <f t="shared" si="334"/>
        <v>-132788.7615057505</v>
      </c>
      <c r="W841">
        <f t="shared" si="335"/>
        <v>-12362.443323304798</v>
      </c>
      <c r="X841">
        <f t="shared" si="336"/>
        <v>-128.04781622502</v>
      </c>
      <c r="Y841">
        <f t="shared" si="337"/>
        <v>-679.9243772146217</v>
      </c>
      <c r="Z841">
        <f t="shared" si="338"/>
        <v>95.659405822161574</v>
      </c>
      <c r="AA841">
        <f t="shared" si="339"/>
        <v>6.8272940124839234</v>
      </c>
      <c r="AC841">
        <f t="shared" si="322"/>
        <v>0.32380875053945524</v>
      </c>
      <c r="AD841">
        <f t="shared" si="323"/>
        <v>1.1521326246584954E-2</v>
      </c>
      <c r="AE841">
        <f t="shared" si="324"/>
        <v>43.630140400259663</v>
      </c>
      <c r="AF841">
        <f t="shared" si="325"/>
        <v>7.7708623657541276</v>
      </c>
      <c r="AG841">
        <f t="shared" si="326"/>
        <v>51.705456671362448</v>
      </c>
      <c r="AH841">
        <f t="shared" si="327"/>
        <v>-0.95508967951678914</v>
      </c>
      <c r="AI841">
        <f t="shared" si="333"/>
        <v>18699533769.880955</v>
      </c>
      <c r="AJ841">
        <f t="shared" si="328"/>
        <v>16264328118.67692</v>
      </c>
      <c r="AK841">
        <f t="shared" si="329"/>
        <v>20395587117.568874</v>
      </c>
    </row>
    <row r="842" spans="11:37" x14ac:dyDescent="0.25">
      <c r="K842">
        <v>840</v>
      </c>
      <c r="L842">
        <f t="shared" si="330"/>
        <v>5.2768693420658028</v>
      </c>
      <c r="M842">
        <f t="shared" si="331"/>
        <v>3209.8611788574344</v>
      </c>
      <c r="N842">
        <f t="shared" si="332"/>
        <v>-5069.2002537347016</v>
      </c>
      <c r="O842">
        <f t="shared" si="316"/>
        <v>5176.3435460686896</v>
      </c>
      <c r="P842">
        <f t="shared" si="317"/>
        <v>-9561.4747698521114</v>
      </c>
      <c r="Q842">
        <f t="shared" si="318"/>
        <v>-3995.3200242591347</v>
      </c>
      <c r="R842">
        <f t="shared" si="319"/>
        <v>4886.8666773995983</v>
      </c>
      <c r="S842">
        <f t="shared" si="320"/>
        <v>13408.337595083452</v>
      </c>
      <c r="T842">
        <f t="shared" si="321"/>
        <v>-20382.645802757295</v>
      </c>
      <c r="V842">
        <f t="shared" si="334"/>
        <v>-132840.82798813525</v>
      </c>
      <c r="W842">
        <f t="shared" si="335"/>
        <v>-12701.552100160548</v>
      </c>
      <c r="X842">
        <f t="shared" si="336"/>
        <v>-80.218113313939213</v>
      </c>
      <c r="Y842">
        <f t="shared" si="337"/>
        <v>-676.51073020837975</v>
      </c>
      <c r="Z842">
        <f t="shared" si="338"/>
        <v>95.535083490174216</v>
      </c>
      <c r="AA842">
        <f t="shared" si="339"/>
        <v>7.0493279725663172</v>
      </c>
      <c r="AC842">
        <f t="shared" si="322"/>
        <v>0.32347543685138203</v>
      </c>
      <c r="AD842">
        <f t="shared" si="323"/>
        <v>1.2307452564021614E-2</v>
      </c>
      <c r="AE842">
        <f t="shared" si="324"/>
        <v>43.536580752829693</v>
      </c>
      <c r="AF842">
        <f t="shared" si="325"/>
        <v>7.8685219866756082</v>
      </c>
      <c r="AG842">
        <f t="shared" si="326"/>
        <v>51.675027300493142</v>
      </c>
      <c r="AH842">
        <f t="shared" si="327"/>
        <v>-0.83150146667331237</v>
      </c>
      <c r="AI842">
        <f t="shared" si="333"/>
        <v>18717180056.108162</v>
      </c>
      <c r="AJ842">
        <f t="shared" si="328"/>
        <v>16292686919.653276</v>
      </c>
      <c r="AK842">
        <f t="shared" si="329"/>
        <v>20408785003.08432</v>
      </c>
    </row>
    <row r="843" spans="11:37" x14ac:dyDescent="0.25">
      <c r="K843">
        <v>841</v>
      </c>
      <c r="L843">
        <f t="shared" si="330"/>
        <v>5.2831588168477648</v>
      </c>
      <c r="M843">
        <f t="shared" si="331"/>
        <v>3241.6800889977671</v>
      </c>
      <c r="N843">
        <f t="shared" si="332"/>
        <v>-5048.9117838000921</v>
      </c>
      <c r="O843">
        <f t="shared" si="316"/>
        <v>5189.2832361924247</v>
      </c>
      <c r="P843">
        <f t="shared" si="317"/>
        <v>-9553.2241254120381</v>
      </c>
      <c r="Q843">
        <f t="shared" si="318"/>
        <v>-3963.225350230919</v>
      </c>
      <c r="R843">
        <f t="shared" si="319"/>
        <v>4907.3309807403075</v>
      </c>
      <c r="S843">
        <f t="shared" si="320"/>
        <v>13442.123974500795</v>
      </c>
      <c r="T843">
        <f t="shared" si="321"/>
        <v>-20361.102829098396</v>
      </c>
      <c r="V843">
        <f t="shared" si="334"/>
        <v>-132868.99515935595</v>
      </c>
      <c r="W843">
        <f t="shared" si="335"/>
        <v>-13038.926299268167</v>
      </c>
      <c r="X843">
        <f t="shared" si="336"/>
        <v>-32.450571568852105</v>
      </c>
      <c r="Y843">
        <f t="shared" si="337"/>
        <v>-672.98606622209661</v>
      </c>
      <c r="Z843">
        <f t="shared" si="338"/>
        <v>95.441849433203686</v>
      </c>
      <c r="AA843">
        <f t="shared" si="339"/>
        <v>7.2732475144347504</v>
      </c>
      <c r="AC843">
        <f t="shared" si="322"/>
        <v>0.32324947542316324</v>
      </c>
      <c r="AD843">
        <f t="shared" si="323"/>
        <v>1.309386488246846E-2</v>
      </c>
      <c r="AE843">
        <f t="shared" si="324"/>
        <v>43.458043266171487</v>
      </c>
      <c r="AF843">
        <f t="shared" si="325"/>
        <v>7.969265930912413</v>
      </c>
      <c r="AG843">
        <f t="shared" si="326"/>
        <v>51.660556691609045</v>
      </c>
      <c r="AH843">
        <f t="shared" si="327"/>
        <v>-0.70911228136013094</v>
      </c>
      <c r="AI843">
        <f t="shared" si="333"/>
        <v>18728505980.729416</v>
      </c>
      <c r="AJ843">
        <f t="shared" si="328"/>
        <v>16315195404.704824</v>
      </c>
      <c r="AK843">
        <f t="shared" si="329"/>
        <v>20415395587.903778</v>
      </c>
    </row>
    <row r="844" spans="11:37" x14ac:dyDescent="0.25">
      <c r="K844">
        <v>842</v>
      </c>
      <c r="L844">
        <f t="shared" si="330"/>
        <v>5.2894482916297267</v>
      </c>
      <c r="M844">
        <f t="shared" si="331"/>
        <v>3273.3707668232773</v>
      </c>
      <c r="N844">
        <f t="shared" si="332"/>
        <v>-5028.4235922311464</v>
      </c>
      <c r="O844">
        <f t="shared" si="316"/>
        <v>5202.1707785081326</v>
      </c>
      <c r="P844">
        <f t="shared" si="317"/>
        <v>-9544.8922608406665</v>
      </c>
      <c r="Q844">
        <f t="shared" si="318"/>
        <v>-3931.2600198642544</v>
      </c>
      <c r="R844">
        <f t="shared" si="319"/>
        <v>4927.9967366361834</v>
      </c>
      <c r="S844">
        <f t="shared" si="320"/>
        <v>13475.774192571849</v>
      </c>
      <c r="T844">
        <f t="shared" si="321"/>
        <v>-20339.347784350772</v>
      </c>
      <c r="V844">
        <f t="shared" si="334"/>
        <v>-132873.29021396124</v>
      </c>
      <c r="W844">
        <f t="shared" si="335"/>
        <v>-13374.510176439911</v>
      </c>
      <c r="X844">
        <f t="shared" si="336"/>
        <v>15.270353147749738</v>
      </c>
      <c r="Y844">
        <f t="shared" si="337"/>
        <v>-669.34944246487919</v>
      </c>
      <c r="Z844">
        <f t="shared" si="338"/>
        <v>95.379533829929727</v>
      </c>
      <c r="AA844">
        <f t="shared" si="339"/>
        <v>7.4993411498004008</v>
      </c>
      <c r="AC844">
        <f t="shared" si="322"/>
        <v>0.32313046509646448</v>
      </c>
      <c r="AD844">
        <f t="shared" si="323"/>
        <v>1.388162681276719E-2</v>
      </c>
      <c r="AE844">
        <f t="shared" si="324"/>
        <v>43.394381934204993</v>
      </c>
      <c r="AF844">
        <f t="shared" si="325"/>
        <v>8.0732257175945499</v>
      </c>
      <c r="AG844">
        <f t="shared" si="326"/>
        <v>51.662021430628272</v>
      </c>
      <c r="AH844">
        <f t="shared" si="327"/>
        <v>-0.58776619460691548</v>
      </c>
      <c r="AI844">
        <f t="shared" si="333"/>
        <v>18733510775.933151</v>
      </c>
      <c r="AJ844">
        <f t="shared" si="328"/>
        <v>16331850251.036898</v>
      </c>
      <c r="AK844">
        <f t="shared" si="329"/>
        <v>20415419273.72929</v>
      </c>
    </row>
    <row r="845" spans="11:37" x14ac:dyDescent="0.25">
      <c r="K845">
        <v>843</v>
      </c>
      <c r="L845">
        <f t="shared" si="330"/>
        <v>5.2957377664116887</v>
      </c>
      <c r="M845">
        <f t="shared" si="331"/>
        <v>3304.9319587343307</v>
      </c>
      <c r="N845">
        <f t="shared" si="332"/>
        <v>-5007.7364894866887</v>
      </c>
      <c r="O845">
        <f t="shared" si="316"/>
        <v>5215.0056632186279</v>
      </c>
      <c r="P845">
        <f t="shared" si="317"/>
        <v>-9536.4795057245865</v>
      </c>
      <c r="Q845">
        <f t="shared" si="318"/>
        <v>-3899.4252976233051</v>
      </c>
      <c r="R845">
        <f t="shared" si="319"/>
        <v>4948.8631276044271</v>
      </c>
      <c r="S845">
        <f t="shared" si="320"/>
        <v>13509.286918182737</v>
      </c>
      <c r="T845">
        <f t="shared" si="321"/>
        <v>-20317.381529086615</v>
      </c>
      <c r="V845">
        <f t="shared" si="334"/>
        <v>-132853.73259565863</v>
      </c>
      <c r="W845">
        <f t="shared" si="335"/>
        <v>-13708.247480028625</v>
      </c>
      <c r="X845">
        <f t="shared" si="336"/>
        <v>62.960120062714601</v>
      </c>
      <c r="Y845">
        <f t="shared" si="337"/>
        <v>-665.59977188997902</v>
      </c>
      <c r="Z845">
        <f t="shared" si="338"/>
        <v>95.348021663942063</v>
      </c>
      <c r="AA845">
        <f t="shared" si="339"/>
        <v>7.7279006614662933</v>
      </c>
      <c r="AC845">
        <f t="shared" si="322"/>
        <v>0.32311819838269518</v>
      </c>
      <c r="AD845">
        <f t="shared" si="323"/>
        <v>1.4671798604230383E-2</v>
      </c>
      <c r="AE845">
        <f t="shared" si="324"/>
        <v>43.345478388216556</v>
      </c>
      <c r="AF845">
        <f t="shared" si="325"/>
        <v>8.1805392114357502</v>
      </c>
      <c r="AG845">
        <f t="shared" si="326"/>
        <v>51.67942507734282</v>
      </c>
      <c r="AH845">
        <f t="shared" si="327"/>
        <v>-0.46731034857368647</v>
      </c>
      <c r="AI845">
        <f t="shared" si="333"/>
        <v>18732194840.12764</v>
      </c>
      <c r="AJ845">
        <f t="shared" si="328"/>
        <v>16342649456.444254</v>
      </c>
      <c r="AK845">
        <f t="shared" si="329"/>
        <v>20408857541.084793</v>
      </c>
    </row>
    <row r="846" spans="11:37" x14ac:dyDescent="0.25">
      <c r="K846">
        <v>844</v>
      </c>
      <c r="L846">
        <f t="shared" si="330"/>
        <v>5.3020272411936507</v>
      </c>
      <c r="M846">
        <f t="shared" si="331"/>
        <v>3336.3624162534129</v>
      </c>
      <c r="N846">
        <f t="shared" si="332"/>
        <v>-4986.851293893943</v>
      </c>
      <c r="O846">
        <f t="shared" si="316"/>
        <v>5227.7873826097211</v>
      </c>
      <c r="P846">
        <f t="shared" si="317"/>
        <v>-9527.9861928502032</v>
      </c>
      <c r="Q846">
        <f t="shared" si="318"/>
        <v>-3867.7224428057243</v>
      </c>
      <c r="R846">
        <f t="shared" si="319"/>
        <v>4969.9293282256431</v>
      </c>
      <c r="S846">
        <f t="shared" si="320"/>
        <v>13542.660825658415</v>
      </c>
      <c r="T846">
        <f t="shared" si="321"/>
        <v>-20295.204932233049</v>
      </c>
      <c r="V846">
        <f t="shared" si="334"/>
        <v>-132810.33403291929</v>
      </c>
      <c r="W846">
        <f t="shared" si="335"/>
        <v>-14040.081378390931</v>
      </c>
      <c r="X846">
        <f t="shared" si="336"/>
        <v>110.63413089468563</v>
      </c>
      <c r="Y846">
        <f t="shared" si="337"/>
        <v>-661.73582155924589</v>
      </c>
      <c r="Z846">
        <f t="shared" si="338"/>
        <v>95.347252210456048</v>
      </c>
      <c r="AA846">
        <f t="shared" si="339"/>
        <v>7.9592221054474477</v>
      </c>
      <c r="AC846">
        <f t="shared" si="322"/>
        <v>0.32321266056654135</v>
      </c>
      <c r="AD846">
        <f t="shared" si="323"/>
        <v>1.5465440965935514E-2</v>
      </c>
      <c r="AE846">
        <f t="shared" si="324"/>
        <v>43.311241369122733</v>
      </c>
      <c r="AF846">
        <f t="shared" si="325"/>
        <v>8.2913511035351117</v>
      </c>
      <c r="AG846">
        <f t="shared" si="326"/>
        <v>51.712798180766775</v>
      </c>
      <c r="AH846">
        <f t="shared" si="327"/>
        <v>-0.34759443905359866</v>
      </c>
      <c r="AI846">
        <f t="shared" si="333"/>
        <v>18724559737.454433</v>
      </c>
      <c r="AJ846">
        <f t="shared" si="328"/>
        <v>16347592335.495047</v>
      </c>
      <c r="AK846">
        <f t="shared" si="329"/>
        <v>20395712950.354099</v>
      </c>
    </row>
    <row r="847" spans="11:37" x14ac:dyDescent="0.25">
      <c r="K847">
        <v>845</v>
      </c>
      <c r="L847">
        <f t="shared" si="330"/>
        <v>5.3083167159756126</v>
      </c>
      <c r="M847">
        <f t="shared" si="331"/>
        <v>3367.6608960745193</v>
      </c>
      <c r="N847">
        <f t="shared" si="332"/>
        <v>-4965.7688316161648</v>
      </c>
      <c r="O847">
        <f t="shared" si="316"/>
        <v>5240.5154310703047</v>
      </c>
      <c r="P847">
        <f t="shared" si="317"/>
        <v>-9519.412658190573</v>
      </c>
      <c r="Q847">
        <f t="shared" si="318"/>
        <v>-3836.1527094928351</v>
      </c>
      <c r="R847">
        <f t="shared" si="319"/>
        <v>4991.1945051764951</v>
      </c>
      <c r="S847">
        <f t="shared" si="320"/>
        <v>13575.894594815127</v>
      </c>
      <c r="T847">
        <f t="shared" si="321"/>
        <v>-20272.818871037765</v>
      </c>
      <c r="V847">
        <f t="shared" si="334"/>
        <v>-132743.09856094565</v>
      </c>
      <c r="W847">
        <f t="shared" si="335"/>
        <v>-14369.954386407373</v>
      </c>
      <c r="X847">
        <f t="shared" si="336"/>
        <v>158.30775699991364</v>
      </c>
      <c r="Y847">
        <f t="shared" si="337"/>
        <v>-657.75621050652217</v>
      </c>
      <c r="Z847">
        <f t="shared" si="338"/>
        <v>95.377218752911133</v>
      </c>
      <c r="AA847">
        <f t="shared" si="339"/>
        <v>8.1936068302062743</v>
      </c>
      <c r="AC847">
        <f t="shared" si="322"/>
        <v>0.32341402964642985</v>
      </c>
      <c r="AD847">
        <f t="shared" si="323"/>
        <v>1.6263618872425369E-2</v>
      </c>
      <c r="AE847">
        <f t="shared" si="324"/>
        <v>43.291606318845922</v>
      </c>
      <c r="AF847">
        <f t="shared" si="325"/>
        <v>8.405813423788226</v>
      </c>
      <c r="AG847">
        <f t="shared" si="326"/>
        <v>51.762198404418783</v>
      </c>
      <c r="AH847">
        <f t="shared" si="327"/>
        <v>-0.22847021245437699</v>
      </c>
      <c r="AI847">
        <f t="shared" si="333"/>
        <v>18710608198.89109</v>
      </c>
      <c r="AJ847">
        <f t="shared" si="328"/>
        <v>16346679517.573868</v>
      </c>
      <c r="AK847">
        <f t="shared" si="329"/>
        <v>20375989144.255054</v>
      </c>
    </row>
    <row r="848" spans="11:37" x14ac:dyDescent="0.25">
      <c r="K848">
        <v>846</v>
      </c>
      <c r="L848">
        <f t="shared" si="330"/>
        <v>5.3146061907575746</v>
      </c>
      <c r="M848">
        <f t="shared" si="331"/>
        <v>3398.8261601123322</v>
      </c>
      <c r="N848">
        <f t="shared" si="332"/>
        <v>-4944.4899366199606</v>
      </c>
      <c r="O848">
        <f t="shared" si="316"/>
        <v>5253.1893051123488</v>
      </c>
      <c r="P848">
        <f t="shared" si="317"/>
        <v>-9510.7592408921173</v>
      </c>
      <c r="Q848">
        <f t="shared" si="318"/>
        <v>-3804.7173465000274</v>
      </c>
      <c r="R848">
        <f t="shared" si="319"/>
        <v>5012.6578172626669</v>
      </c>
      <c r="S848">
        <f t="shared" si="320"/>
        <v>13608.986911012611</v>
      </c>
      <c r="T848">
        <f t="shared" si="321"/>
        <v>-20250.224231034295</v>
      </c>
      <c r="V848">
        <f t="shared" si="334"/>
        <v>-132652.02253010159</v>
      </c>
      <c r="W848">
        <f t="shared" si="335"/>
        <v>-14697.808290806859</v>
      </c>
      <c r="X848">
        <f t="shared" si="336"/>
        <v>205.9963663763692</v>
      </c>
      <c r="Y848">
        <f t="shared" si="337"/>
        <v>-653.65940709141898</v>
      </c>
      <c r="Z848">
        <f t="shared" si="338"/>
        <v>95.437968527057436</v>
      </c>
      <c r="AA848">
        <f t="shared" si="339"/>
        <v>8.4313625197198068</v>
      </c>
      <c r="AC848">
        <f t="shared" si="322"/>
        <v>0.32372267711149461</v>
      </c>
      <c r="AD848">
        <f t="shared" si="323"/>
        <v>1.706740538008197E-2</v>
      </c>
      <c r="AE848">
        <f t="shared" si="324"/>
        <v>43.286535087483927</v>
      </c>
      <c r="AF848">
        <f t="shared" si="325"/>
        <v>8.5240860883553307</v>
      </c>
      <c r="AG848">
        <f t="shared" si="326"/>
        <v>51.827710762462011</v>
      </c>
      <c r="AH848">
        <f t="shared" si="327"/>
        <v>-0.10979097401560681</v>
      </c>
      <c r="AI848">
        <f t="shared" si="333"/>
        <v>18690344124.945835</v>
      </c>
      <c r="AJ848">
        <f t="shared" si="328"/>
        <v>16339912946.775578</v>
      </c>
      <c r="AK848">
        <f t="shared" si="329"/>
        <v>20349690851.757717</v>
      </c>
    </row>
    <row r="849" spans="11:37" x14ac:dyDescent="0.25">
      <c r="K849">
        <v>847</v>
      </c>
      <c r="L849">
        <f t="shared" si="330"/>
        <v>5.3208956655395365</v>
      </c>
      <c r="M849">
        <f t="shared" si="331"/>
        <v>3429.8569755512017</v>
      </c>
      <c r="N849">
        <f t="shared" si="332"/>
        <v>-4923.0154506422959</v>
      </c>
      <c r="O849">
        <f t="shared" si="316"/>
        <v>5265.8085033908219</v>
      </c>
      <c r="P849">
        <f t="shared" si="317"/>
        <v>-9502.0262832612007</v>
      </c>
      <c r="Q849">
        <f t="shared" si="318"/>
        <v>-3773.4175973273545</v>
      </c>
      <c r="R849">
        <f t="shared" si="319"/>
        <v>5034.3184154521377</v>
      </c>
      <c r="S849">
        <f t="shared" si="320"/>
        <v>13641.936465206118</v>
      </c>
      <c r="T849">
        <f t="shared" si="321"/>
        <v>-20227.42190600701</v>
      </c>
      <c r="V849">
        <f t="shared" si="334"/>
        <v>-132537.09460084754</v>
      </c>
      <c r="W849">
        <f t="shared" si="335"/>
        <v>-15023.584074037602</v>
      </c>
      <c r="X849">
        <f t="shared" si="336"/>
        <v>253.71535063989791</v>
      </c>
      <c r="Y849">
        <f t="shared" si="337"/>
        <v>-649.44372583155905</v>
      </c>
      <c r="Z849">
        <f t="shared" si="338"/>
        <v>95.529602891887905</v>
      </c>
      <c r="AA849">
        <f t="shared" si="339"/>
        <v>8.6728042672856702</v>
      </c>
      <c r="AC849">
        <f t="shared" si="322"/>
        <v>0.32413916956112793</v>
      </c>
      <c r="AD849">
        <f t="shared" si="323"/>
        <v>1.7877885480461243E-2</v>
      </c>
      <c r="AE849">
        <f t="shared" si="324"/>
        <v>43.296015753861127</v>
      </c>
      <c r="AF849">
        <f t="shared" si="325"/>
        <v>8.646337485928191</v>
      </c>
      <c r="AG849">
        <f t="shared" si="326"/>
        <v>51.909447968465649</v>
      </c>
      <c r="AH849">
        <f t="shared" si="327"/>
        <v>8.5888958770181639E-3</v>
      </c>
      <c r="AI849">
        <f t="shared" si="333"/>
        <v>18663772589.952885</v>
      </c>
      <c r="AJ849">
        <f t="shared" si="328"/>
        <v>16327295883.648581</v>
      </c>
      <c r="AK849">
        <f t="shared" si="329"/>
        <v>20316823893.459511</v>
      </c>
    </row>
    <row r="850" spans="11:37" x14ac:dyDescent="0.25">
      <c r="K850">
        <v>848</v>
      </c>
      <c r="L850">
        <f t="shared" si="330"/>
        <v>5.3271851403214985</v>
      </c>
      <c r="M850">
        <f t="shared" si="331"/>
        <v>3460.7521148939081</v>
      </c>
      <c r="N850">
        <f t="shared" si="332"/>
        <v>-4901.3462231571993</v>
      </c>
      <c r="O850">
        <f t="shared" si="316"/>
        <v>5278.3725267235222</v>
      </c>
      <c r="P850">
        <f t="shared" si="317"/>
        <v>-9493.2141307505954</v>
      </c>
      <c r="Q850">
        <f t="shared" si="318"/>
        <v>-3742.2547001103444</v>
      </c>
      <c r="R850">
        <f t="shared" si="319"/>
        <v>5056.1754429087714</v>
      </c>
      <c r="S850">
        <f t="shared" si="320"/>
        <v>13674.741953998182</v>
      </c>
      <c r="T850">
        <f t="shared" si="321"/>
        <v>-20204.412797955752</v>
      </c>
      <c r="V850">
        <f t="shared" si="334"/>
        <v>-132398.2957251661</v>
      </c>
      <c r="W850">
        <f t="shared" si="335"/>
        <v>-15347.221836419971</v>
      </c>
      <c r="X850">
        <f t="shared" si="336"/>
        <v>301.48015208584184</v>
      </c>
      <c r="Y850">
        <f t="shared" si="337"/>
        <v>-645.10732369791617</v>
      </c>
      <c r="Z850">
        <f t="shared" si="338"/>
        <v>95.652277728499371</v>
      </c>
      <c r="AA850">
        <f t="shared" si="339"/>
        <v>8.9182556872396024</v>
      </c>
      <c r="AC850">
        <f t="shared" si="322"/>
        <v>0.32466427117997049</v>
      </c>
      <c r="AD850">
        <f t="shared" si="323"/>
        <v>1.8696160017199898E-2</v>
      </c>
      <c r="AE850">
        <f t="shared" si="324"/>
        <v>43.320062557927692</v>
      </c>
      <c r="AF850">
        <f t="shared" si="325"/>
        <v>8.7727451068739679</v>
      </c>
      <c r="AG850">
        <f t="shared" si="326"/>
        <v>52.007550899391703</v>
      </c>
      <c r="AH850">
        <f t="shared" si="327"/>
        <v>0.1268144203484344</v>
      </c>
      <c r="AI850">
        <f t="shared" si="333"/>
        <v>18630899847.982761</v>
      </c>
      <c r="AJ850">
        <f t="shared" si="328"/>
        <v>16308832908.792969</v>
      </c>
      <c r="AK850">
        <f t="shared" si="329"/>
        <v>20277395188.435543</v>
      </c>
    </row>
    <row r="851" spans="11:37" x14ac:dyDescent="0.25">
      <c r="K851">
        <v>849</v>
      </c>
      <c r="L851">
        <f t="shared" si="330"/>
        <v>5.3334746151034604</v>
      </c>
      <c r="M851">
        <f t="shared" si="331"/>
        <v>3491.5103560102211</v>
      </c>
      <c r="N851">
        <f t="shared" si="332"/>
        <v>-4879.4831113421615</v>
      </c>
      <c r="O851">
        <f t="shared" si="316"/>
        <v>5290.8808781108237</v>
      </c>
      <c r="P851">
        <f t="shared" si="317"/>
        <v>-9484.3231319458118</v>
      </c>
      <c r="Q851">
        <f t="shared" si="318"/>
        <v>-3711.2298875710235</v>
      </c>
      <c r="R851">
        <f t="shared" si="319"/>
        <v>5078.2280350262063</v>
      </c>
      <c r="S851">
        <f t="shared" si="320"/>
        <v>13707.402079690186</v>
      </c>
      <c r="T851">
        <f t="shared" si="321"/>
        <v>-20181.197817060151</v>
      </c>
      <c r="V851">
        <f t="shared" si="334"/>
        <v>-132235.59911440712</v>
      </c>
      <c r="W851">
        <f t="shared" si="335"/>
        <v>-15668.660716308024</v>
      </c>
      <c r="X851">
        <f t="shared" si="336"/>
        <v>349.30629095009152</v>
      </c>
      <c r="Y851">
        <f t="shared" si="337"/>
        <v>-640.64819585429632</v>
      </c>
      <c r="Z851">
        <f t="shared" si="338"/>
        <v>95.806204069728523</v>
      </c>
      <c r="AA851">
        <f t="shared" si="339"/>
        <v>9.1680500721018614</v>
      </c>
      <c r="AC851">
        <f t="shared" si="322"/>
        <v>0.32529894708804119</v>
      </c>
      <c r="AD851">
        <f t="shared" si="323"/>
        <v>1.9523349693726714E-2</v>
      </c>
      <c r="AE851">
        <f t="shared" si="324"/>
        <v>43.358715944337959</v>
      </c>
      <c r="AF851">
        <f t="shared" si="325"/>
        <v>8.9034962197175052</v>
      </c>
      <c r="AG851">
        <f t="shared" si="326"/>
        <v>52.12218917830252</v>
      </c>
      <c r="AH851">
        <f t="shared" si="327"/>
        <v>0.24503050269063009</v>
      </c>
      <c r="AI851">
        <f t="shared" si="333"/>
        <v>18591733340.388084</v>
      </c>
      <c r="AJ851">
        <f t="shared" si="328"/>
        <v>16284529928.326109</v>
      </c>
      <c r="AK851">
        <f t="shared" si="329"/>
        <v>20231412762.587864</v>
      </c>
    </row>
    <row r="852" spans="11:37" x14ac:dyDescent="0.25">
      <c r="K852">
        <v>850</v>
      </c>
      <c r="L852">
        <f t="shared" si="330"/>
        <v>5.3397640898854224</v>
      </c>
      <c r="M852">
        <f t="shared" si="331"/>
        <v>3522.1304821852423</v>
      </c>
      <c r="N852">
        <f t="shared" si="332"/>
        <v>-4857.4269800442244</v>
      </c>
      <c r="O852">
        <f t="shared" si="316"/>
        <v>5303.3330627553314</v>
      </c>
      <c r="P852">
        <f t="shared" si="317"/>
        <v>-9475.353638551318</v>
      </c>
      <c r="Q852">
        <f t="shared" si="318"/>
        <v>-3680.3443869691523</v>
      </c>
      <c r="R852">
        <f t="shared" si="319"/>
        <v>5100.4753194620598</v>
      </c>
      <c r="S852">
        <f t="shared" si="320"/>
        <v>13739.915550333697</v>
      </c>
      <c r="T852">
        <f t="shared" si="321"/>
        <v>-20157.777881643626</v>
      </c>
      <c r="V852">
        <f t="shared" si="334"/>
        <v>-132048.97019342336</v>
      </c>
      <c r="W852">
        <f t="shared" si="335"/>
        <v>-15987.838807976161</v>
      </c>
      <c r="X852">
        <f t="shared" si="336"/>
        <v>397.2093929849558</v>
      </c>
      <c r="Y852">
        <f t="shared" si="337"/>
        <v>-636.06417081824543</v>
      </c>
      <c r="Z852">
        <f t="shared" si="338"/>
        <v>95.991648965158106</v>
      </c>
      <c r="AA852">
        <f t="shared" si="339"/>
        <v>9.4225316030950061</v>
      </c>
      <c r="AC852">
        <f t="shared" si="322"/>
        <v>0.32604436759279332</v>
      </c>
      <c r="AD852">
        <f t="shared" si="323"/>
        <v>2.0360599199940529E-2</v>
      </c>
      <c r="AE852">
        <f t="shared" si="324"/>
        <v>43.412042717378895</v>
      </c>
      <c r="AF852">
        <f t="shared" si="325"/>
        <v>9.0387885998554918</v>
      </c>
      <c r="AG852">
        <f t="shared" si="326"/>
        <v>52.253561880186417</v>
      </c>
      <c r="AH852">
        <f t="shared" si="327"/>
        <v>0.3633824040395735</v>
      </c>
      <c r="AI852">
        <f t="shared" si="333"/>
        <v>18546281705.011284</v>
      </c>
      <c r="AJ852">
        <f t="shared" si="328"/>
        <v>16254394181.2349</v>
      </c>
      <c r="AK852">
        <f t="shared" si="329"/>
        <v>20178885758.522621</v>
      </c>
    </row>
    <row r="853" spans="11:37" x14ac:dyDescent="0.25">
      <c r="K853">
        <v>851</v>
      </c>
      <c r="L853">
        <f t="shared" si="330"/>
        <v>5.3460535646673844</v>
      </c>
      <c r="M853">
        <f t="shared" si="331"/>
        <v>3552.6112821675379</v>
      </c>
      <c r="N853">
        <f t="shared" si="332"/>
        <v>-4835.1787017457718</v>
      </c>
      <c r="O853">
        <f t="shared" si="316"/>
        <v>5315.7285880814652</v>
      </c>
      <c r="P853">
        <f t="shared" si="317"/>
        <v>-9466.306005376613</v>
      </c>
      <c r="Q853">
        <f t="shared" si="318"/>
        <v>-3649.5994200536766</v>
      </c>
      <c r="R853">
        <f t="shared" si="319"/>
        <v>5122.916416172432</v>
      </c>
      <c r="S853">
        <f t="shared" si="320"/>
        <v>13772.281079781564</v>
      </c>
      <c r="T853">
        <f t="shared" si="321"/>
        <v>-20134.153918137054</v>
      </c>
      <c r="V853">
        <f t="shared" si="334"/>
        <v>-131838.36654081024</v>
      </c>
      <c r="W853">
        <f t="shared" si="335"/>
        <v>-16304.693076934896</v>
      </c>
      <c r="X853">
        <f t="shared" si="336"/>
        <v>445.20521746753485</v>
      </c>
      <c r="Y853">
        <f t="shared" si="337"/>
        <v>-631.35290501669795</v>
      </c>
      <c r="Z853">
        <f t="shared" si="338"/>
        <v>96.208936587957098</v>
      </c>
      <c r="AA853">
        <f t="shared" si="339"/>
        <v>9.6820566224940148</v>
      </c>
      <c r="AC853">
        <f t="shared" si="322"/>
        <v>0.32690191337742286</v>
      </c>
      <c r="AD853">
        <f t="shared" si="323"/>
        <v>2.120908148727832E-2</v>
      </c>
      <c r="AE853">
        <f t="shared" si="324"/>
        <v>43.48013630828455</v>
      </c>
      <c r="AF853">
        <f t="shared" si="325"/>
        <v>9.178831315889818</v>
      </c>
      <c r="AG853">
        <f t="shared" si="326"/>
        <v>52.401898366295129</v>
      </c>
      <c r="AH853">
        <f t="shared" si="327"/>
        <v>0.48201622511691944</v>
      </c>
      <c r="AI853">
        <f t="shared" si="333"/>
        <v>18494554787.087009</v>
      </c>
      <c r="AJ853">
        <f t="shared" si="328"/>
        <v>16218434248.641418</v>
      </c>
      <c r="AK853">
        <f t="shared" si="329"/>
        <v>20119824446.990238</v>
      </c>
    </row>
    <row r="854" spans="11:37" x14ac:dyDescent="0.25">
      <c r="K854">
        <v>852</v>
      </c>
      <c r="L854">
        <f t="shared" si="330"/>
        <v>5.3523430394493463</v>
      </c>
      <c r="M854">
        <f t="shared" si="331"/>
        <v>3582.9515502170489</v>
      </c>
      <c r="N854">
        <f t="shared" si="332"/>
        <v>-4812.7391565300159</v>
      </c>
      <c r="O854">
        <f t="shared" si="316"/>
        <v>5328.0669637549327</v>
      </c>
      <c r="P854">
        <f t="shared" si="317"/>
        <v>-9457.1805903222066</v>
      </c>
      <c r="Q854">
        <f t="shared" si="318"/>
        <v>-3618.9962030144034</v>
      </c>
      <c r="R854">
        <f t="shared" si="319"/>
        <v>5145.5504374467237</v>
      </c>
      <c r="S854">
        <f t="shared" si="320"/>
        <v>13804.497387738804</v>
      </c>
      <c r="T854">
        <f t="shared" si="321"/>
        <v>-20110.326861042122</v>
      </c>
      <c r="V854">
        <f t="shared" si="334"/>
        <v>-131603.73781500297</v>
      </c>
      <c r="W854">
        <f t="shared" si="335"/>
        <v>-16619.159272365432</v>
      </c>
      <c r="X854">
        <f t="shared" si="336"/>
        <v>493.30968576151338</v>
      </c>
      <c r="Y854">
        <f t="shared" si="337"/>
        <v>-626.51187670545096</v>
      </c>
      <c r="Z854">
        <f t="shared" si="338"/>
        <v>96.458449591884488</v>
      </c>
      <c r="AA854">
        <f t="shared" si="339"/>
        <v>9.9469949768772743</v>
      </c>
      <c r="AC854">
        <f t="shared" si="322"/>
        <v>0.32787318166753199</v>
      </c>
      <c r="AD854">
        <f t="shared" si="323"/>
        <v>2.2070002223191717E-2</v>
      </c>
      <c r="AE854">
        <f t="shared" si="324"/>
        <v>43.563117156808843</v>
      </c>
      <c r="AF854">
        <f t="shared" si="325"/>
        <v>9.323845579518018</v>
      </c>
      <c r="AG854">
        <f t="shared" si="326"/>
        <v>52.567459253408103</v>
      </c>
      <c r="AH854">
        <f t="shared" si="327"/>
        <v>0.6010793951360639</v>
      </c>
      <c r="AI854">
        <f t="shared" si="333"/>
        <v>18436563651.878567</v>
      </c>
      <c r="AJ854">
        <f t="shared" si="328"/>
        <v>16176660065.015768</v>
      </c>
      <c r="AK854">
        <f t="shared" si="329"/>
        <v>20054240239.92939</v>
      </c>
    </row>
    <row r="855" spans="11:37" x14ac:dyDescent="0.25">
      <c r="K855">
        <v>853</v>
      </c>
      <c r="L855">
        <f t="shared" si="330"/>
        <v>5.3586325142313083</v>
      </c>
      <c r="M855">
        <f t="shared" si="331"/>
        <v>3613.1500861527888</v>
      </c>
      <c r="N855">
        <f t="shared" si="332"/>
        <v>-4790.1092320461848</v>
      </c>
      <c r="O855">
        <f t="shared" si="316"/>
        <v>5340.3477017021341</v>
      </c>
      <c r="P855">
        <f t="shared" si="317"/>
        <v>-9447.9777543654491</v>
      </c>
      <c r="Q855">
        <f t="shared" si="318"/>
        <v>-3588.5359464338867</v>
      </c>
      <c r="R855">
        <f t="shared" si="319"/>
        <v>5168.3764879427481</v>
      </c>
      <c r="S855">
        <f t="shared" si="320"/>
        <v>13836.563199813236</v>
      </c>
      <c r="T855">
        <f t="shared" si="321"/>
        <v>-20086.297652894373</v>
      </c>
      <c r="V855">
        <f t="shared" si="334"/>
        <v>-131345.02566592323</v>
      </c>
      <c r="W855">
        <f t="shared" si="335"/>
        <v>-16931.17183634605</v>
      </c>
      <c r="X855">
        <f t="shared" si="336"/>
        <v>541.53891055745567</v>
      </c>
      <c r="Y855">
        <f t="shared" si="337"/>
        <v>-621.53837921701233</v>
      </c>
      <c r="Z855">
        <f t="shared" si="338"/>
        <v>96.740630728826147</v>
      </c>
      <c r="AA855">
        <f t="shared" si="339"/>
        <v>10.217731441069541</v>
      </c>
      <c r="AC855">
        <f t="shared" si="322"/>
        <v>0.32895999342679427</v>
      </c>
      <c r="AD855">
        <f t="shared" si="323"/>
        <v>2.2944604458029424E-2</v>
      </c>
      <c r="AE855">
        <f t="shared" si="324"/>
        <v>43.66113320983019</v>
      </c>
      <c r="AF855">
        <f t="shared" si="325"/>
        <v>9.4740656655511959</v>
      </c>
      <c r="AG855">
        <f t="shared" si="326"/>
        <v>52.750537525569158</v>
      </c>
      <c r="AH855">
        <f t="shared" si="327"/>
        <v>0.72072117106031586</v>
      </c>
      <c r="AI855">
        <f t="shared" si="333"/>
        <v>18372320599.094296</v>
      </c>
      <c r="AJ855">
        <f t="shared" si="328"/>
        <v>16129082931.377583</v>
      </c>
      <c r="AK855">
        <f t="shared" si="329"/>
        <v>19982145705.161991</v>
      </c>
    </row>
    <row r="856" spans="11:37" x14ac:dyDescent="0.25">
      <c r="K856">
        <v>854</v>
      </c>
      <c r="L856">
        <f t="shared" si="330"/>
        <v>5.3649219890132702</v>
      </c>
      <c r="M856">
        <f t="shared" si="331"/>
        <v>3643.2056954003224</v>
      </c>
      <c r="N856">
        <f t="shared" si="332"/>
        <v>-4767.289823474408</v>
      </c>
      <c r="O856">
        <f t="shared" si="316"/>
        <v>5352.5703161294641</v>
      </c>
      <c r="P856">
        <f t="shared" si="317"/>
        <v>-9438.6978615462594</v>
      </c>
      <c r="Q856">
        <f t="shared" si="318"/>
        <v>-3558.2198552395416</v>
      </c>
      <c r="R856">
        <f t="shared" si="319"/>
        <v>5191.3936647221472</v>
      </c>
      <c r="S856">
        <f t="shared" si="320"/>
        <v>13868.477247565908</v>
      </c>
      <c r="T856">
        <f t="shared" si="321"/>
        <v>-20062.067244225909</v>
      </c>
      <c r="V856">
        <f t="shared" si="334"/>
        <v>-131062.1636318034</v>
      </c>
      <c r="W856">
        <f t="shared" si="335"/>
        <v>-17240.66380952442</v>
      </c>
      <c r="X856">
        <f t="shared" si="336"/>
        <v>589.90922592186871</v>
      </c>
      <c r="Y856">
        <f t="shared" si="337"/>
        <v>-616.42951349647751</v>
      </c>
      <c r="Z856">
        <f t="shared" si="338"/>
        <v>97.055984739346258</v>
      </c>
      <c r="AA856">
        <f t="shared" si="339"/>
        <v>10.494667233400424</v>
      </c>
      <c r="AC856">
        <f t="shared" si="322"/>
        <v>0.33016440164131328</v>
      </c>
      <c r="AD856">
        <f t="shared" si="323"/>
        <v>2.3834173539697669E-2</v>
      </c>
      <c r="AE856">
        <f t="shared" si="324"/>
        <v>43.774360540660176</v>
      </c>
      <c r="AF856">
        <f t="shared" si="325"/>
        <v>9.6297399093372942</v>
      </c>
      <c r="AG856">
        <f t="shared" si="326"/>
        <v>52.951459797044777</v>
      </c>
      <c r="AH856">
        <f t="shared" si="327"/>
        <v>0.84109315052343248</v>
      </c>
      <c r="AI856">
        <f t="shared" si="333"/>
        <v>18301839179.137215</v>
      </c>
      <c r="AJ856">
        <f t="shared" si="328"/>
        <v>16075715530.535475</v>
      </c>
      <c r="AK856">
        <f t="shared" si="329"/>
        <v>19903554582.792995</v>
      </c>
    </row>
    <row r="857" spans="11:37" x14ac:dyDescent="0.25">
      <c r="K857">
        <v>855</v>
      </c>
      <c r="L857">
        <f t="shared" si="330"/>
        <v>5.3712114637952322</v>
      </c>
      <c r="M857">
        <f t="shared" si="331"/>
        <v>3673.1171890390146</v>
      </c>
      <c r="N857">
        <f t="shared" si="332"/>
        <v>-4744.281833490305</v>
      </c>
      <c r="O857">
        <f t="shared" si="316"/>
        <v>5364.7343235425324</v>
      </c>
      <c r="P857">
        <f t="shared" si="317"/>
        <v>-9429.3412789527247</v>
      </c>
      <c r="Q857">
        <f t="shared" si="318"/>
        <v>-3528.0491286559804</v>
      </c>
      <c r="R857">
        <f t="shared" si="319"/>
        <v>5214.6010572861132</v>
      </c>
      <c r="S857">
        <f t="shared" si="320"/>
        <v>13900.238268561261</v>
      </c>
      <c r="T857">
        <f t="shared" si="321"/>
        <v>-20037.636593527786</v>
      </c>
      <c r="V857">
        <f t="shared" si="334"/>
        <v>-130755.07702075005</v>
      </c>
      <c r="W857">
        <f t="shared" si="335"/>
        <v>-17547.566732868483</v>
      </c>
      <c r="X857">
        <f t="shared" si="336"/>
        <v>638.43721829154185</v>
      </c>
      <c r="Y857">
        <f t="shared" si="337"/>
        <v>-611.18217987977732</v>
      </c>
      <c r="Z857">
        <f t="shared" si="338"/>
        <v>97.405080531018214</v>
      </c>
      <c r="AA857">
        <f t="shared" si="339"/>
        <v>10.778221633866211</v>
      </c>
      <c r="AC857">
        <f t="shared" si="322"/>
        <v>0.33148870076228687</v>
      </c>
      <c r="AD857">
        <f t="shared" si="323"/>
        <v>2.4740042314295413E-2</v>
      </c>
      <c r="AE857">
        <f t="shared" si="324"/>
        <v>43.903004093676351</v>
      </c>
      <c r="AF857">
        <f t="shared" si="325"/>
        <v>9.7911317896701249</v>
      </c>
      <c r="AG857">
        <f t="shared" si="326"/>
        <v>53.170587736579577</v>
      </c>
      <c r="AH857">
        <f t="shared" si="327"/>
        <v>0.9623498018817912</v>
      </c>
      <c r="AI857">
        <f t="shared" si="333"/>
        <v>18225134211.248367</v>
      </c>
      <c r="AJ857">
        <f t="shared" si="328"/>
        <v>16016571944.421949</v>
      </c>
      <c r="AK857">
        <f t="shared" si="329"/>
        <v>19818481803.375694</v>
      </c>
    </row>
    <row r="858" spans="11:37" x14ac:dyDescent="0.25">
      <c r="K858">
        <v>856</v>
      </c>
      <c r="L858">
        <f t="shared" si="330"/>
        <v>5.3775009385771941</v>
      </c>
      <c r="M858">
        <f t="shared" si="331"/>
        <v>3702.8833838490646</v>
      </c>
      <c r="N858">
        <f t="shared" si="332"/>
        <v>-4721.0861722292784</v>
      </c>
      <c r="O858">
        <f t="shared" si="316"/>
        <v>5376.8392427652861</v>
      </c>
      <c r="P858">
        <f t="shared" si="317"/>
        <v>-9419.9083767065731</v>
      </c>
      <c r="Q858">
        <f t="shared" si="318"/>
        <v>-3498.024960157577</v>
      </c>
      <c r="R858">
        <f t="shared" si="319"/>
        <v>5237.9977476114009</v>
      </c>
      <c r="S858">
        <f t="shared" si="320"/>
        <v>13931.845006417065</v>
      </c>
      <c r="T858">
        <f t="shared" si="321"/>
        <v>-20013.006667212121</v>
      </c>
      <c r="V858">
        <f t="shared" si="334"/>
        <v>-130423.6827765379</v>
      </c>
      <c r="W858">
        <f t="shared" si="335"/>
        <v>-17851.810545104137</v>
      </c>
      <c r="X858">
        <f t="shared" si="336"/>
        <v>687.13975855705098</v>
      </c>
      <c r="Y858">
        <f t="shared" si="337"/>
        <v>-605.79306906284421</v>
      </c>
      <c r="Z858">
        <f t="shared" si="338"/>
        <v>97.788553661777797</v>
      </c>
      <c r="AA858">
        <f t="shared" si="339"/>
        <v>11.068833717895719</v>
      </c>
      <c r="AC858">
        <f t="shared" si="322"/>
        <v>0.33293543738739573</v>
      </c>
      <c r="AD858">
        <f t="shared" si="323"/>
        <v>2.5663596654236433E-2</v>
      </c>
      <c r="AE858">
        <f t="shared" si="324"/>
        <v>44.047298559914616</v>
      </c>
      <c r="AF858">
        <f t="shared" si="325"/>
        <v>9.9585211061759633</v>
      </c>
      <c r="AG858">
        <f t="shared" si="326"/>
        <v>53.40831966447579</v>
      </c>
      <c r="AH858">
        <f t="shared" si="327"/>
        <v>1.084649015065519</v>
      </c>
      <c r="AI858">
        <f t="shared" si="333"/>
        <v>18142221803.612675</v>
      </c>
      <c r="AJ858">
        <f t="shared" si="328"/>
        <v>15951667673.589964</v>
      </c>
      <c r="AK858">
        <f t="shared" si="329"/>
        <v>19726943507.910912</v>
      </c>
    </row>
    <row r="859" spans="11:37" x14ac:dyDescent="0.25">
      <c r="K859">
        <v>857</v>
      </c>
      <c r="L859">
        <f t="shared" si="330"/>
        <v>5.3837904133591561</v>
      </c>
      <c r="M859">
        <f t="shared" si="331"/>
        <v>3732.5031023583097</v>
      </c>
      <c r="N859">
        <f t="shared" si="332"/>
        <v>-4697.7037572505133</v>
      </c>
      <c r="O859">
        <f t="shared" si="316"/>
        <v>5388.8845949590459</v>
      </c>
      <c r="P859">
        <f t="shared" si="317"/>
        <v>-9410.3995279485425</v>
      </c>
      <c r="Q859">
        <f t="shared" si="318"/>
        <v>-3468.1485374212516</v>
      </c>
      <c r="R859">
        <f t="shared" si="319"/>
        <v>5261.5828101866482</v>
      </c>
      <c r="S859">
        <f t="shared" si="320"/>
        <v>13963.296210854132</v>
      </c>
      <c r="T859">
        <f t="shared" si="321"/>
        <v>-19988.178439573836</v>
      </c>
      <c r="V859">
        <f t="shared" si="334"/>
        <v>-130067.88932805165</v>
      </c>
      <c r="W859">
        <f t="shared" si="335"/>
        <v>-18153.323475420821</v>
      </c>
      <c r="X859">
        <f t="shared" si="336"/>
        <v>736.03403538793987</v>
      </c>
      <c r="Y859">
        <f t="shared" si="337"/>
        <v>-600.2586522038963</v>
      </c>
      <c r="Z859">
        <f t="shared" si="338"/>
        <v>98.20710914821467</v>
      </c>
      <c r="AA859">
        <f t="shared" si="339"/>
        <v>11.366964219693621</v>
      </c>
      <c r="AC859">
        <f t="shared" si="322"/>
        <v>0.33450742227327829</v>
      </c>
      <c r="AD859">
        <f t="shared" si="323"/>
        <v>2.6606281359241278E-2</v>
      </c>
      <c r="AE859">
        <f t="shared" si="324"/>
        <v>44.20750939031862</v>
      </c>
      <c r="AF859">
        <f t="shared" si="325"/>
        <v>10.132205261197875</v>
      </c>
      <c r="AG859">
        <f t="shared" si="326"/>
        <v>53.665092335622774</v>
      </c>
      <c r="AH859">
        <f t="shared" si="327"/>
        <v>1.2081526771365048</v>
      </c>
      <c r="AI859">
        <f t="shared" si="333"/>
        <v>18053119375.504021</v>
      </c>
      <c r="AJ859">
        <f t="shared" si="328"/>
        <v>15881019658.946379</v>
      </c>
      <c r="AK859">
        <f t="shared" si="329"/>
        <v>19628957069.755966</v>
      </c>
    </row>
    <row r="860" spans="11:37" x14ac:dyDescent="0.25">
      <c r="K860">
        <v>858</v>
      </c>
      <c r="L860">
        <f t="shared" si="330"/>
        <v>5.390079888141118</v>
      </c>
      <c r="M860">
        <f t="shared" si="331"/>
        <v>3761.9751728888045</v>
      </c>
      <c r="N860">
        <f t="shared" si="332"/>
        <v>-4674.1355135006779</v>
      </c>
      <c r="O860">
        <f t="shared" si="316"/>
        <v>5400.8699036414473</v>
      </c>
      <c r="P860">
        <f t="shared" si="317"/>
        <v>-9400.81510882361</v>
      </c>
      <c r="Q860">
        <f t="shared" si="318"/>
        <v>-3438.4210422794927</v>
      </c>
      <c r="R860">
        <f t="shared" si="319"/>
        <v>5285.3553120489823</v>
      </c>
      <c r="S860">
        <f t="shared" si="320"/>
        <v>13994.590637745761</v>
      </c>
      <c r="T860">
        <f t="shared" si="321"/>
        <v>-19963.152892752136</v>
      </c>
      <c r="V860">
        <f t="shared" si="334"/>
        <v>-129687.59642171414</v>
      </c>
      <c r="W860">
        <f t="shared" si="335"/>
        <v>-18452.031930995308</v>
      </c>
      <c r="X860">
        <f t="shared" si="336"/>
        <v>785.13758996204717</v>
      </c>
      <c r="Y860">
        <f t="shared" si="337"/>
        <v>-594.57517009404944</v>
      </c>
      <c r="Z860">
        <f t="shared" si="338"/>
        <v>98.661524621651779</v>
      </c>
      <c r="AA860">
        <f t="shared" si="339"/>
        <v>11.673097540593838</v>
      </c>
      <c r="AC860">
        <f t="shared" si="322"/>
        <v>0.33620774378472418</v>
      </c>
      <c r="AD860">
        <f t="shared" si="323"/>
        <v>2.7569606480077821E-2</v>
      </c>
      <c r="AE860">
        <f t="shared" si="324"/>
        <v>44.383933954490871</v>
      </c>
      <c r="AF860">
        <f t="shared" si="325"/>
        <v>10.312500657365558</v>
      </c>
      <c r="AG860">
        <f t="shared" si="326"/>
        <v>53.941382923376175</v>
      </c>
      <c r="AH860">
        <f t="shared" si="327"/>
        <v>1.3330272767482028</v>
      </c>
      <c r="AI860">
        <f t="shared" si="333"/>
        <v>17957845681.555855</v>
      </c>
      <c r="AJ860">
        <f t="shared" si="328"/>
        <v>15804646305.807262</v>
      </c>
      <c r="AK860">
        <f t="shared" si="329"/>
        <v>19524541118.528297</v>
      </c>
    </row>
    <row r="861" spans="11:37" x14ac:dyDescent="0.25">
      <c r="K861">
        <v>859</v>
      </c>
      <c r="L861">
        <f t="shared" si="330"/>
        <v>5.39636936292308</v>
      </c>
      <c r="M861">
        <f t="shared" si="331"/>
        <v>3791.2984296031668</v>
      </c>
      <c r="N861">
        <f t="shared" si="332"/>
        <v>-4650.3823732773371</v>
      </c>
      <c r="O861">
        <f t="shared" si="316"/>
        <v>5412.7946947052878</v>
      </c>
      <c r="P861">
        <f t="shared" si="317"/>
        <v>-9391.1554984661179</v>
      </c>
      <c r="Q861">
        <f t="shared" si="318"/>
        <v>-3408.8436506736057</v>
      </c>
      <c r="R861">
        <f t="shared" si="319"/>
        <v>5309.3143128209258</v>
      </c>
      <c r="S861">
        <f t="shared" si="320"/>
        <v>14025.727049166962</v>
      </c>
      <c r="T861">
        <f t="shared" si="321"/>
        <v>-19937.931016691655</v>
      </c>
      <c r="V861">
        <f t="shared" si="334"/>
        <v>-129282.69493615541</v>
      </c>
      <c r="W861">
        <f t="shared" si="335"/>
        <v>-18747.86037884976</v>
      </c>
      <c r="X861">
        <f t="shared" si="336"/>
        <v>834.46835227287306</v>
      </c>
      <c r="Y861">
        <f t="shared" si="337"/>
        <v>-588.73862132375257</v>
      </c>
      <c r="Z861">
        <f t="shared" si="338"/>
        <v>99.152653858116494</v>
      </c>
      <c r="AA861">
        <f t="shared" si="339"/>
        <v>11.987743919528462</v>
      </c>
      <c r="AC861">
        <f t="shared" si="322"/>
        <v>0.33803978290079784</v>
      </c>
      <c r="AD861">
        <f t="shared" si="323"/>
        <v>2.8555154120116236E-2</v>
      </c>
      <c r="AE861">
        <f t="shared" si="324"/>
        <v>44.576902854045819</v>
      </c>
      <c r="AF861">
        <f t="shared" si="325"/>
        <v>10.499744223367461</v>
      </c>
      <c r="AG861">
        <f t="shared" si="326"/>
        <v>54.237711221169874</v>
      </c>
      <c r="AH861">
        <f t="shared" si="327"/>
        <v>1.459444542040885</v>
      </c>
      <c r="AI861">
        <f t="shared" si="333"/>
        <v>17856420838.252834</v>
      </c>
      <c r="AJ861">
        <f t="shared" si="328"/>
        <v>15722567510.37044</v>
      </c>
      <c r="AK861">
        <f t="shared" si="329"/>
        <v>19413715566.097481</v>
      </c>
    </row>
    <row r="862" spans="11:37" x14ac:dyDescent="0.25">
      <c r="K862">
        <v>860</v>
      </c>
      <c r="L862">
        <f t="shared" si="330"/>
        <v>5.402658837705042</v>
      </c>
      <c r="M862">
        <f t="shared" si="331"/>
        <v>3820.4717125506972</v>
      </c>
      <c r="N862">
        <f t="shared" si="332"/>
        <v>-4626.445276192072</v>
      </c>
      <c r="O862">
        <f t="shared" si="316"/>
        <v>5424.6584964372832</v>
      </c>
      <c r="P862">
        <f t="shared" si="317"/>
        <v>-9381.4210789847766</v>
      </c>
      <c r="Q862">
        <f t="shared" si="318"/>
        <v>-3379.4175326071968</v>
      </c>
      <c r="R862">
        <f t="shared" si="319"/>
        <v>5333.4588647475966</v>
      </c>
      <c r="S862">
        <f t="shared" si="320"/>
        <v>14056.704213443416</v>
      </c>
      <c r="T862">
        <f t="shared" si="321"/>
        <v>-19912.513809103282</v>
      </c>
      <c r="V862">
        <f t="shared" si="334"/>
        <v>-128853.06667828672</v>
      </c>
      <c r="W862">
        <f t="shared" si="335"/>
        <v>-19040.731221521695</v>
      </c>
      <c r="X862">
        <f t="shared" si="336"/>
        <v>884.04467920193133</v>
      </c>
      <c r="Y862">
        <f t="shared" si="337"/>
        <v>-582.74474936398838</v>
      </c>
      <c r="Z862">
        <f t="shared" si="338"/>
        <v>99.681430711853523</v>
      </c>
      <c r="AA862">
        <f t="shared" si="339"/>
        <v>12.311441784622666</v>
      </c>
      <c r="AC862">
        <f t="shared" si="322"/>
        <v>0.34000722991474697</v>
      </c>
      <c r="AD862">
        <f t="shared" si="323"/>
        <v>2.9564585775777547E-2</v>
      </c>
      <c r="AE862">
        <f t="shared" si="324"/>
        <v>44.786781400998997</v>
      </c>
      <c r="AF862">
        <f t="shared" si="325"/>
        <v>10.694295081945279</v>
      </c>
      <c r="AG862">
        <f t="shared" si="326"/>
        <v>54.554642080939779</v>
      </c>
      <c r="AH862">
        <f t="shared" si="327"/>
        <v>1.5875821169016089</v>
      </c>
      <c r="AI862">
        <f t="shared" si="333"/>
        <v>17748866352.749702</v>
      </c>
      <c r="AJ862">
        <f t="shared" si="328"/>
        <v>15634804688.711573</v>
      </c>
      <c r="AK862">
        <f t="shared" si="329"/>
        <v>19296501634.769314</v>
      </c>
    </row>
    <row r="863" spans="11:37" x14ac:dyDescent="0.25">
      <c r="K863">
        <v>861</v>
      </c>
      <c r="L863">
        <f t="shared" si="330"/>
        <v>5.4089483124870039</v>
      </c>
      <c r="M863">
        <f t="shared" si="331"/>
        <v>3849.4938677132641</v>
      </c>
      <c r="N863">
        <f t="shared" si="332"/>
        <v>-4602.3251691333126</v>
      </c>
      <c r="O863">
        <f t="shared" si="316"/>
        <v>5436.4608395367268</v>
      </c>
      <c r="P863">
        <f t="shared" si="317"/>
        <v>-9371.6122354475465</v>
      </c>
      <c r="Q863">
        <f t="shared" si="318"/>
        <v>-3350.1438520998877</v>
      </c>
      <c r="R863">
        <f t="shared" si="319"/>
        <v>5357.7880127341987</v>
      </c>
      <c r="S863">
        <f t="shared" si="320"/>
        <v>14087.520905200201</v>
      </c>
      <c r="T863">
        <f t="shared" si="321"/>
        <v>-19886.902275424723</v>
      </c>
      <c r="V863">
        <f t="shared" si="334"/>
        <v>-128398.58415984677</v>
      </c>
      <c r="W863">
        <f t="shared" si="335"/>
        <v>-19330.564665980615</v>
      </c>
      <c r="X863">
        <f t="shared" si="336"/>
        <v>933.88539455785804</v>
      </c>
      <c r="Y863">
        <f t="shared" si="337"/>
        <v>-576.58902847167701</v>
      </c>
      <c r="Z863">
        <f t="shared" si="338"/>
        <v>100.24887348603794</v>
      </c>
      <c r="AA863">
        <f t="shared" si="339"/>
        <v>12.64476030711357</v>
      </c>
      <c r="AC863">
        <f t="shared" si="322"/>
        <v>0.34211410298286626</v>
      </c>
      <c r="AD863">
        <f t="shared" si="323"/>
        <v>3.0599650283858876E-2</v>
      </c>
      <c r="AE863">
        <f t="shared" si="324"/>
        <v>45.013971273125918</v>
      </c>
      <c r="AF863">
        <f t="shared" si="325"/>
        <v>10.89653637585106</v>
      </c>
      <c r="AG863">
        <f t="shared" si="326"/>
        <v>54.89278810992915</v>
      </c>
      <c r="AH863">
        <f t="shared" si="327"/>
        <v>1.7176242809786502</v>
      </c>
      <c r="AI863">
        <f t="shared" si="333"/>
        <v>17635205154.134735</v>
      </c>
      <c r="AJ863">
        <f t="shared" si="328"/>
        <v>15541380808.42218</v>
      </c>
      <c r="AK863">
        <f t="shared" si="329"/>
        <v>19172921887.776428</v>
      </c>
    </row>
    <row r="864" spans="11:37" x14ac:dyDescent="0.25">
      <c r="K864">
        <v>862</v>
      </c>
      <c r="L864">
        <f t="shared" si="330"/>
        <v>5.4152377872689659</v>
      </c>
      <c r="M864">
        <f t="shared" si="331"/>
        <v>3878.3637470509498</v>
      </c>
      <c r="N864">
        <f t="shared" si="332"/>
        <v>-4578.0230062288811</v>
      </c>
      <c r="O864">
        <f t="shared" si="316"/>
        <v>5448.2012571340529</v>
      </c>
      <c r="P864">
        <f t="shared" si="317"/>
        <v>-9361.7293558664114</v>
      </c>
      <c r="Q864">
        <f t="shared" si="318"/>
        <v>-3321.0237671412751</v>
      </c>
      <c r="R864">
        <f t="shared" si="319"/>
        <v>5382.300794383802</v>
      </c>
      <c r="S864">
        <f t="shared" si="320"/>
        <v>14118.175905410266</v>
      </c>
      <c r="T864">
        <f t="shared" si="321"/>
        <v>-19861.0974287807</v>
      </c>
      <c r="V864">
        <f t="shared" si="334"/>
        <v>-127919.11035338209</v>
      </c>
      <c r="W864">
        <f t="shared" si="335"/>
        <v>-19617.278585178065</v>
      </c>
      <c r="X864">
        <f t="shared" si="336"/>
        <v>984.00983130087695</v>
      </c>
      <c r="Y864">
        <f t="shared" si="337"/>
        <v>-570.26664831812025</v>
      </c>
      <c r="Z864">
        <f t="shared" si="338"/>
        <v>100.85608977877101</v>
      </c>
      <c r="AA864">
        <f t="shared" si="339"/>
        <v>12.988302181286892</v>
      </c>
      <c r="AC864">
        <f t="shared" si="322"/>
        <v>0.34436476869840127</v>
      </c>
      <c r="AD864">
        <f t="shared" si="323"/>
        <v>3.1662192451695229E-2</v>
      </c>
      <c r="AE864">
        <f t="shared" si="324"/>
        <v>45.258912359849688</v>
      </c>
      <c r="AF864">
        <f t="shared" si="325"/>
        <v>11.106877269462538</v>
      </c>
      <c r="AG864">
        <f t="shared" si="326"/>
        <v>55.252812650222921</v>
      </c>
      <c r="AH864">
        <f t="shared" si="327"/>
        <v>1.8497627193726598</v>
      </c>
      <c r="AI864">
        <f t="shared" si="333"/>
        <v>17515461627.267437</v>
      </c>
      <c r="AJ864">
        <f t="shared" si="328"/>
        <v>15442320423.020765</v>
      </c>
      <c r="AK864">
        <f t="shared" si="329"/>
        <v>19043000262.201523</v>
      </c>
    </row>
    <row r="865" spans="11:37" x14ac:dyDescent="0.25">
      <c r="K865">
        <v>863</v>
      </c>
      <c r="L865">
        <f t="shared" si="330"/>
        <v>5.4215272620509278</v>
      </c>
      <c r="M865">
        <f t="shared" si="331"/>
        <v>3907.0802085474684</v>
      </c>
      <c r="N865">
        <f t="shared" si="332"/>
        <v>-4553.5397488082463</v>
      </c>
      <c r="O865">
        <f t="shared" si="316"/>
        <v>5459.8792848093035</v>
      </c>
      <c r="P865">
        <f t="shared" si="317"/>
        <v>-9351.772831182021</v>
      </c>
      <c r="Q865">
        <f t="shared" si="318"/>
        <v>-3292.0584296451202</v>
      </c>
      <c r="R865">
        <f t="shared" si="319"/>
        <v>5406.9962400354152</v>
      </c>
      <c r="S865">
        <f t="shared" si="320"/>
        <v>14148.668001442653</v>
      </c>
      <c r="T865">
        <f t="shared" si="321"/>
        <v>-19835.10028994289</v>
      </c>
      <c r="V865">
        <f t="shared" si="334"/>
        <v>-127414.49842650929</v>
      </c>
      <c r="W865">
        <f t="shared" si="335"/>
        <v>-19900.788371564464</v>
      </c>
      <c r="X865">
        <f t="shared" si="336"/>
        <v>1034.4378761902624</v>
      </c>
      <c r="Y865">
        <f t="shared" si="337"/>
        <v>-563.77249722747683</v>
      </c>
      <c r="Z865">
        <f t="shared" si="338"/>
        <v>101.50428184740656</v>
      </c>
      <c r="AA865">
        <f t="shared" si="339"/>
        <v>13.34270665698044</v>
      </c>
      <c r="AC865">
        <f t="shared" si="322"/>
        <v>0.34676396489011785</v>
      </c>
      <c r="AD865">
        <f t="shared" si="323"/>
        <v>3.2754162455300335E-2</v>
      </c>
      <c r="AE865">
        <f t="shared" si="324"/>
        <v>45.522084814006</v>
      </c>
      <c r="AF865">
        <f t="shared" si="325"/>
        <v>11.325755145983138</v>
      </c>
      <c r="AG865">
        <f t="shared" si="326"/>
        <v>55.635433068510437</v>
      </c>
      <c r="AH865">
        <f t="shared" si="327"/>
        <v>1.9841973485420028</v>
      </c>
      <c r="AI865">
        <f t="shared" si="333"/>
        <v>17389661649.333302</v>
      </c>
      <c r="AJ865">
        <f t="shared" si="328"/>
        <v>15337649709.282141</v>
      </c>
      <c r="AK865">
        <f t="shared" si="329"/>
        <v>18906762104.471985</v>
      </c>
    </row>
    <row r="866" spans="11:37" x14ac:dyDescent="0.25">
      <c r="K866">
        <v>864</v>
      </c>
      <c r="L866">
        <f t="shared" si="330"/>
        <v>5.4278167368328898</v>
      </c>
      <c r="M866">
        <f t="shared" si="331"/>
        <v>3935.6421162553402</v>
      </c>
      <c r="N866">
        <f t="shared" si="332"/>
        <v>-4528.8763653645028</v>
      </c>
      <c r="O866">
        <f t="shared" si="316"/>
        <v>5471.4944606105055</v>
      </c>
      <c r="P866">
        <f t="shared" si="317"/>
        <v>-9341.743055248231</v>
      </c>
      <c r="Q866">
        <f t="shared" si="318"/>
        <v>-3263.2489854037804</v>
      </c>
      <c r="R866">
        <f t="shared" si="319"/>
        <v>5431.8733728023381</v>
      </c>
      <c r="S866">
        <f t="shared" si="320"/>
        <v>14178.995987110462</v>
      </c>
      <c r="T866">
        <f t="shared" si="321"/>
        <v>-19808.911887289541</v>
      </c>
      <c r="V866">
        <f t="shared" si="334"/>
        <v>-126884.59145318324</v>
      </c>
      <c r="W866">
        <f t="shared" si="335"/>
        <v>-20181.006781846078</v>
      </c>
      <c r="X866">
        <f t="shared" si="336"/>
        <v>1085.1900171139657</v>
      </c>
      <c r="Y866">
        <f t="shared" si="337"/>
        <v>-557.10114389898661</v>
      </c>
      <c r="Z866">
        <f t="shared" si="338"/>
        <v>102.19475253986167</v>
      </c>
      <c r="AA866">
        <f t="shared" si="339"/>
        <v>13.708652854483358</v>
      </c>
      <c r="AC866">
        <f t="shared" si="322"/>
        <v>0.34931682587188678</v>
      </c>
      <c r="AD866">
        <f t="shared" si="323"/>
        <v>3.3877626101216349E-2</v>
      </c>
      <c r="AE866">
        <f t="shared" si="324"/>
        <v>45.804011326860788</v>
      </c>
      <c r="AF866">
        <f t="shared" si="325"/>
        <v>11.553638022714006</v>
      </c>
      <c r="AG866">
        <f t="shared" si="326"/>
        <v>56.041424387128984</v>
      </c>
      <c r="AH866">
        <f t="shared" si="327"/>
        <v>2.1211372056681355</v>
      </c>
      <c r="AI866">
        <f t="shared" si="333"/>
        <v>17257832629.272991</v>
      </c>
      <c r="AJ866">
        <f t="shared" si="328"/>
        <v>15227396507.645311</v>
      </c>
      <c r="AK866">
        <f t="shared" si="329"/>
        <v>18764234208.578423</v>
      </c>
    </row>
    <row r="867" spans="11:37" x14ac:dyDescent="0.25">
      <c r="K867">
        <v>865</v>
      </c>
      <c r="L867">
        <f t="shared" si="330"/>
        <v>5.4341062116148517</v>
      </c>
      <c r="M867">
        <f t="shared" si="331"/>
        <v>3964.0483403408234</v>
      </c>
      <c r="N867">
        <f t="shared" si="332"/>
        <v>-4504.0338315160516</v>
      </c>
      <c r="O867">
        <f t="shared" si="316"/>
        <v>5483.0463250719349</v>
      </c>
      <c r="P867">
        <f t="shared" si="317"/>
        <v>-9331.6404248165272</v>
      </c>
      <c r="Q867">
        <f t="shared" si="318"/>
        <v>-3234.5965740428896</v>
      </c>
      <c r="R867">
        <f t="shared" si="319"/>
        <v>5456.9312086108093</v>
      </c>
      <c r="S867">
        <f t="shared" si="320"/>
        <v>14209.158662718564</v>
      </c>
      <c r="T867">
        <f t="shared" si="321"/>
        <v>-19782.533256764793</v>
      </c>
      <c r="V867">
        <f t="shared" si="334"/>
        <v>-126329.22210055878</v>
      </c>
      <c r="W867">
        <f t="shared" si="335"/>
        <v>-20457.84377218876</v>
      </c>
      <c r="X867">
        <f t="shared" si="336"/>
        <v>1136.2873933838966</v>
      </c>
      <c r="Y867">
        <f t="shared" si="337"/>
        <v>-550.24681747174498</v>
      </c>
      <c r="Z867">
        <f t="shared" si="338"/>
        <v>102.9289118478487</v>
      </c>
      <c r="AA867">
        <f t="shared" si="339"/>
        <v>14.086863395409106</v>
      </c>
      <c r="AC867">
        <f t="shared" si="322"/>
        <v>0.35202891039995815</v>
      </c>
      <c r="AD867">
        <f t="shared" si="323"/>
        <v>3.5034776060008863E-2</v>
      </c>
      <c r="AE867">
        <f t="shared" si="324"/>
        <v>46.105259645958149</v>
      </c>
      <c r="AF867">
        <f t="shared" si="325"/>
        <v>11.791027209806041</v>
      </c>
      <c r="AG867">
        <f t="shared" si="326"/>
        <v>56.471623291490587</v>
      </c>
      <c r="AH867">
        <f t="shared" si="327"/>
        <v>2.2608014095430562</v>
      </c>
      <c r="AI867">
        <f t="shared" si="333"/>
        <v>17120003550.259285</v>
      </c>
      <c r="AJ867">
        <f t="shared" si="328"/>
        <v>15111590365.876682</v>
      </c>
      <c r="AK867">
        <f t="shared" si="329"/>
        <v>18615444857.185104</v>
      </c>
    </row>
    <row r="868" spans="11:37" x14ac:dyDescent="0.25">
      <c r="K868">
        <v>866</v>
      </c>
      <c r="L868">
        <f t="shared" si="330"/>
        <v>5.4403956863968137</v>
      </c>
      <c r="M868">
        <f t="shared" si="331"/>
        <v>3992.2977571286106</v>
      </c>
      <c r="N868">
        <f t="shared" si="332"/>
        <v>-4479.0131299680143</v>
      </c>
      <c r="O868">
        <f t="shared" si="316"/>
        <v>5494.5344212323016</v>
      </c>
      <c r="P868">
        <f t="shared" si="317"/>
        <v>-9321.4653395203259</v>
      </c>
      <c r="Q868">
        <f t="shared" si="318"/>
        <v>-3206.1023289762747</v>
      </c>
      <c r="R868">
        <f t="shared" si="319"/>
        <v>5482.1687562389297</v>
      </c>
      <c r="S868">
        <f t="shared" si="320"/>
        <v>14239.154835111063</v>
      </c>
      <c r="T868">
        <f t="shared" si="321"/>
        <v>-19755.965441837703</v>
      </c>
      <c r="V868">
        <f t="shared" si="334"/>
        <v>-125748.21228988585</v>
      </c>
      <c r="W868">
        <f t="shared" si="335"/>
        <v>-20731.206323000206</v>
      </c>
      <c r="X868">
        <f t="shared" si="336"/>
        <v>1187.751849307821</v>
      </c>
      <c r="Y868">
        <f t="shared" si="337"/>
        <v>-543.20338577404038</v>
      </c>
      <c r="Z868">
        <f t="shared" si="338"/>
        <v>103.70828414409704</v>
      </c>
      <c r="AA868">
        <f t="shared" si="339"/>
        <v>14.478108387435023</v>
      </c>
      <c r="AC868">
        <f t="shared" si="322"/>
        <v>0.35490623262943477</v>
      </c>
      <c r="AD868">
        <f t="shared" si="323"/>
        <v>3.622794419346409E-2</v>
      </c>
      <c r="AE868">
        <f t="shared" si="324"/>
        <v>46.426445357880205</v>
      </c>
      <c r="AF868">
        <f t="shared" si="325"/>
        <v>12.038460241261964</v>
      </c>
      <c r="AG868">
        <f t="shared" si="326"/>
        <v>56.926932553587392</v>
      </c>
      <c r="AH868">
        <f t="shared" si="327"/>
        <v>2.4034202019795945</v>
      </c>
      <c r="AI868">
        <f t="shared" si="333"/>
        <v>16976205015.412296</v>
      </c>
      <c r="AJ868">
        <f t="shared" si="328"/>
        <v>14990262586.183519</v>
      </c>
      <c r="AK868">
        <f t="shared" si="329"/>
        <v>18460423865.816715</v>
      </c>
    </row>
    <row r="869" spans="11:37" x14ac:dyDescent="0.25">
      <c r="K869">
        <v>867</v>
      </c>
      <c r="L869">
        <f t="shared" si="330"/>
        <v>5.4466851611787757</v>
      </c>
      <c r="M869">
        <f t="shared" si="331"/>
        <v>4020.3892491462784</v>
      </c>
      <c r="N869">
        <f t="shared" si="332"/>
        <v>-4453.8152504733544</v>
      </c>
      <c r="O869">
        <f t="shared" si="316"/>
        <v>5505.9582946528199</v>
      </c>
      <c r="P869">
        <f t="shared" si="317"/>
        <v>-9311.2182018591629</v>
      </c>
      <c r="Q869">
        <f t="shared" si="318"/>
        <v>-3177.7673773611205</v>
      </c>
      <c r="R869">
        <f t="shared" si="319"/>
        <v>5507.5850173558774</v>
      </c>
      <c r="S869">
        <f t="shared" si="320"/>
        <v>14268.98331771849</v>
      </c>
      <c r="T869">
        <f t="shared" si="321"/>
        <v>-19729.209493460956</v>
      </c>
      <c r="V869">
        <f t="shared" si="334"/>
        <v>-125141.37282971393</v>
      </c>
      <c r="W869">
        <f t="shared" si="335"/>
        <v>-21000.998252338795</v>
      </c>
      <c r="X869">
        <f t="shared" si="336"/>
        <v>1239.6059913798695</v>
      </c>
      <c r="Y869">
        <f t="shared" si="337"/>
        <v>-535.96433158032289</v>
      </c>
      <c r="Z869">
        <f t="shared" si="338"/>
        <v>104.53451617370276</v>
      </c>
      <c r="AA869">
        <f t="shared" si="339"/>
        <v>14.88320980576008</v>
      </c>
      <c r="AC869">
        <f t="shared" si="322"/>
        <v>0.35795529640095392</v>
      </c>
      <c r="AD869">
        <f t="shared" si="323"/>
        <v>3.7459615113842958E-2</v>
      </c>
      <c r="AE869">
        <f t="shared" si="324"/>
        <v>46.768234960791752</v>
      </c>
      <c r="AF869">
        <f t="shared" si="325"/>
        <v>12.296514110820615</v>
      </c>
      <c r="AG869">
        <f t="shared" si="326"/>
        <v>57.408325916510051</v>
      </c>
      <c r="AH869">
        <f t="shared" si="327"/>
        <v>2.5492360798256226</v>
      </c>
      <c r="AI869">
        <f t="shared" si="333"/>
        <v>16826469296.962765</v>
      </c>
      <c r="AJ869">
        <f t="shared" si="328"/>
        <v>14863446275.992336</v>
      </c>
      <c r="AK869">
        <f t="shared" si="329"/>
        <v>18299202630.324314</v>
      </c>
    </row>
    <row r="870" spans="11:37" x14ac:dyDescent="0.25">
      <c r="K870">
        <v>868</v>
      </c>
      <c r="L870">
        <f t="shared" si="330"/>
        <v>5.4529746359607376</v>
      </c>
      <c r="M870">
        <f t="shared" si="331"/>
        <v>4048.3217051684896</v>
      </c>
      <c r="N870">
        <f t="shared" si="332"/>
        <v>-4428.441189793728</v>
      </c>
      <c r="O870">
        <f t="shared" si="316"/>
        <v>5517.3174934351855</v>
      </c>
      <c r="P870">
        <f t="shared" si="317"/>
        <v>-9300.8994171827835</v>
      </c>
      <c r="Q870">
        <f t="shared" si="318"/>
        <v>-3149.5928400533835</v>
      </c>
      <c r="R870">
        <f t="shared" si="319"/>
        <v>5533.1789865613928</v>
      </c>
      <c r="S870">
        <f t="shared" si="320"/>
        <v>14298.642930604741</v>
      </c>
      <c r="T870">
        <f t="shared" si="321"/>
        <v>-19702.266470029306</v>
      </c>
      <c r="V870">
        <f t="shared" si="334"/>
        <v>-124508.50301950228</v>
      </c>
      <c r="W870">
        <f t="shared" si="335"/>
        <v>-21267.120016903238</v>
      </c>
      <c r="X870">
        <f t="shared" si="336"/>
        <v>1291.8732494667208</v>
      </c>
      <c r="Y870">
        <f t="shared" si="337"/>
        <v>-528.52272667744285</v>
      </c>
      <c r="Z870">
        <f t="shared" si="338"/>
        <v>105.40938587890855</v>
      </c>
      <c r="AA870">
        <f t="shared" si="339"/>
        <v>15.303046319840416</v>
      </c>
      <c r="AC870">
        <f t="shared" si="322"/>
        <v>0.36118313323427031</v>
      </c>
      <c r="AD870">
        <f t="shared" si="323"/>
        <v>3.873244113246007E-2</v>
      </c>
      <c r="AE870">
        <f t="shared" si="324"/>
        <v>47.131349254763293</v>
      </c>
      <c r="AF870">
        <f t="shared" si="325"/>
        <v>12.565808849800501</v>
      </c>
      <c r="AG870">
        <f t="shared" si="326"/>
        <v>57.916853490910988</v>
      </c>
      <c r="AH870">
        <f t="shared" si="327"/>
        <v>2.698505028907455</v>
      </c>
      <c r="AI870">
        <f t="shared" si="333"/>
        <v>16670830389.094215</v>
      </c>
      <c r="AJ870">
        <f t="shared" si="328"/>
        <v>14731176402.628721</v>
      </c>
      <c r="AK870">
        <f t="shared" si="329"/>
        <v>18131814177.853722</v>
      </c>
    </row>
    <row r="871" spans="11:37" x14ac:dyDescent="0.25">
      <c r="K871">
        <v>869</v>
      </c>
      <c r="L871">
        <f t="shared" si="330"/>
        <v>5.4592641107426996</v>
      </c>
      <c r="M871">
        <f t="shared" si="331"/>
        <v>4076.0940202609527</v>
      </c>
      <c r="N871">
        <f t="shared" si="332"/>
        <v>-4402.8919516600572</v>
      </c>
      <c r="O871">
        <f t="shared" si="316"/>
        <v>5528.6115682394538</v>
      </c>
      <c r="P871">
        <f t="shared" si="317"/>
        <v>-9290.5093936750891</v>
      </c>
      <c r="Q871">
        <f t="shared" si="318"/>
        <v>-3121.579831563452</v>
      </c>
      <c r="R871">
        <f t="shared" si="319"/>
        <v>5558.9496514255561</v>
      </c>
      <c r="S871">
        <f t="shared" si="320"/>
        <v>14328.132500513755</v>
      </c>
      <c r="T871">
        <f t="shared" si="321"/>
        <v>-19675.137437337704</v>
      </c>
      <c r="V871">
        <f t="shared" si="334"/>
        <v>-123849.39022153405</v>
      </c>
      <c r="W871">
        <f t="shared" si="335"/>
        <v>-21529.468499451981</v>
      </c>
      <c r="X871">
        <f t="shared" si="336"/>
        <v>1344.5779424061752</v>
      </c>
      <c r="Y871">
        <f t="shared" si="337"/>
        <v>-520.87120351752264</v>
      </c>
      <c r="Z871">
        <f t="shared" si="338"/>
        <v>106.33481214709172</v>
      </c>
      <c r="AA871">
        <f t="shared" si="339"/>
        <v>15.738558620555423</v>
      </c>
      <c r="AC871">
        <f t="shared" si="322"/>
        <v>0.36459734445764314</v>
      </c>
      <c r="AD871">
        <f t="shared" si="323"/>
        <v>4.0049258776770673E-2</v>
      </c>
      <c r="AE871">
        <f t="shared" si="324"/>
        <v>47.516567081408368</v>
      </c>
      <c r="AF871">
        <f t="shared" si="325"/>
        <v>12.847011489116682</v>
      </c>
      <c r="AG871">
        <f t="shared" si="326"/>
        <v>58.453647721225714</v>
      </c>
      <c r="AH871">
        <f t="shared" si="327"/>
        <v>2.8514978726619709</v>
      </c>
      <c r="AI871">
        <f t="shared" si="333"/>
        <v>16509324064.718046</v>
      </c>
      <c r="AJ871">
        <f t="shared" si="328"/>
        <v>14593489852.159037</v>
      </c>
      <c r="AK871">
        <f t="shared" si="329"/>
        <v>17958293221.561832</v>
      </c>
    </row>
    <row r="872" spans="11:37" x14ac:dyDescent="0.25">
      <c r="K872">
        <v>870</v>
      </c>
      <c r="L872">
        <f t="shared" si="330"/>
        <v>5.4655535855246615</v>
      </c>
      <c r="M872">
        <f t="shared" si="331"/>
        <v>4103.705095824128</v>
      </c>
      <c r="N872">
        <f t="shared" si="332"/>
        <v>-4377.168546732817</v>
      </c>
      <c r="O872">
        <f t="shared" si="316"/>
        <v>5539.8400723018121</v>
      </c>
      <c r="P872">
        <f t="shared" si="317"/>
        <v>-9280.0485423380123</v>
      </c>
      <c r="Q872">
        <f t="shared" si="318"/>
        <v>-3093.7294600120631</v>
      </c>
      <c r="R872">
        <f t="shared" si="319"/>
        <v>5584.8959925288318</v>
      </c>
      <c r="S872">
        <f t="shared" si="320"/>
        <v>14357.45086091592</v>
      </c>
      <c r="T872">
        <f t="shared" si="321"/>
        <v>-19647.823468539129</v>
      </c>
      <c r="V872">
        <f t="shared" si="334"/>
        <v>-123163.80939881258</v>
      </c>
      <c r="W872">
        <f t="shared" si="335"/>
        <v>-21787.93678138317</v>
      </c>
      <c r="X872">
        <f t="shared" si="336"/>
        <v>1397.7453484797211</v>
      </c>
      <c r="Y872">
        <f t="shared" si="337"/>
        <v>-513.00192420724488</v>
      </c>
      <c r="Z872">
        <f t="shared" si="338"/>
        <v>107.3128655836379</v>
      </c>
      <c r="AA872">
        <f t="shared" si="339"/>
        <v>16.190755310570587</v>
      </c>
      <c r="AC872">
        <f t="shared" si="322"/>
        <v>0.36820614796238432</v>
      </c>
      <c r="AD872">
        <f t="shared" si="323"/>
        <v>4.1413107080651386E-2</v>
      </c>
      <c r="AE872">
        <f t="shared" si="324"/>
        <v>47.92472944834325</v>
      </c>
      <c r="AF872">
        <f t="shared" si="325"/>
        <v>13.140840453620013</v>
      </c>
      <c r="AG872">
        <f t="shared" si="326"/>
        <v>59.019929987332269</v>
      </c>
      <c r="AH872">
        <f t="shared" si="327"/>
        <v>3.0085017498699207</v>
      </c>
      <c r="AI872">
        <f t="shared" si="333"/>
        <v>16341987936.461441</v>
      </c>
      <c r="AJ872">
        <f t="shared" si="328"/>
        <v>14450425492.681023</v>
      </c>
      <c r="AK872">
        <f t="shared" si="329"/>
        <v>17778676219.351341</v>
      </c>
    </row>
    <row r="873" spans="11:37" x14ac:dyDescent="0.25">
      <c r="K873">
        <v>871</v>
      </c>
      <c r="L873">
        <f t="shared" si="330"/>
        <v>5.4718430603066235</v>
      </c>
      <c r="M873">
        <f t="shared" si="331"/>
        <v>4131.1538396366868</v>
      </c>
      <c r="N873">
        <f t="shared" si="332"/>
        <v>-4351.2719925620668</v>
      </c>
      <c r="O873">
        <f t="shared" si="316"/>
        <v>5551.0025614522528</v>
      </c>
      <c r="P873">
        <f t="shared" si="317"/>
        <v>-9269.5172769752407</v>
      </c>
      <c r="Q873">
        <f t="shared" si="318"/>
        <v>-3066.0428270864622</v>
      </c>
      <c r="R873">
        <f t="shared" si="319"/>
        <v>5611.0169835023953</v>
      </c>
      <c r="S873">
        <f t="shared" si="320"/>
        <v>14386.596852054223</v>
      </c>
      <c r="T873">
        <f t="shared" si="321"/>
        <v>-19620.325644102155</v>
      </c>
      <c r="V873">
        <f t="shared" si="334"/>
        <v>-122451.52261637476</v>
      </c>
      <c r="W873">
        <f t="shared" si="335"/>
        <v>-22042.41389907297</v>
      </c>
      <c r="X873">
        <f t="shared" si="336"/>
        <v>1451.4017812715401</v>
      </c>
      <c r="Y873">
        <f t="shared" si="337"/>
        <v>-504.90654655195959</v>
      </c>
      <c r="Z873">
        <f t="shared" si="338"/>
        <v>108.34578042506698</v>
      </c>
      <c r="AA873">
        <f t="shared" si="339"/>
        <v>16.660719429485461</v>
      </c>
      <c r="AC873">
        <f t="shared" si="322"/>
        <v>0.37201843014164027</v>
      </c>
      <c r="AD873">
        <f t="shared" si="323"/>
        <v>4.2827247882253824E-2</v>
      </c>
      <c r="AE873">
        <f t="shared" si="324"/>
        <v>48.356744078481164</v>
      </c>
      <c r="AF873">
        <f t="shared" si="325"/>
        <v>13.448070443788442</v>
      </c>
      <c r="AG873">
        <f t="shared" si="326"/>
        <v>59.617017916444162</v>
      </c>
      <c r="AH873">
        <f t="shared" si="327"/>
        <v>3.1698217378147642</v>
      </c>
      <c r="AI873">
        <f t="shared" si="333"/>
        <v>16168861522.176464</v>
      </c>
      <c r="AJ873">
        <f t="shared" si="328"/>
        <v>14302024242.379566</v>
      </c>
      <c r="AK873">
        <f t="shared" si="329"/>
        <v>17593001436.921894</v>
      </c>
    </row>
    <row r="874" spans="11:37" x14ac:dyDescent="0.25">
      <c r="K874">
        <v>872</v>
      </c>
      <c r="L874">
        <f t="shared" si="330"/>
        <v>5.4781325350885854</v>
      </c>
      <c r="M874">
        <f t="shared" si="331"/>
        <v>4158.4391658987161</v>
      </c>
      <c r="N874">
        <f t="shared" si="332"/>
        <v>-4325.2033135471902</v>
      </c>
      <c r="O874">
        <f t="shared" si="316"/>
        <v>5562.0985941321442</v>
      </c>
      <c r="P874">
        <f t="shared" si="317"/>
        <v>-9258.9160141758566</v>
      </c>
      <c r="Q874">
        <f t="shared" si="318"/>
        <v>-3038.5210279968287</v>
      </c>
      <c r="R874">
        <f t="shared" si="319"/>
        <v>5637.3115910687347</v>
      </c>
      <c r="S874">
        <f t="shared" si="320"/>
        <v>14415.56932099012</v>
      </c>
      <c r="T874">
        <f t="shared" si="321"/>
        <v>-19592.645051768191</v>
      </c>
      <c r="V874">
        <f t="shared" si="334"/>
        <v>-121712.27850318585</v>
      </c>
      <c r="W874">
        <f t="shared" si="335"/>
        <v>-22292.784582420263</v>
      </c>
      <c r="X874">
        <f t="shared" si="336"/>
        <v>1505.5746714840736</v>
      </c>
      <c r="Y874">
        <f t="shared" si="337"/>
        <v>-496.57618683721688</v>
      </c>
      <c r="Z874">
        <f t="shared" si="338"/>
        <v>109.43596772343219</v>
      </c>
      <c r="AA874">
        <f t="shared" si="339"/>
        <v>17.149615695590374</v>
      </c>
      <c r="AC874">
        <f t="shared" si="322"/>
        <v>0.37604380365335327</v>
      </c>
      <c r="AD874">
        <f t="shared" si="323"/>
        <v>4.4295188398484751E-2</v>
      </c>
      <c r="AE874">
        <f t="shared" si="324"/>
        <v>48.813590429271585</v>
      </c>
      <c r="AF874">
        <f t="shared" si="325"/>
        <v>13.769537867790554</v>
      </c>
      <c r="AG874">
        <f t="shared" si="326"/>
        <v>60.246333490507247</v>
      </c>
      <c r="AH874">
        <f t="shared" si="327"/>
        <v>3.3357826394013341</v>
      </c>
      <c r="AI874">
        <f t="shared" si="333"/>
        <v>15989986315.310633</v>
      </c>
      <c r="AJ874">
        <f t="shared" si="328"/>
        <v>14148329142.69659</v>
      </c>
      <c r="AK874">
        <f t="shared" si="329"/>
        <v>17401309015.466377</v>
      </c>
    </row>
    <row r="875" spans="11:37" x14ac:dyDescent="0.25">
      <c r="K875">
        <v>873</v>
      </c>
      <c r="L875">
        <f t="shared" si="330"/>
        <v>5.4844220098705474</v>
      </c>
      <c r="M875">
        <f t="shared" si="331"/>
        <v>4185.5599952746707</v>
      </c>
      <c r="N875">
        <f t="shared" si="332"/>
        <v>-4298.963540896375</v>
      </c>
      <c r="O875">
        <f t="shared" si="316"/>
        <v>5573.1277314116996</v>
      </c>
      <c r="P875">
        <f t="shared" si="317"/>
        <v>-9248.2451732978589</v>
      </c>
      <c r="Q875">
        <f t="shared" si="318"/>
        <v>-3011.1651514329487</v>
      </c>
      <c r="R875">
        <f t="shared" si="319"/>
        <v>5663.7787750825237</v>
      </c>
      <c r="S875">
        <f t="shared" si="320"/>
        <v>14444.367121649155</v>
      </c>
      <c r="T875">
        <f t="shared" si="321"/>
        <v>-19564.782786508469</v>
      </c>
      <c r="V875">
        <f t="shared" si="334"/>
        <v>-120945.81167147838</v>
      </c>
      <c r="W875">
        <f t="shared" si="335"/>
        <v>-22538.928973876922</v>
      </c>
      <c r="X875">
        <f t="shared" si="336"/>
        <v>1560.2926553457896</v>
      </c>
      <c r="Y875">
        <f t="shared" si="337"/>
        <v>-488.00137898942171</v>
      </c>
      <c r="Z875">
        <f t="shared" si="338"/>
        <v>110.58602995102375</v>
      </c>
      <c r="AA875">
        <f t="shared" si="339"/>
        <v>17.658698557957219</v>
      </c>
      <c r="AC875">
        <f t="shared" si="322"/>
        <v>0.38029267174126319</v>
      </c>
      <c r="AD875">
        <f t="shared" si="323"/>
        <v>4.5820706385737861E-2</v>
      </c>
      <c r="AE875">
        <f t="shared" si="324"/>
        <v>49.296325232778138</v>
      </c>
      <c r="AF875">
        <f t="shared" si="325"/>
        <v>14.106146896241373</v>
      </c>
      <c r="AG875">
        <f t="shared" si="326"/>
        <v>60.909412046504343</v>
      </c>
      <c r="AH875">
        <f t="shared" si="327"/>
        <v>3.5067309553301067</v>
      </c>
      <c r="AI875">
        <f t="shared" si="333"/>
        <v>15805405860.514616</v>
      </c>
      <c r="AJ875">
        <f t="shared" si="328"/>
        <v>13989385437.000118</v>
      </c>
      <c r="AK875">
        <f t="shared" si="329"/>
        <v>17203641044.375446</v>
      </c>
    </row>
    <row r="876" spans="11:37" x14ac:dyDescent="0.25">
      <c r="K876">
        <v>874</v>
      </c>
      <c r="L876">
        <f t="shared" si="330"/>
        <v>5.4907114846525094</v>
      </c>
      <c r="M876">
        <f t="shared" si="331"/>
        <v>4212.5152549360682</v>
      </c>
      <c r="N876">
        <f t="shared" si="332"/>
        <v>-4272.5537125858245</v>
      </c>
      <c r="O876">
        <f t="shared" si="316"/>
        <v>5584.089537007334</v>
      </c>
      <c r="P876">
        <f t="shared" si="317"/>
        <v>-9237.5051764515683</v>
      </c>
      <c r="Q876">
        <f t="shared" si="318"/>
        <v>-2983.9762795211527</v>
      </c>
      <c r="R876">
        <f t="shared" si="319"/>
        <v>5690.4174885717648</v>
      </c>
      <c r="S876">
        <f t="shared" si="320"/>
        <v>14472.989114866283</v>
      </c>
      <c r="T876">
        <f t="shared" si="321"/>
        <v>-19536.739950480714</v>
      </c>
      <c r="V876">
        <f t="shared" si="334"/>
        <v>-120151.84209006162</v>
      </c>
      <c r="W876">
        <f t="shared" si="335"/>
        <v>-22780.722326051888</v>
      </c>
      <c r="X876">
        <f t="shared" si="336"/>
        <v>1615.5856703213014</v>
      </c>
      <c r="Y876">
        <f t="shared" si="337"/>
        <v>-479.1720297104431</v>
      </c>
      <c r="Z876">
        <f t="shared" si="338"/>
        <v>111.79877719518322</v>
      </c>
      <c r="AA876">
        <f t="shared" si="339"/>
        <v>18.189321166460886</v>
      </c>
      <c r="AC876">
        <f t="shared" si="322"/>
        <v>0.38477629995729362</v>
      </c>
      <c r="AD876">
        <f t="shared" si="323"/>
        <v>4.7407878244101392E-2</v>
      </c>
      <c r="AE876">
        <f t="shared" si="324"/>
        <v>49.806088614059782</v>
      </c>
      <c r="AF876">
        <f t="shared" si="325"/>
        <v>14.458876222818851</v>
      </c>
      <c r="AG876">
        <f t="shared" si="326"/>
        <v>61.607912281166151</v>
      </c>
      <c r="AH876">
        <f t="shared" si="327"/>
        <v>3.683037065397933</v>
      </c>
      <c r="AI876">
        <f t="shared" si="333"/>
        <v>15615165834.90226</v>
      </c>
      <c r="AJ876">
        <f t="shared" si="328"/>
        <v>13825240655.177988</v>
      </c>
      <c r="AK876">
        <f t="shared" si="329"/>
        <v>17000041639.351458</v>
      </c>
    </row>
    <row r="877" spans="11:37" x14ac:dyDescent="0.25">
      <c r="K877">
        <v>875</v>
      </c>
      <c r="L877">
        <f t="shared" si="330"/>
        <v>5.4970009594344713</v>
      </c>
      <c r="M877">
        <f t="shared" si="331"/>
        <v>4239.3038786039269</v>
      </c>
      <c r="N877">
        <f t="shared" si="332"/>
        <v>-4245.9748733186943</v>
      </c>
      <c r="O877">
        <f t="shared" si="316"/>
        <v>5594.98357729893</v>
      </c>
      <c r="P877">
        <f t="shared" si="317"/>
        <v>-9226.696448482935</v>
      </c>
      <c r="Q877">
        <f t="shared" si="318"/>
        <v>-2956.9554877815062</v>
      </c>
      <c r="R877">
        <f t="shared" si="319"/>
        <v>5717.2266777792101</v>
      </c>
      <c r="S877">
        <f t="shared" si="320"/>
        <v>14501.434168430937</v>
      </c>
      <c r="T877">
        <f t="shared" si="321"/>
        <v>-19508.517652985567</v>
      </c>
      <c r="V877">
        <f t="shared" si="334"/>
        <v>-119330.07440775157</v>
      </c>
      <c r="W877">
        <f t="shared" si="335"/>
        <v>-23018.034675761301</v>
      </c>
      <c r="X877">
        <f t="shared" si="336"/>
        <v>1671.4850589188932</v>
      </c>
      <c r="Y877">
        <f t="shared" si="337"/>
        <v>-470.07736912721265</v>
      </c>
      <c r="Z877">
        <f t="shared" si="338"/>
        <v>113.07724513700025</v>
      </c>
      <c r="AA877">
        <f t="shared" si="339"/>
        <v>18.742945383530721</v>
      </c>
      <c r="AC877">
        <f t="shared" si="322"/>
        <v>0.38950689625649454</v>
      </c>
      <c r="AD877">
        <f t="shared" si="323"/>
        <v>4.9061110478238981E-2</v>
      </c>
      <c r="AE877">
        <f t="shared" si="324"/>
        <v>50.344110852808711</v>
      </c>
      <c r="AF877">
        <f t="shared" si="325"/>
        <v>14.828786626597836</v>
      </c>
      <c r="AG877">
        <f t="shared" si="326"/>
        <v>62.343627387935044</v>
      </c>
      <c r="AH877">
        <f t="shared" si="327"/>
        <v>3.865097646454648</v>
      </c>
      <c r="AI877">
        <f t="shared" si="333"/>
        <v>15419314135.422468</v>
      </c>
      <c r="AJ877">
        <f t="shared" si="328"/>
        <v>13655944704.626768</v>
      </c>
      <c r="AK877">
        <f t="shared" si="329"/>
        <v>16790557026.376268</v>
      </c>
    </row>
    <row r="878" spans="11:37" x14ac:dyDescent="0.25">
      <c r="K878">
        <v>876</v>
      </c>
      <c r="L878">
        <f t="shared" si="330"/>
        <v>5.5032904342164333</v>
      </c>
      <c r="M878">
        <f t="shared" si="331"/>
        <v>4265.924806590946</v>
      </c>
      <c r="N878">
        <f t="shared" si="332"/>
        <v>-4219.2280744837672</v>
      </c>
      <c r="O878">
        <f t="shared" si="316"/>
        <v>5605.8094213469849</v>
      </c>
      <c r="P878">
        <f t="shared" si="317"/>
        <v>-9215.8194169567323</v>
      </c>
      <c r="Q878">
        <f t="shared" si="318"/>
        <v>-2930.1038450852657</v>
      </c>
      <c r="R878">
        <f t="shared" si="319"/>
        <v>5744.2052822040396</v>
      </c>
      <c r="S878">
        <f t="shared" si="320"/>
        <v>14529.701157131818</v>
      </c>
      <c r="T878">
        <f t="shared" si="321"/>
        <v>-19480.11701042268</v>
      </c>
      <c r="V878">
        <f t="shared" si="334"/>
        <v>-118480.19722265001</v>
      </c>
      <c r="W878">
        <f t="shared" si="335"/>
        <v>-23250.730492151964</v>
      </c>
      <c r="X878">
        <f t="shared" si="336"/>
        <v>1728.0236814873933</v>
      </c>
      <c r="Y878">
        <f t="shared" si="337"/>
        <v>-460.7058964354473</v>
      </c>
      <c r="Z878">
        <f t="shared" si="338"/>
        <v>114.42471503542731</v>
      </c>
      <c r="AA878">
        <f t="shared" si="339"/>
        <v>19.321152980397677</v>
      </c>
      <c r="AC878">
        <f t="shared" si="322"/>
        <v>0.39449770058541278</v>
      </c>
      <c r="AD878">
        <f t="shared" si="323"/>
        <v>5.0785174994137393E-2</v>
      </c>
      <c r="AE878">
        <f t="shared" si="324"/>
        <v>50.911719861713131</v>
      </c>
      <c r="AF878">
        <f t="shared" si="325"/>
        <v>15.217029446824554</v>
      </c>
      <c r="AG878">
        <f t="shared" si="326"/>
        <v>63.11849747312877</v>
      </c>
      <c r="AH878">
        <f t="shared" si="327"/>
        <v>4.0533383585789835</v>
      </c>
      <c r="AI878">
        <f t="shared" si="333"/>
        <v>15217900972.852205</v>
      </c>
      <c r="AJ878">
        <f t="shared" si="328"/>
        <v>13481549968.156912</v>
      </c>
      <c r="AK878">
        <f t="shared" si="329"/>
        <v>16575235632.025169</v>
      </c>
    </row>
    <row r="879" spans="11:37" x14ac:dyDescent="0.25">
      <c r="K879">
        <v>877</v>
      </c>
      <c r="L879">
        <f t="shared" si="330"/>
        <v>5.5095799089983952</v>
      </c>
      <c r="M879">
        <f t="shared" si="331"/>
        <v>4292.3769858434234</v>
      </c>
      <c r="N879">
        <f t="shared" si="332"/>
        <v>-4192.3143741138647</v>
      </c>
      <c r="O879">
        <f t="shared" si="316"/>
        <v>5616.5666409096593</v>
      </c>
      <c r="P879">
        <f t="shared" si="317"/>
        <v>-9204.8745121396387</v>
      </c>
      <c r="Q879">
        <f t="shared" si="318"/>
        <v>-2903.4224136125995</v>
      </c>
      <c r="R879">
        <f t="shared" si="319"/>
        <v>5771.3522346438149</v>
      </c>
      <c r="S879">
        <f t="shared" si="320"/>
        <v>14557.788962801409</v>
      </c>
      <c r="T879">
        <f t="shared" si="321"/>
        <v>-19451.53914624657</v>
      </c>
      <c r="V879">
        <f t="shared" si="334"/>
        <v>-117601.88229252688</v>
      </c>
      <c r="W879">
        <f t="shared" si="335"/>
        <v>-23478.668296247135</v>
      </c>
      <c r="X879">
        <f t="shared" si="336"/>
        <v>1785.2360390051069</v>
      </c>
      <c r="Y879">
        <f t="shared" si="337"/>
        <v>-451.04531994524848</v>
      </c>
      <c r="Z879">
        <f t="shared" si="338"/>
        <v>115.84473597055307</v>
      </c>
      <c r="AA879">
        <f t="shared" si="339"/>
        <v>19.925658182867288</v>
      </c>
      <c r="AC879">
        <f t="shared" si="322"/>
        <v>0.39976308526067938</v>
      </c>
      <c r="AD879">
        <f t="shared" si="323"/>
        <v>5.2585248788961467E-2</v>
      </c>
      <c r="AE879">
        <f t="shared" si="324"/>
        <v>51.510349464755727</v>
      </c>
      <c r="AF879">
        <f t="shared" si="325"/>
        <v>15.624856098330667</v>
      </c>
      <c r="AG879">
        <f t="shared" si="326"/>
        <v>63.93462342053666</v>
      </c>
      <c r="AH879">
        <f t="shared" si="327"/>
        <v>4.2482168357476588</v>
      </c>
      <c r="AI879">
        <f t="shared" si="333"/>
        <v>15010978972.975584</v>
      </c>
      <c r="AJ879">
        <f t="shared" si="328"/>
        <v>13302111409.391796</v>
      </c>
      <c r="AK879">
        <f t="shared" si="329"/>
        <v>16354128180.67367</v>
      </c>
    </row>
    <row r="880" spans="11:37" x14ac:dyDescent="0.25">
      <c r="K880">
        <v>878</v>
      </c>
      <c r="L880">
        <f t="shared" si="330"/>
        <v>5.5158693837803572</v>
      </c>
      <c r="M880">
        <f t="shared" si="331"/>
        <v>4318.6593699829127</v>
      </c>
      <c r="N880">
        <f t="shared" si="332"/>
        <v>-4165.2348368439916</v>
      </c>
      <c r="O880">
        <f t="shared" si="316"/>
        <v>5627.2548104597181</v>
      </c>
      <c r="P880">
        <f t="shared" si="317"/>
        <v>-9193.8621669832228</v>
      </c>
      <c r="Q880">
        <f t="shared" si="318"/>
        <v>-2876.9122488105686</v>
      </c>
      <c r="R880">
        <f t="shared" si="319"/>
        <v>5798.666461236694</v>
      </c>
      <c r="S880">
        <f t="shared" si="320"/>
        <v>14585.696474360189</v>
      </c>
      <c r="T880">
        <f t="shared" si="321"/>
        <v>-19422.785190922179</v>
      </c>
      <c r="V880">
        <f t="shared" si="334"/>
        <v>-116694.783681028</v>
      </c>
      <c r="W880">
        <f t="shared" si="335"/>
        <v>-23701.700248946898</v>
      </c>
      <c r="X880">
        <f t="shared" si="336"/>
        <v>1843.1584069903834</v>
      </c>
      <c r="Y880">
        <f t="shared" si="337"/>
        <v>-441.08249085381482</v>
      </c>
      <c r="Z880">
        <f t="shared" si="338"/>
        <v>117.34114963723502</v>
      </c>
      <c r="AA880">
        <f t="shared" si="339"/>
        <v>20.558321757839213</v>
      </c>
      <c r="AC880">
        <f t="shared" si="322"/>
        <v>0.40531866764178826</v>
      </c>
      <c r="AD880">
        <f t="shared" si="323"/>
        <v>5.4466958683802198E-2</v>
      </c>
      <c r="AE880">
        <f t="shared" si="324"/>
        <v>52.141548569766215</v>
      </c>
      <c r="AF880">
        <f t="shared" si="325"/>
        <v>16.053628776366597</v>
      </c>
      <c r="AG880">
        <f t="shared" si="326"/>
        <v>64.794282399827026</v>
      </c>
      <c r="AH880">
        <f t="shared" si="327"/>
        <v>4.4502260227888151</v>
      </c>
      <c r="AI880">
        <f t="shared" si="333"/>
        <v>14798603285.577164</v>
      </c>
      <c r="AJ880">
        <f t="shared" si="328"/>
        <v>13117686686.302036</v>
      </c>
      <c r="AK880">
        <f t="shared" si="329"/>
        <v>16127287799.205002</v>
      </c>
    </row>
    <row r="881" spans="11:37" x14ac:dyDescent="0.25">
      <c r="K881">
        <v>879</v>
      </c>
      <c r="L881">
        <f t="shared" si="330"/>
        <v>5.5221588585623191</v>
      </c>
      <c r="M881">
        <f t="shared" si="331"/>
        <v>4344.7709193476121</v>
      </c>
      <c r="N881">
        <f t="shared" si="332"/>
        <v>-4137.9905338692242</v>
      </c>
      <c r="O881">
        <f t="shared" si="316"/>
        <v>5637.8735072013624</v>
      </c>
      <c r="P881">
        <f t="shared" si="317"/>
        <v>-9182.7828171068177</v>
      </c>
      <c r="Q881">
        <f t="shared" si="318"/>
        <v>-2850.5743993513752</v>
      </c>
      <c r="R881">
        <f t="shared" si="319"/>
        <v>5826.1468815039098</v>
      </c>
      <c r="S881">
        <f t="shared" si="320"/>
        <v>14613.422587860607</v>
      </c>
      <c r="T881">
        <f t="shared" si="321"/>
        <v>-19393.856281880137</v>
      </c>
      <c r="V881">
        <f t="shared" si="334"/>
        <v>-115758.53683382816</v>
      </c>
      <c r="W881">
        <f t="shared" si="335"/>
        <v>-23919.671704154072</v>
      </c>
      <c r="X881">
        <f t="shared" si="336"/>
        <v>1901.8289818090009</v>
      </c>
      <c r="Y881">
        <f t="shared" si="337"/>
        <v>-430.80332997489523</v>
      </c>
      <c r="Z881">
        <f t="shared" si="338"/>
        <v>118.91811802397159</v>
      </c>
      <c r="AA881">
        <f t="shared" si="339"/>
        <v>21.221166862693369</v>
      </c>
      <c r="AC881">
        <f t="shared" si="322"/>
        <v>0.41118143684674918</v>
      </c>
      <c r="AD881">
        <f t="shared" si="323"/>
        <v>5.6436431859166421E-2</v>
      </c>
      <c r="AE881">
        <f t="shared" si="324"/>
        <v>52.806991342269981</v>
      </c>
      <c r="AF881">
        <f t="shared" si="325"/>
        <v>16.504832523948188</v>
      </c>
      <c r="AG881">
        <f t="shared" si="326"/>
        <v>65.69994524485486</v>
      </c>
      <c r="AH881">
        <f t="shared" si="327"/>
        <v>4.6598979068860151</v>
      </c>
      <c r="AI881">
        <f t="shared" si="333"/>
        <v>14580831701.948446</v>
      </c>
      <c r="AJ881">
        <f t="shared" si="328"/>
        <v>12928336273.588181</v>
      </c>
      <c r="AK881">
        <f t="shared" si="329"/>
        <v>15894770129.895199</v>
      </c>
    </row>
    <row r="882" spans="11:37" x14ac:dyDescent="0.25">
      <c r="K882">
        <v>880</v>
      </c>
      <c r="L882">
        <f t="shared" si="330"/>
        <v>5.5284483333442811</v>
      </c>
      <c r="M882">
        <f t="shared" si="331"/>
        <v>4370.7106010334955</v>
      </c>
      <c r="N882">
        <f t="shared" si="332"/>
        <v>-4110.5825429023344</v>
      </c>
      <c r="O882">
        <f t="shared" si="316"/>
        <v>5648.4223110869552</v>
      </c>
      <c r="P882">
        <f t="shared" si="317"/>
        <v>-9171.6369007802823</v>
      </c>
      <c r="Q882">
        <f t="shared" si="318"/>
        <v>-2824.4099070908806</v>
      </c>
      <c r="R882">
        <f t="shared" si="319"/>
        <v>5853.7924083925127</v>
      </c>
      <c r="S882">
        <f t="shared" si="320"/>
        <v>14640.966206530735</v>
      </c>
      <c r="T882">
        <f t="shared" si="321"/>
        <v>-19364.753563471793</v>
      </c>
      <c r="V882">
        <f t="shared" si="334"/>
        <v>-114792.75757817065</v>
      </c>
      <c r="W882">
        <f t="shared" si="335"/>
        <v>-24132.420723283682</v>
      </c>
      <c r="X882">
        <f t="shared" si="336"/>
        <v>1961.2880408209867</v>
      </c>
      <c r="Y882">
        <f t="shared" si="337"/>
        <v>-420.19274654354854</v>
      </c>
      <c r="Z882">
        <f t="shared" si="338"/>
        <v>120.58015436292941</v>
      </c>
      <c r="AA882">
        <f t="shared" si="339"/>
        <v>21.916396916206399</v>
      </c>
      <c r="AC882">
        <f t="shared" si="322"/>
        <v>0.41736989654950446</v>
      </c>
      <c r="AD882">
        <f t="shared" si="323"/>
        <v>5.850035308440097E-2</v>
      </c>
      <c r="AE882">
        <f t="shared" si="324"/>
        <v>53.508488502227621</v>
      </c>
      <c r="AF882">
        <f t="shared" si="325"/>
        <v>16.980088863603804</v>
      </c>
      <c r="AG882">
        <f t="shared" si="326"/>
        <v>66.654295964152283</v>
      </c>
      <c r="AH882">
        <f t="shared" si="327"/>
        <v>4.8778076995181934</v>
      </c>
      <c r="AI882">
        <f t="shared" si="333"/>
        <v>14357724781.68717</v>
      </c>
      <c r="AJ882">
        <f t="shared" si="328"/>
        <v>12734123594.706085</v>
      </c>
      <c r="AK882">
        <f t="shared" si="329"/>
        <v>15656633452.231131</v>
      </c>
    </row>
    <row r="883" spans="11:37" x14ac:dyDescent="0.25">
      <c r="K883">
        <v>881</v>
      </c>
      <c r="L883">
        <f t="shared" si="330"/>
        <v>5.5347378081262431</v>
      </c>
      <c r="M883">
        <f t="shared" si="331"/>
        <v>4396.4773889351682</v>
      </c>
      <c r="N883">
        <f t="shared" si="332"/>
        <v>-4083.011948131159</v>
      </c>
      <c r="O883">
        <f t="shared" si="316"/>
        <v>5658.9008048336345</v>
      </c>
      <c r="P883">
        <f t="shared" si="317"/>
        <v>-9160.4248589066719</v>
      </c>
      <c r="Q883">
        <f t="shared" si="318"/>
        <v>-2798.4198070273933</v>
      </c>
      <c r="R883">
        <f t="shared" si="319"/>
        <v>5881.6019483183709</v>
      </c>
      <c r="S883">
        <f t="shared" si="320"/>
        <v>14668.32624081766</v>
      </c>
      <c r="T883">
        <f t="shared" si="321"/>
        <v>-19335.478186923938</v>
      </c>
      <c r="V883">
        <f t="shared" si="334"/>
        <v>-113797.0410384648</v>
      </c>
      <c r="W883">
        <f t="shared" si="335"/>
        <v>-24339.777546940932</v>
      </c>
      <c r="X883">
        <f t="shared" si="336"/>
        <v>2021.5781180024514</v>
      </c>
      <c r="Y883">
        <f t="shared" si="337"/>
        <v>-409.23454808544534</v>
      </c>
      <c r="Z883">
        <f t="shared" si="338"/>
        <v>122.33215779684659</v>
      </c>
      <c r="AA883">
        <f t="shared" si="339"/>
        <v>22.646415793009446</v>
      </c>
      <c r="AC883">
        <f t="shared" si="322"/>
        <v>0.42390422624274332</v>
      </c>
      <c r="AD883">
        <f t="shared" si="323"/>
        <v>6.0666029689424437E-2</v>
      </c>
      <c r="AE883">
        <f t="shared" si="324"/>
        <v>54.247999881952957</v>
      </c>
      <c r="AF883">
        <f t="shared" si="325"/>
        <v>17.48117122961143</v>
      </c>
      <c r="AG883">
        <f t="shared" si="326"/>
        <v>67.660253688650897</v>
      </c>
      <c r="AH883">
        <f t="shared" si="327"/>
        <v>5.1045785337085912</v>
      </c>
      <c r="AI883">
        <f t="shared" si="333"/>
        <v>14129345989.660292</v>
      </c>
      <c r="AJ883">
        <f t="shared" si="328"/>
        <v>12535115164.420998</v>
      </c>
      <c r="AK883">
        <f t="shared" si="329"/>
        <v>15412938814.50568</v>
      </c>
    </row>
    <row r="884" spans="11:37" x14ac:dyDescent="0.25">
      <c r="K884">
        <v>882</v>
      </c>
      <c r="L884">
        <f t="shared" si="330"/>
        <v>5.541027282908205</v>
      </c>
      <c r="M884">
        <f t="shared" si="331"/>
        <v>4422.070263786457</v>
      </c>
      <c r="N884">
        <f t="shared" si="332"/>
        <v>-4055.2798401757159</v>
      </c>
      <c r="O884">
        <f t="shared" si="316"/>
        <v>5669.3085739398257</v>
      </c>
      <c r="P884">
        <f t="shared" si="317"/>
        <v>-9149.1471350047905</v>
      </c>
      <c r="Q884">
        <f t="shared" si="318"/>
        <v>-2772.6051272607274</v>
      </c>
      <c r="R884">
        <f t="shared" si="319"/>
        <v>5909.5744012094274</v>
      </c>
      <c r="S884">
        <f t="shared" si="320"/>
        <v>14695.501608430586</v>
      </c>
      <c r="T884">
        <f t="shared" si="321"/>
        <v>-19306.031310293249</v>
      </c>
      <c r="V884">
        <f t="shared" si="334"/>
        <v>-112770.96045973897</v>
      </c>
      <c r="W884">
        <f t="shared" si="335"/>
        <v>-24541.564019009526</v>
      </c>
      <c r="X884">
        <f t="shared" si="336"/>
        <v>2082.7441969008746</v>
      </c>
      <c r="Y884">
        <f t="shared" si="337"/>
        <v>-397.91134018894064</v>
      </c>
      <c r="Z884">
        <f t="shared" si="338"/>
        <v>124.17945227878789</v>
      </c>
      <c r="AA884">
        <f t="shared" si="339"/>
        <v>23.413850695151055</v>
      </c>
      <c r="AC884">
        <f t="shared" si="322"/>
        <v>0.43080646376117776</v>
      </c>
      <c r="AD884">
        <f t="shared" si="323"/>
        <v>6.2941465515947898E-2</v>
      </c>
      <c r="AE884">
        <f t="shared" si="324"/>
        <v>55.027648402605635</v>
      </c>
      <c r="AF884">
        <f t="shared" si="325"/>
        <v>18.010022477544958</v>
      </c>
      <c r="AG884">
        <f t="shared" si="326"/>
        <v>68.720997412421085</v>
      </c>
      <c r="AH884">
        <f t="shared" si="327"/>
        <v>5.3408867520901513</v>
      </c>
      <c r="AI884">
        <f t="shared" si="333"/>
        <v>13895761844.10531</v>
      </c>
      <c r="AJ884">
        <f t="shared" si="328"/>
        <v>12331380742.88076</v>
      </c>
      <c r="AK884">
        <f t="shared" si="329"/>
        <v>15163750176.135647</v>
      </c>
    </row>
    <row r="885" spans="11:37" x14ac:dyDescent="0.25">
      <c r="K885">
        <v>883</v>
      </c>
      <c r="L885">
        <f t="shared" si="330"/>
        <v>5.547316757690167</v>
      </c>
      <c r="M885">
        <f t="shared" si="331"/>
        <v>4447.4882132007297</v>
      </c>
      <c r="N885">
        <f t="shared" si="332"/>
        <v>-4027.3873160450539</v>
      </c>
      <c r="O885">
        <f t="shared" si="316"/>
        <v>5679.6452067016298</v>
      </c>
      <c r="P885">
        <f t="shared" si="317"/>
        <v>-9137.8041751916553</v>
      </c>
      <c r="Q885">
        <f t="shared" si="318"/>
        <v>-2746.9668889515306</v>
      </c>
      <c r="R885">
        <f t="shared" si="319"/>
        <v>5937.7086605492223</v>
      </c>
      <c r="S885">
        <f t="shared" si="320"/>
        <v>14722.49123438364</v>
      </c>
      <c r="T885">
        <f t="shared" si="321"/>
        <v>-19276.414098420508</v>
      </c>
      <c r="V885">
        <f t="shared" si="334"/>
        <v>-111714.06592975369</v>
      </c>
      <c r="W885">
        <f t="shared" si="335"/>
        <v>-24737.592957767101</v>
      </c>
      <c r="X885">
        <f t="shared" si="336"/>
        <v>2144.8339230402685</v>
      </c>
      <c r="Y885">
        <f t="shared" si="337"/>
        <v>-386.20441484136512</v>
      </c>
      <c r="Z885">
        <f t="shared" si="338"/>
        <v>126.12783030343846</v>
      </c>
      <c r="AA885">
        <f t="shared" si="339"/>
        <v>24.221578115836607</v>
      </c>
      <c r="AC885">
        <f t="shared" si="322"/>
        <v>0.43810071235265508</v>
      </c>
      <c r="AD885">
        <f t="shared" si="323"/>
        <v>6.533544531291309E-2</v>
      </c>
      <c r="AE885">
        <f t="shared" si="324"/>
        <v>55.84973564861177</v>
      </c>
      <c r="AF885">
        <f t="shared" si="325"/>
        <v>18.568774796619692</v>
      </c>
      <c r="AG885">
        <f t="shared" si="326"/>
        <v>69.839993942474024</v>
      </c>
      <c r="AH885">
        <f t="shared" si="327"/>
        <v>5.5874678739040009</v>
      </c>
      <c r="AI885">
        <f t="shared" si="333"/>
        <v>13657042076.963169</v>
      </c>
      <c r="AJ885">
        <f t="shared" si="328"/>
        <v>12122993502.317047</v>
      </c>
      <c r="AK885">
        <f t="shared" si="329"/>
        <v>14909134561.763582</v>
      </c>
    </row>
    <row r="886" spans="11:37" x14ac:dyDescent="0.25">
      <c r="K886">
        <v>884</v>
      </c>
      <c r="L886">
        <f t="shared" si="330"/>
        <v>5.5536062324721289</v>
      </c>
      <c r="M886">
        <f t="shared" si="331"/>
        <v>4472.7302317109452</v>
      </c>
      <c r="N886">
        <f t="shared" si="332"/>
        <v>-3999.3354790938652</v>
      </c>
      <c r="O886">
        <f t="shared" si="316"/>
        <v>5689.9102942291174</v>
      </c>
      <c r="P886">
        <f t="shared" si="317"/>
        <v>-9126.3964281648387</v>
      </c>
      <c r="Q886">
        <f t="shared" si="318"/>
        <v>-2721.5061062808936</v>
      </c>
      <c r="R886">
        <f t="shared" si="319"/>
        <v>5966.0036134206548</v>
      </c>
      <c r="S886">
        <f t="shared" si="320"/>
        <v>14749.294051038405</v>
      </c>
      <c r="T886">
        <f t="shared" si="321"/>
        <v>-19246.627722884503</v>
      </c>
      <c r="V886">
        <f t="shared" si="334"/>
        <v>-110625.88298944563</v>
      </c>
      <c r="W886">
        <f t="shared" si="335"/>
        <v>-24927.667467923304</v>
      </c>
      <c r="X886">
        <f t="shared" si="336"/>
        <v>2207.8978381919878</v>
      </c>
      <c r="Y886">
        <f t="shared" si="337"/>
        <v>-374.09362578344684</v>
      </c>
      <c r="Z886">
        <f t="shared" si="338"/>
        <v>128.18360216635179</v>
      </c>
      <c r="AA886">
        <f t="shared" si="339"/>
        <v>25.072753384009115</v>
      </c>
      <c r="AC886">
        <f t="shared" si="322"/>
        <v>0.44581337617564426</v>
      </c>
      <c r="AD886">
        <f t="shared" si="323"/>
        <v>6.7857631316107739E-2</v>
      </c>
      <c r="AE886">
        <f t="shared" si="324"/>
        <v>56.716759244515487</v>
      </c>
      <c r="AF886">
        <f t="shared" si="325"/>
        <v>19.159772408637846</v>
      </c>
      <c r="AG886">
        <f t="shared" si="326"/>
        <v>71.021029545660653</v>
      </c>
      <c r="AH886">
        <f t="shared" si="327"/>
        <v>5.8451233440551613</v>
      </c>
      <c r="AI886">
        <f t="shared" si="333"/>
        <v>13413259807.671316</v>
      </c>
      <c r="AJ886">
        <f t="shared" si="328"/>
        <v>11910030207.619024</v>
      </c>
      <c r="AK886">
        <f t="shared" si="329"/>
        <v>14649162228.337091</v>
      </c>
    </row>
    <row r="887" spans="11:37" x14ac:dyDescent="0.25">
      <c r="K887">
        <v>885</v>
      </c>
      <c r="L887">
        <f t="shared" si="330"/>
        <v>5.5598957072540909</v>
      </c>
      <c r="M887">
        <f t="shared" si="331"/>
        <v>4497.7953208094223</v>
      </c>
      <c r="N887">
        <f t="shared" si="332"/>
        <v>-3971.1254389788378</v>
      </c>
      <c r="O887">
        <f t="shared" si="316"/>
        <v>5700.1034304624982</v>
      </c>
      <c r="P887">
        <f t="shared" si="317"/>
        <v>-9114.9243451847269</v>
      </c>
      <c r="Q887">
        <f t="shared" si="318"/>
        <v>-2696.223786410229</v>
      </c>
      <c r="R887">
        <f t="shared" si="319"/>
        <v>5994.4581405500121</v>
      </c>
      <c r="S887">
        <f t="shared" si="320"/>
        <v>14775.908998146138</v>
      </c>
      <c r="T887">
        <f t="shared" si="321"/>
        <v>-19216.673361955698</v>
      </c>
      <c r="V887">
        <f t="shared" si="334"/>
        <v>-109505.91112007885</v>
      </c>
      <c r="W887">
        <f t="shared" si="335"/>
        <v>-25111.580186642026</v>
      </c>
      <c r="X887">
        <f t="shared" si="336"/>
        <v>2271.9896392751639</v>
      </c>
      <c r="Y887">
        <f t="shared" si="337"/>
        <v>-361.55724909144226</v>
      </c>
      <c r="Z887">
        <f t="shared" si="338"/>
        <v>130.35365156320478</v>
      </c>
      <c r="AA887">
        <f t="shared" si="339"/>
        <v>25.970844366772777</v>
      </c>
      <c r="AC887">
        <f t="shared" si="322"/>
        <v>0.45397342881453645</v>
      </c>
      <c r="AD887">
        <f t="shared" si="323"/>
        <v>7.0518674086157043E-2</v>
      </c>
      <c r="AE887">
        <f t="shared" si="324"/>
        <v>57.631432267629563</v>
      </c>
      <c r="AF887">
        <f t="shared" si="325"/>
        <v>19.785597507438428</v>
      </c>
      <c r="AG887">
        <f t="shared" si="326"/>
        <v>72.268245866760665</v>
      </c>
      <c r="AH887">
        <f t="shared" si="327"/>
        <v>6.1147281852481932</v>
      </c>
      <c r="AI887">
        <f t="shared" si="333"/>
        <v>13164491731.800781</v>
      </c>
      <c r="AJ887">
        <f t="shared" si="328"/>
        <v>11692571412.178541</v>
      </c>
      <c r="AK887">
        <f t="shared" si="329"/>
        <v>14383906846.511076</v>
      </c>
    </row>
    <row r="888" spans="11:37" x14ac:dyDescent="0.25">
      <c r="K888">
        <v>886</v>
      </c>
      <c r="L888">
        <f t="shared" si="330"/>
        <v>5.5661851820360528</v>
      </c>
      <c r="M888">
        <f t="shared" si="331"/>
        <v>4522.6824889873433</v>
      </c>
      <c r="N888">
        <f t="shared" si="332"/>
        <v>-3942.7583116147571</v>
      </c>
      <c r="O888">
        <f t="shared" si="316"/>
        <v>5710.2242121881864</v>
      </c>
      <c r="P888">
        <f t="shared" si="317"/>
        <v>-9103.3883800566673</v>
      </c>
      <c r="Q888">
        <f t="shared" si="318"/>
        <v>-2671.120929441433</v>
      </c>
      <c r="R888">
        <f t="shared" si="319"/>
        <v>6023.0711163512487</v>
      </c>
      <c r="S888">
        <f t="shared" si="320"/>
        <v>14802.335022889729</v>
      </c>
      <c r="T888">
        <f t="shared" si="321"/>
        <v>-19186.552200549602</v>
      </c>
      <c r="V888">
        <f t="shared" si="334"/>
        <v>-108353.62209399587</v>
      </c>
      <c r="W888">
        <f t="shared" si="335"/>
        <v>-25289.112455641902</v>
      </c>
      <c r="X888">
        <f t="shared" si="336"/>
        <v>2337.1664650567664</v>
      </c>
      <c r="Y888">
        <f t="shared" si="337"/>
        <v>-348.57182690805587</v>
      </c>
      <c r="Z888">
        <f t="shared" si="338"/>
        <v>132.64549847850625</v>
      </c>
      <c r="AA888">
        <f t="shared" si="339"/>
        <v>26.919670013039237</v>
      </c>
      <c r="AC888">
        <f t="shared" si="322"/>
        <v>0.46261272026633909</v>
      </c>
      <c r="AD888">
        <f t="shared" si="323"/>
        <v>7.33303400864702E-2</v>
      </c>
      <c r="AE888">
        <f t="shared" si="324"/>
        <v>58.596704962924861</v>
      </c>
      <c r="AF888">
        <f t="shared" si="325"/>
        <v>20.449099977298342</v>
      </c>
      <c r="AG888">
        <f t="shared" si="326"/>
        <v>73.586180795315045</v>
      </c>
      <c r="AH888">
        <f t="shared" si="327"/>
        <v>6.3972396956544237</v>
      </c>
      <c r="AI888">
        <f t="shared" si="333"/>
        <v>12910818326.099661</v>
      </c>
      <c r="AJ888">
        <f t="shared" si="328"/>
        <v>11470701670.583666</v>
      </c>
      <c r="AK888">
        <f t="shared" si="329"/>
        <v>14113445697.893234</v>
      </c>
    </row>
    <row r="889" spans="11:37" x14ac:dyDescent="0.25">
      <c r="K889">
        <v>887</v>
      </c>
      <c r="L889">
        <f t="shared" si="330"/>
        <v>5.5724746568180148</v>
      </c>
      <c r="M889">
        <f t="shared" si="331"/>
        <v>4547.3907517739717</v>
      </c>
      <c r="N889">
        <f t="shared" si="332"/>
        <v>-3914.2352191303671</v>
      </c>
      <c r="O889">
        <f t="shared" si="316"/>
        <v>5720.2722390547488</v>
      </c>
      <c r="P889">
        <f t="shared" si="317"/>
        <v>-9091.7889891130162</v>
      </c>
      <c r="Q889">
        <f t="shared" si="318"/>
        <v>-2646.1985283773201</v>
      </c>
      <c r="R889">
        <f t="shared" si="319"/>
        <v>6051.8414089705029</v>
      </c>
      <c r="S889">
        <f t="shared" si="320"/>
        <v>14828.571079925328</v>
      </c>
      <c r="T889">
        <f t="shared" si="321"/>
        <v>-19156.265430179927</v>
      </c>
      <c r="V889">
        <f t="shared" si="334"/>
        <v>-107168.45817415767</v>
      </c>
      <c r="W889">
        <f t="shared" si="335"/>
        <v>-25460.033410344298</v>
      </c>
      <c r="X889">
        <f t="shared" si="336"/>
        <v>2403.4892142960193</v>
      </c>
      <c r="Y889">
        <f t="shared" si="337"/>
        <v>-335.11199190153627</v>
      </c>
      <c r="Z889">
        <f t="shared" si="338"/>
        <v>135.06737047677291</v>
      </c>
      <c r="AA889">
        <f t="shared" si="339"/>
        <v>27.923444550308091</v>
      </c>
      <c r="AC889">
        <f t="shared" si="322"/>
        <v>0.47176632890021958</v>
      </c>
      <c r="AD889">
        <f t="shared" si="323"/>
        <v>7.6305658981460509E-2</v>
      </c>
      <c r="AE889">
        <f t="shared" si="324"/>
        <v>59.615789064469318</v>
      </c>
      <c r="AF889">
        <f t="shared" si="325"/>
        <v>21.153431531039647</v>
      </c>
      <c r="AG889">
        <f t="shared" si="326"/>
        <v>74.979815083403381</v>
      </c>
      <c r="AH889">
        <f t="shared" si="327"/>
        <v>6.6937073602869823</v>
      </c>
      <c r="AI889">
        <f t="shared" si="333"/>
        <v>12652324071.711193</v>
      </c>
      <c r="AJ889">
        <f t="shared" si="328"/>
        <v>11244509769.941551</v>
      </c>
      <c r="AK889">
        <f t="shared" si="329"/>
        <v>13837859889.854855</v>
      </c>
    </row>
    <row r="890" spans="11:37" x14ac:dyDescent="0.25">
      <c r="K890">
        <v>888</v>
      </c>
      <c r="L890">
        <f t="shared" si="330"/>
        <v>5.5787641315999767</v>
      </c>
      <c r="M890">
        <f t="shared" si="331"/>
        <v>4571.9191317755949</v>
      </c>
      <c r="N890">
        <f t="shared" si="332"/>
        <v>-3885.557289823982</v>
      </c>
      <c r="O890">
        <f t="shared" si="316"/>
        <v>5730.2471135887417</v>
      </c>
      <c r="P890">
        <f t="shared" si="317"/>
        <v>-9080.1266311950858</v>
      </c>
      <c r="Q890">
        <f t="shared" si="318"/>
        <v>-2621.4575690823494</v>
      </c>
      <c r="R890">
        <f t="shared" si="319"/>
        <v>6080.7678803308772</v>
      </c>
      <c r="S890">
        <f t="shared" si="320"/>
        <v>14854.61613142372</v>
      </c>
      <c r="T890">
        <f t="shared" si="321"/>
        <v>-19125.814248911433</v>
      </c>
      <c r="V890">
        <f t="shared" si="334"/>
        <v>-105949.83014570006</v>
      </c>
      <c r="W890">
        <f t="shared" si="335"/>
        <v>-25624.098975726276</v>
      </c>
      <c r="X890">
        <f t="shared" si="336"/>
        <v>2471.022899534406</v>
      </c>
      <c r="Y890">
        <f t="shared" si="337"/>
        <v>-321.15026962638223</v>
      </c>
      <c r="Z890">
        <f t="shared" si="338"/>
        <v>137.62828370454164</v>
      </c>
      <c r="AA890">
        <f t="shared" si="339"/>
        <v>28.986828302318212</v>
      </c>
      <c r="AC890">
        <f t="shared" si="322"/>
        <v>0.48147296616881785</v>
      </c>
      <c r="AD890">
        <f t="shared" si="323"/>
        <v>7.9459094248358619E-2</v>
      </c>
      <c r="AE890">
        <f t="shared" si="324"/>
        <v>60.692185070978702</v>
      </c>
      <c r="AF890">
        <f t="shared" si="325"/>
        <v>21.902085032820715</v>
      </c>
      <c r="AG890">
        <f t="shared" si="326"/>
        <v>76.454625667394126</v>
      </c>
      <c r="AH890">
        <f t="shared" si="327"/>
        <v>7.0052841752491366</v>
      </c>
      <c r="AI890">
        <f t="shared" si="333"/>
        <v>12389097697.572626</v>
      </c>
      <c r="AJ890">
        <f t="shared" si="328"/>
        <v>11014088981.84734</v>
      </c>
      <c r="AK890">
        <f t="shared" si="329"/>
        <v>13557234589.862722</v>
      </c>
    </row>
    <row r="891" spans="11:37" x14ac:dyDescent="0.25">
      <c r="K891">
        <v>889</v>
      </c>
      <c r="L891">
        <f t="shared" si="330"/>
        <v>5.5850536063819387</v>
      </c>
      <c r="M891">
        <f t="shared" si="331"/>
        <v>4596.2666587141921</v>
      </c>
      <c r="N891">
        <f t="shared" si="332"/>
        <v>-3856.7256581188499</v>
      </c>
      <c r="O891">
        <f t="shared" si="316"/>
        <v>5740.1484412104382</v>
      </c>
      <c r="P891">
        <f t="shared" si="317"/>
        <v>-9068.4017676349995</v>
      </c>
      <c r="Q891">
        <f t="shared" si="318"/>
        <v>-2596.8990302436177</v>
      </c>
      <c r="R891">
        <f t="shared" si="319"/>
        <v>6109.8493861774532</v>
      </c>
      <c r="S891">
        <f t="shared" si="320"/>
        <v>14880.469147111355</v>
      </c>
      <c r="T891">
        <f t="shared" si="321"/>
        <v>-19095.199861312532</v>
      </c>
      <c r="V891">
        <f t="shared" si="334"/>
        <v>-104697.1151604698</v>
      </c>
      <c r="W891">
        <f t="shared" si="335"/>
        <v>-25781.050757001678</v>
      </c>
      <c r="X891">
        <f t="shared" si="336"/>
        <v>2539.8370413866769</v>
      </c>
      <c r="Y891">
        <f t="shared" si="337"/>
        <v>-306.6568554752231</v>
      </c>
      <c r="Z891">
        <f t="shared" si="338"/>
        <v>140.33813514564366</v>
      </c>
      <c r="AA891">
        <f t="shared" si="339"/>
        <v>30.11498628490672</v>
      </c>
      <c r="AC891">
        <f t="shared" si="322"/>
        <v>0.49177544341588092</v>
      </c>
      <c r="AD891">
        <f t="shared" si="323"/>
        <v>8.2806741453001612E-2</v>
      </c>
      <c r="AE891">
        <f t="shared" si="324"/>
        <v>61.829712872336025</v>
      </c>
      <c r="AF891">
        <f t="shared" si="325"/>
        <v>22.698939921974368</v>
      </c>
      <c r="AG891">
        <f t="shared" si="326"/>
        <v>78.016646829891755</v>
      </c>
      <c r="AH891">
        <f t="shared" si="327"/>
        <v>7.3332396214793514</v>
      </c>
      <c r="AI891">
        <f t="shared" si="333"/>
        <v>12121232446.277103</v>
      </c>
      <c r="AJ891">
        <f t="shared" si="328"/>
        <v>10779537337.288448</v>
      </c>
      <c r="AK891">
        <f t="shared" si="329"/>
        <v>13271659281.559116</v>
      </c>
    </row>
    <row r="892" spans="11:37" x14ac:dyDescent="0.25">
      <c r="K892">
        <v>890</v>
      </c>
      <c r="L892">
        <f t="shared" si="330"/>
        <v>5.5913430811639007</v>
      </c>
      <c r="M892">
        <f t="shared" si="331"/>
        <v>4620.4323694658106</v>
      </c>
      <c r="N892">
        <f t="shared" si="332"/>
        <v>-3827.7414645182812</v>
      </c>
      <c r="O892">
        <f t="shared" si="316"/>
        <v>5749.9758302494301</v>
      </c>
      <c r="P892">
        <f t="shared" si="317"/>
        <v>-9056.6148622374349</v>
      </c>
      <c r="Q892">
        <f t="shared" si="318"/>
        <v>-2572.5238833321528</v>
      </c>
      <c r="R892">
        <f t="shared" si="319"/>
        <v>6139.0847761225605</v>
      </c>
      <c r="S892">
        <f t="shared" si="320"/>
        <v>14906.129104311112</v>
      </c>
      <c r="T892">
        <f t="shared" si="321"/>
        <v>-19064.423478407662</v>
      </c>
      <c r="V892">
        <f t="shared" si="334"/>
        <v>-103409.65437288326</v>
      </c>
      <c r="W892">
        <f t="shared" si="335"/>
        <v>-25930.614811453677</v>
      </c>
      <c r="X892">
        <f t="shared" si="336"/>
        <v>2610.0061089594988</v>
      </c>
      <c r="Y892">
        <f t="shared" si="337"/>
        <v>-291.59936233276972</v>
      </c>
      <c r="Z892">
        <f t="shared" si="338"/>
        <v>143.20780795339391</v>
      </c>
      <c r="AA892">
        <f t="shared" si="339"/>
        <v>31.313655968940399</v>
      </c>
      <c r="AC892">
        <f t="shared" si="322"/>
        <v>0.50272121205049369</v>
      </c>
      <c r="AD892">
        <f t="shared" si="323"/>
        <v>8.6366559479075594E-2</v>
      </c>
      <c r="AE892">
        <f t="shared" si="324"/>
        <v>63.032546179868085</v>
      </c>
      <c r="AF892">
        <f t="shared" si="325"/>
        <v>23.54831483941242</v>
      </c>
      <c r="AG892">
        <f t="shared" si="326"/>
        <v>79.67254056147533</v>
      </c>
      <c r="AH892">
        <f t="shared" si="327"/>
        <v>7.6789745700489052</v>
      </c>
      <c r="AI892">
        <f t="shared" si="333"/>
        <v>11848826365.002213</v>
      </c>
      <c r="AJ892">
        <f t="shared" si="328"/>
        <v>10540957927.090099</v>
      </c>
      <c r="AK892">
        <f t="shared" si="329"/>
        <v>12981228045.133209</v>
      </c>
    </row>
    <row r="893" spans="11:37" x14ac:dyDescent="0.25">
      <c r="K893">
        <v>891</v>
      </c>
      <c r="L893">
        <f t="shared" si="330"/>
        <v>5.5976325559458626</v>
      </c>
      <c r="M893">
        <f t="shared" si="331"/>
        <v>4644.4153080986662</v>
      </c>
      <c r="N893">
        <f t="shared" si="332"/>
        <v>-3798.6058555605337</v>
      </c>
      <c r="O893">
        <f t="shared" si="316"/>
        <v>5759.7288919601242</v>
      </c>
      <c r="P893">
        <f t="shared" si="317"/>
        <v>-9044.7663812612846</v>
      </c>
      <c r="Q893">
        <f t="shared" si="318"/>
        <v>-2548.3330925644786</v>
      </c>
      <c r="R893">
        <f t="shared" si="319"/>
        <v>6168.4728936912743</v>
      </c>
      <c r="S893">
        <f t="shared" si="320"/>
        <v>14931.594987982768</v>
      </c>
      <c r="T893">
        <f t="shared" si="321"/>
        <v>-19033.486317629358</v>
      </c>
      <c r="V893">
        <f t="shared" si="334"/>
        <v>-102086.75034240934</v>
      </c>
      <c r="W893">
        <f t="shared" si="335"/>
        <v>-26072.500285623944</v>
      </c>
      <c r="X893">
        <f t="shared" si="336"/>
        <v>2681.6100129361957</v>
      </c>
      <c r="Y893">
        <f t="shared" si="337"/>
        <v>-275.94253434829949</v>
      </c>
      <c r="Z893">
        <f t="shared" si="338"/>
        <v>146.24929202234893</v>
      </c>
      <c r="AA893">
        <f t="shared" si="339"/>
        <v>32.589225882985353</v>
      </c>
      <c r="AC893">
        <f t="shared" si="322"/>
        <v>0.5143629907393672</v>
      </c>
      <c r="AD893">
        <f t="shared" si="323"/>
        <v>9.0158641171128331E-2</v>
      </c>
      <c r="AE893">
        <f t="shared" si="324"/>
        <v>64.305251276280131</v>
      </c>
      <c r="AF893">
        <f t="shared" si="325"/>
        <v>24.455028785441844</v>
      </c>
      <c r="AG893">
        <f t="shared" si="326"/>
        <v>81.429677755329408</v>
      </c>
      <c r="AH893">
        <f t="shared" si="327"/>
        <v>8.0440384563723786</v>
      </c>
      <c r="AI893">
        <f t="shared" si="333"/>
        <v>11571982624.483849</v>
      </c>
      <c r="AJ893">
        <f t="shared" si="328"/>
        <v>10298459230.876461</v>
      </c>
      <c r="AK893">
        <f t="shared" si="329"/>
        <v>12686039864.896744</v>
      </c>
    </row>
    <row r="894" spans="11:37" x14ac:dyDescent="0.25">
      <c r="K894">
        <v>892</v>
      </c>
      <c r="L894">
        <f t="shared" si="330"/>
        <v>5.6039220307278246</v>
      </c>
      <c r="M894">
        <f t="shared" si="331"/>
        <v>4668.2145259109584</v>
      </c>
      <c r="N894">
        <f t="shared" si="332"/>
        <v>-3769.319983773456</v>
      </c>
      <c r="O894">
        <f t="shared" si="316"/>
        <v>5769.4072405371226</v>
      </c>
      <c r="P894">
        <f t="shared" si="317"/>
        <v>-9032.8567934012062</v>
      </c>
      <c r="Q894">
        <f t="shared" si="318"/>
        <v>-2524.32761486448</v>
      </c>
      <c r="R894">
        <f t="shared" si="319"/>
        <v>6198.012576367174</v>
      </c>
      <c r="S894">
        <f t="shared" si="320"/>
        <v>14956.86579076312</v>
      </c>
      <c r="T894">
        <f t="shared" si="321"/>
        <v>-19002.389602770116</v>
      </c>
      <c r="V894">
        <f t="shared" si="334"/>
        <v>-100727.66417443845</v>
      </c>
      <c r="W894">
        <f t="shared" si="335"/>
        <v>-26206.397899562722</v>
      </c>
      <c r="X894">
        <f t="shared" si="336"/>
        <v>2754.73465894737</v>
      </c>
      <c r="Y894">
        <f t="shared" si="337"/>
        <v>-259.6479214068068</v>
      </c>
      <c r="Z894">
        <f t="shared" si="338"/>
        <v>149.47582237227735</v>
      </c>
      <c r="AA894">
        <f t="shared" si="339"/>
        <v>33.948827077614524</v>
      </c>
      <c r="AC894">
        <f t="shared" si="322"/>
        <v>0.52675949622603746</v>
      </c>
      <c r="AD894">
        <f t="shared" si="323"/>
        <v>9.4205531318682964E-2</v>
      </c>
      <c r="AE894">
        <f t="shared" si="324"/>
        <v>65.65283067180188</v>
      </c>
      <c r="AF894">
        <f t="shared" si="325"/>
        <v>25.424472418028788</v>
      </c>
      <c r="AG894">
        <f t="shared" si="326"/>
        <v>83.296232204249435</v>
      </c>
      <c r="AH894">
        <f t="shared" si="327"/>
        <v>8.4301491282670558</v>
      </c>
      <c r="AI894">
        <f t="shared" si="333"/>
        <v>11290809869.453718</v>
      </c>
      <c r="AJ894">
        <f t="shared" si="328"/>
        <v>10052155477.952486</v>
      </c>
      <c r="AK894">
        <f t="shared" si="329"/>
        <v>12386198967.410545</v>
      </c>
    </row>
    <row r="895" spans="11:37" x14ac:dyDescent="0.25">
      <c r="K895">
        <v>893</v>
      </c>
      <c r="L895">
        <f t="shared" si="330"/>
        <v>5.6102115055097865</v>
      </c>
      <c r="M895">
        <f t="shared" si="331"/>
        <v>4691.8290814683987</v>
      </c>
      <c r="N895">
        <f t="shared" si="332"/>
        <v>-3739.8850076288977</v>
      </c>
      <c r="O895">
        <f t="shared" si="316"/>
        <v>5779.0104931304822</v>
      </c>
      <c r="P895">
        <f t="shared" si="317"/>
        <v>-9020.8865697690853</v>
      </c>
      <c r="Q895">
        <f t="shared" si="318"/>
        <v>-2500.5083998255423</v>
      </c>
      <c r="R895">
        <f t="shared" si="319"/>
        <v>6227.7026556383189</v>
      </c>
      <c r="S895">
        <f t="shared" si="320"/>
        <v>14981.940513005862</v>
      </c>
      <c r="T895">
        <f t="shared" si="321"/>
        <v>-18971.134563933952</v>
      </c>
      <c r="V895">
        <f t="shared" si="334"/>
        <v>-99331.612367168244</v>
      </c>
      <c r="W895">
        <f t="shared" si="335"/>
        <v>-26331.978256881426</v>
      </c>
      <c r="X895">
        <f t="shared" si="336"/>
        <v>2829.4725701335087</v>
      </c>
      <c r="Y895">
        <f t="shared" si="337"/>
        <v>-242.67350786799955</v>
      </c>
      <c r="Z895">
        <f t="shared" si="338"/>
        <v>152.90203841435073</v>
      </c>
      <c r="AA895">
        <f t="shared" si="339"/>
        <v>35.400439904711348</v>
      </c>
      <c r="AC895">
        <f t="shared" si="322"/>
        <v>0.5399762980789109</v>
      </c>
      <c r="AD895">
        <f t="shared" si="323"/>
        <v>9.8532601756972302E-2</v>
      </c>
      <c r="AE895">
        <f t="shared" si="324"/>
        <v>67.08077233128482</v>
      </c>
      <c r="AF895">
        <f t="shared" si="325"/>
        <v>26.462691447280374</v>
      </c>
      <c r="AG895">
        <f t="shared" si="326"/>
        <v>85.28128978498701</v>
      </c>
      <c r="AH895">
        <f t="shared" si="327"/>
        <v>8.8392158556739986</v>
      </c>
      <c r="AI895">
        <f t="shared" si="333"/>
        <v>11005422604.475643</v>
      </c>
      <c r="AJ895">
        <f t="shared" si="328"/>
        <v>9802167044.0164204</v>
      </c>
      <c r="AK895">
        <f t="shared" si="329"/>
        <v>12081815194.019169</v>
      </c>
    </row>
    <row r="896" spans="11:37" x14ac:dyDescent="0.25">
      <c r="K896">
        <v>894</v>
      </c>
      <c r="L896">
        <f t="shared" si="330"/>
        <v>5.6165009802917485</v>
      </c>
      <c r="M896">
        <f t="shared" si="331"/>
        <v>4715.258040641449</v>
      </c>
      <c r="N896">
        <f t="shared" si="332"/>
        <v>-3710.3020914968861</v>
      </c>
      <c r="O896">
        <f t="shared" si="316"/>
        <v>5788.5382698608555</v>
      </c>
      <c r="P896">
        <f t="shared" si="317"/>
        <v>-9008.8561838753994</v>
      </c>
      <c r="Q896">
        <f t="shared" si="318"/>
        <v>-2476.8763896729924</v>
      </c>
      <c r="R896">
        <f t="shared" si="319"/>
        <v>6257.5419570434742</v>
      </c>
      <c r="S896">
        <f t="shared" si="320"/>
        <v>15006.818162821111</v>
      </c>
      <c r="T896">
        <f t="shared" si="321"/>
        <v>-18939.722437487777</v>
      </c>
      <c r="V896">
        <f t="shared" si="334"/>
        <v>-97897.76332729969</v>
      </c>
      <c r="W896">
        <f t="shared" si="335"/>
        <v>-26448.889955827337</v>
      </c>
      <c r="X896">
        <f t="shared" si="336"/>
        <v>2905.923589340684</v>
      </c>
      <c r="Y896">
        <f t="shared" si="337"/>
        <v>-224.97328791564388</v>
      </c>
      <c r="Z896">
        <f t="shared" si="338"/>
        <v>156.54416777507339</v>
      </c>
      <c r="AA896">
        <f t="shared" si="339"/>
        <v>36.95301910039619</v>
      </c>
      <c r="AC896">
        <f t="shared" si="322"/>
        <v>0.55408682230507722</v>
      </c>
      <c r="AD896">
        <f t="shared" si="323"/>
        <v>0.10316849570104282</v>
      </c>
      <c r="AE896">
        <f t="shared" si="324"/>
        <v>68.59510522216074</v>
      </c>
      <c r="AF896">
        <f t="shared" si="325"/>
        <v>27.57648451278871</v>
      </c>
      <c r="AG896">
        <f t="shared" si="326"/>
        <v>87.394975730607584</v>
      </c>
      <c r="AH896">
        <f t="shared" si="327"/>
        <v>9.2733660919064391</v>
      </c>
      <c r="AI896">
        <f t="shared" si="333"/>
        <v>10715941619.725992</v>
      </c>
      <c r="AJ896">
        <f t="shared" si="328"/>
        <v>9548620888.2072773</v>
      </c>
      <c r="AK896">
        <f t="shared" si="329"/>
        <v>11773004412.254622</v>
      </c>
    </row>
    <row r="897" spans="11:37" x14ac:dyDescent="0.25">
      <c r="K897">
        <v>895</v>
      </c>
      <c r="L897">
        <f t="shared" si="330"/>
        <v>5.6227904550737104</v>
      </c>
      <c r="M897">
        <f t="shared" si="331"/>
        <v>4738.5004766422744</v>
      </c>
      <c r="N897">
        <f t="shared" si="332"/>
        <v>-3680.5724055995611</v>
      </c>
      <c r="O897">
        <f t="shared" si="316"/>
        <v>5797.9901938345247</v>
      </c>
      <c r="P897">
        <f t="shared" si="317"/>
        <v>-8996.7661116104882</v>
      </c>
      <c r="Q897">
        <f t="shared" si="318"/>
        <v>-2453.4325192268261</v>
      </c>
      <c r="R897">
        <f t="shared" si="319"/>
        <v>6287.5293002185763</v>
      </c>
      <c r="S897">
        <f t="shared" si="320"/>
        <v>15031.497756114655</v>
      </c>
      <c r="T897">
        <f t="shared" si="321"/>
        <v>-18908.154466012467</v>
      </c>
      <c r="V897">
        <f t="shared" si="334"/>
        <v>-96425.233511657469</v>
      </c>
      <c r="W897">
        <f t="shared" si="335"/>
        <v>-26556.75747239761</v>
      </c>
      <c r="X897">
        <f t="shared" si="336"/>
        <v>2984.1956732282206</v>
      </c>
      <c r="Y897">
        <f t="shared" si="337"/>
        <v>-206.49677836544578</v>
      </c>
      <c r="Z897">
        <f t="shared" si="338"/>
        <v>160.42023909296779</v>
      </c>
      <c r="AA897">
        <f t="shared" si="339"/>
        <v>38.616640827036875</v>
      </c>
      <c r="AC897">
        <f t="shared" si="322"/>
        <v>0.56917353461791187</v>
      </c>
      <c r="AD897">
        <f t="shared" si="323"/>
        <v>0.10814565641350976</v>
      </c>
      <c r="AE897">
        <f t="shared" si="324"/>
        <v>70.202462023679928</v>
      </c>
      <c r="AF897">
        <f t="shared" si="325"/>
        <v>28.773518468168469</v>
      </c>
      <c r="AG897">
        <f t="shared" si="326"/>
        <v>89.648603534669945</v>
      </c>
      <c r="AH897">
        <f t="shared" si="327"/>
        <v>9.7349767024548957</v>
      </c>
      <c r="AI897">
        <f t="shared" si="333"/>
        <v>10422494461.986704</v>
      </c>
      <c r="AJ897">
        <f t="shared" si="328"/>
        <v>9291651035.6937332</v>
      </c>
      <c r="AK897">
        <f t="shared" si="329"/>
        <v>11459888971.286638</v>
      </c>
    </row>
    <row r="898" spans="11:37" x14ac:dyDescent="0.25">
      <c r="K898">
        <v>896</v>
      </c>
      <c r="L898">
        <f t="shared" si="330"/>
        <v>5.6290799298556724</v>
      </c>
      <c r="M898">
        <f t="shared" si="331"/>
        <v>4761.5554700614066</v>
      </c>
      <c r="N898">
        <f t="shared" si="332"/>
        <v>-3650.6971259648885</v>
      </c>
      <c r="O898">
        <f t="shared" si="316"/>
        <v>5807.3658911583052</v>
      </c>
      <c r="P898">
        <f t="shared" si="317"/>
        <v>-8984.6168312257214</v>
      </c>
      <c r="Q898">
        <f t="shared" si="318"/>
        <v>-2430.1777158647274</v>
      </c>
      <c r="R898">
        <f t="shared" si="319"/>
        <v>6317.663498943416</v>
      </c>
      <c r="S898">
        <f t="shared" si="320"/>
        <v>15055.978316626872</v>
      </c>
      <c r="T898">
        <f t="shared" si="321"/>
        <v>-18876.431898253719</v>
      </c>
      <c r="V898">
        <f t="shared" si="334"/>
        <v>-94913.083145156736</v>
      </c>
      <c r="W898">
        <f t="shared" si="335"/>
        <v>-26655.178781476952</v>
      </c>
      <c r="X898">
        <f t="shared" si="336"/>
        <v>3064.4057927747044</v>
      </c>
      <c r="Y898">
        <f t="shared" si="337"/>
        <v>-187.18845795192735</v>
      </c>
      <c r="Z898">
        <f t="shared" si="338"/>
        <v>164.55032910938229</v>
      </c>
      <c r="AA898">
        <f t="shared" si="339"/>
        <v>40.402676164204145</v>
      </c>
      <c r="AC898">
        <f t="shared" si="322"/>
        <v>0.58532934157489092</v>
      </c>
      <c r="AD898">
        <f t="shared" si="323"/>
        <v>0.11350095913160216</v>
      </c>
      <c r="AE898">
        <f t="shared" si="324"/>
        <v>71.910149930573795</v>
      </c>
      <c r="AF898">
        <f t="shared" si="325"/>
        <v>30.062464671072735</v>
      </c>
      <c r="AG898">
        <f t="shared" si="326"/>
        <v>92.05484983723359</v>
      </c>
      <c r="AH898">
        <f t="shared" si="327"/>
        <v>10.226710533999807</v>
      </c>
      <c r="AI898">
        <f t="shared" si="333"/>
        <v>10125215956.979584</v>
      </c>
      <c r="AJ898">
        <f t="shared" si="328"/>
        <v>9031399111.8436356</v>
      </c>
      <c r="AK898">
        <f t="shared" si="329"/>
        <v>11142598207.45076</v>
      </c>
    </row>
    <row r="899" spans="11:37" x14ac:dyDescent="0.25">
      <c r="K899">
        <v>897</v>
      </c>
      <c r="L899">
        <f t="shared" si="330"/>
        <v>5.6353694046376344</v>
      </c>
      <c r="M899">
        <f t="shared" si="331"/>
        <v>4784.4221089041102</v>
      </c>
      <c r="N899">
        <f t="shared" si="332"/>
        <v>-3620.6774343801394</v>
      </c>
      <c r="O899">
        <f t="shared" ref="O899:O962" si="340">COS($L899)*$G$15+$F$14</f>
        <v>5816.6649909543376</v>
      </c>
      <c r="P899">
        <f t="shared" ref="P899:P962" si="341">SIN($L899)*$G$15+$H$14</f>
        <v>-8972.4088233145903</v>
      </c>
      <c r="Q899">
        <f t="shared" ref="Q899:Q962" si="342">COS($L899)*$G$28+$F$27</f>
        <v>-2407.112899485388</v>
      </c>
      <c r="R899">
        <f t="shared" ref="R899:R962" si="343">SIN($L899)*$G$28+$H$27</f>
        <v>6347.9433611885661</v>
      </c>
      <c r="S899">
        <f t="shared" ref="S899:S962" si="344">COS($L899)*$G$41+$F$40</f>
        <v>15080.258875971347</v>
      </c>
      <c r="T899">
        <f t="shared" ref="T899:T962" si="345">SIN($L899)*$G$41+$H$40</f>
        <v>-18844.555989072644</v>
      </c>
      <c r="V899">
        <f t="shared" si="334"/>
        <v>-93360.311457630713</v>
      </c>
      <c r="W899">
        <f t="shared" si="335"/>
        <v>-26743.722675932389</v>
      </c>
      <c r="X899">
        <f t="shared" si="336"/>
        <v>3146.6809573293954</v>
      </c>
      <c r="Y899">
        <f t="shared" si="337"/>
        <v>-166.98711986982528</v>
      </c>
      <c r="Z899">
        <f t="shared" si="338"/>
        <v>168.95685048928135</v>
      </c>
      <c r="AA899">
        <f t="shared" si="339"/>
        <v>42.323996587103814</v>
      </c>
      <c r="AC899">
        <f t="shared" ref="AC899:AC962" si="346">$G$24*(($F$14-V899)/POWER(AI899+POWER($G$25,2),3/2))</f>
        <v>0.60265925729222747</v>
      </c>
      <c r="AD899">
        <f t="shared" ref="AD899:AD962" si="347">$G$24*(($H$14-W899)/POWER(AI899+POWER($G$25,2),3/2))</f>
        <v>0.11927647011599415</v>
      </c>
      <c r="AE899">
        <f t="shared" ref="AE899:AE962" si="348">$G$37*(($F$27-V899)/POWER(AJ899+POWER($G$38,2),3/2))</f>
        <v>73.726230573317267</v>
      </c>
      <c r="AF899">
        <f t="shared" ref="AF899:AF962" si="349">$G$37*(($H$27-W899)/POWER(AJ899+POWER($G$38,2),3/2))</f>
        <v>31.453160725450779</v>
      </c>
      <c r="AG899">
        <f t="shared" ref="AG899:AG962" si="350">$G$50*(($F$40-V899)/POWER(AK899+POWER($G$51,2),3/2))</f>
        <v>94.627960658671867</v>
      </c>
      <c r="AH899">
        <f t="shared" ref="AH899:AH962" si="351">$G$50*(($H$40-W899)/POWER(AK899+POWER($G$51,2),3/2))</f>
        <v>10.75155939153704</v>
      </c>
      <c r="AI899">
        <f t="shared" si="333"/>
        <v>9824248790.1989841</v>
      </c>
      <c r="AJ899">
        <f t="shared" ref="AJ899:AJ962" si="352">POWER($F$27-V899,2)+POWER($H$27-W899,2)</f>
        <v>8768014935.0055542</v>
      </c>
      <c r="AK899">
        <f t="shared" ref="AK899:AK962" si="353">POWER($F$40-V899,2)+POWER($H$40-W899,2)</f>
        <v>10821269006.907637</v>
      </c>
    </row>
    <row r="900" spans="11:37" x14ac:dyDescent="0.25">
      <c r="K900">
        <v>898</v>
      </c>
      <c r="L900">
        <f t="shared" ref="L900:L963" si="354">L899+((2*PI())/COUNT($K$4:$K$1002))</f>
        <v>5.6416588794195963</v>
      </c>
      <c r="M900">
        <f t="shared" ref="M900:M963" si="355">COS($L900)*6000+0</f>
        <v>4807.0994886264598</v>
      </c>
      <c r="N900">
        <f t="shared" ref="N900:N963" si="356">SIN($L900)*6000+0</f>
        <v>-3590.5145183451395</v>
      </c>
      <c r="O900">
        <f t="shared" si="340"/>
        <v>5825.8871253747602</v>
      </c>
      <c r="P900">
        <f t="shared" si="341"/>
        <v>-8960.1425707936905</v>
      </c>
      <c r="Q900">
        <f t="shared" si="342"/>
        <v>-2384.2389824721104</v>
      </c>
      <c r="R900">
        <f t="shared" si="343"/>
        <v>6378.3676891625364</v>
      </c>
      <c r="S900">
        <f t="shared" si="344"/>
        <v>15104.338473673197</v>
      </c>
      <c r="T900">
        <f t="shared" si="345"/>
        <v>-18812.527999396149</v>
      </c>
      <c r="V900">
        <f t="shared" si="334"/>
        <v>-91765.851372654855</v>
      </c>
      <c r="W900">
        <f t="shared" si="335"/>
        <v>-26821.925736293913</v>
      </c>
      <c r="X900">
        <f t="shared" si="336"/>
        <v>3231.159382574036</v>
      </c>
      <c r="Y900">
        <f t="shared" si="337"/>
        <v>-145.82512157627338</v>
      </c>
      <c r="Z900">
        <f t="shared" si="338"/>
        <v>173.66488818307263</v>
      </c>
      <c r="AA900">
        <f t="shared" si="339"/>
        <v>44.395218295049538</v>
      </c>
      <c r="AC900">
        <f t="shared" si="346"/>
        <v>0.6212823956449145</v>
      </c>
      <c r="AD900">
        <f t="shared" si="347"/>
        <v>0.12552036309876033</v>
      </c>
      <c r="AE900">
        <f t="shared" si="348"/>
        <v>75.659610152783685</v>
      </c>
      <c r="AF900">
        <f t="shared" si="349"/>
        <v>32.956803195969776</v>
      </c>
      <c r="AG900">
        <f t="shared" si="350"/>
        <v>97.383995634644037</v>
      </c>
      <c r="AH900">
        <f t="shared" si="351"/>
        <v>11.312894735981006</v>
      </c>
      <c r="AI900">
        <f t="shared" ref="AI900:AI963" si="357">POWER($F$14-V900,2)+POWER($H$14-W900,2)</f>
        <v>9519744154.6341324</v>
      </c>
      <c r="AJ900">
        <f t="shared" si="352"/>
        <v>8501657176.1204996</v>
      </c>
      <c r="AK900">
        <f t="shared" si="353"/>
        <v>10496046433.715727</v>
      </c>
    </row>
    <row r="901" spans="11:37" x14ac:dyDescent="0.25">
      <c r="K901">
        <v>899</v>
      </c>
      <c r="L901">
        <f t="shared" si="354"/>
        <v>5.6479483542015583</v>
      </c>
      <c r="M901">
        <f t="shared" si="355"/>
        <v>4829.5867121711226</v>
      </c>
      <c r="N901">
        <f t="shared" si="356"/>
        <v>-3560.2095710252966</v>
      </c>
      <c r="O901">
        <f t="shared" si="340"/>
        <v>5835.0319296162561</v>
      </c>
      <c r="P901">
        <f t="shared" si="341"/>
        <v>-8947.8185588836204</v>
      </c>
      <c r="Q901">
        <f t="shared" si="342"/>
        <v>-2361.5568696567279</v>
      </c>
      <c r="R901">
        <f t="shared" si="343"/>
        <v>6408.9352793591515</v>
      </c>
      <c r="S901">
        <f t="shared" si="344"/>
        <v>15128.216157207036</v>
      </c>
      <c r="T901">
        <f t="shared" si="345"/>
        <v>-18780.349196167026</v>
      </c>
      <c r="V901">
        <f t="shared" ref="V901:V964" si="358">V900+X900*$G$5+(Z900*1/2)*POWER($G$5,2)</f>
        <v>-90128.563570344952</v>
      </c>
      <c r="W901">
        <f t="shared" ref="W901:W964" si="359">W900+Y900*$G$5+(AA900*1/2)*POWER($G$5,2)</f>
        <v>-26889.288894795169</v>
      </c>
      <c r="X901">
        <f t="shared" ref="X901:X964" si="360">X900+Z900*$G$5</f>
        <v>3317.9918266655723</v>
      </c>
      <c r="Y901">
        <f t="shared" ref="Y901:Y964" si="361">Y900+AA900*$G$5</f>
        <v>-123.6275124287486</v>
      </c>
      <c r="Z901">
        <f t="shared" ref="Z901:Z964" si="362">AC901+AE901+AG901</f>
        <v>178.70259384302591</v>
      </c>
      <c r="AA901">
        <f t="shared" ref="AA901:AA964" si="363">AD901+AF901+AH901</f>
        <v>46.632993931959511</v>
      </c>
      <c r="AC901">
        <f t="shared" si="346"/>
        <v>0.64133436365732233</v>
      </c>
      <c r="AD901">
        <f t="shared" si="347"/>
        <v>0.13228803180352694</v>
      </c>
      <c r="AE901">
        <f t="shared" si="348"/>
        <v>77.720140932982417</v>
      </c>
      <c r="AF901">
        <f t="shared" si="349"/>
        <v>34.586178178136407</v>
      </c>
      <c r="AG901">
        <f t="shared" si="350"/>
        <v>100.34111854638618</v>
      </c>
      <c r="AH901">
        <f t="shared" si="351"/>
        <v>11.91452772201958</v>
      </c>
      <c r="AI901">
        <f t="shared" si="357"/>
        <v>9211862475.2611485</v>
      </c>
      <c r="AJ901">
        <f t="shared" si="352"/>
        <v>8232494094.8087587</v>
      </c>
      <c r="AK901">
        <f t="shared" si="353"/>
        <v>10167084433.084511</v>
      </c>
    </row>
    <row r="902" spans="11:37" x14ac:dyDescent="0.25">
      <c r="K902">
        <v>900</v>
      </c>
      <c r="L902">
        <f t="shared" si="354"/>
        <v>5.6542378289835202</v>
      </c>
      <c r="M902">
        <f t="shared" si="355"/>
        <v>4851.882890002842</v>
      </c>
      <c r="N902">
        <f t="shared" si="356"/>
        <v>-3529.7637912044011</v>
      </c>
      <c r="O902">
        <f t="shared" si="340"/>
        <v>5844.0990419344889</v>
      </c>
      <c r="P902">
        <f t="shared" si="341"/>
        <v>-8935.4372750897892</v>
      </c>
      <c r="Q902">
        <f t="shared" si="342"/>
        <v>-2339.0674582838001</v>
      </c>
      <c r="R902">
        <f t="shared" si="343"/>
        <v>6439.6449226051609</v>
      </c>
      <c r="S902">
        <f t="shared" si="344"/>
        <v>15151.890982034685</v>
      </c>
      <c r="T902">
        <f t="shared" si="345"/>
        <v>-18748.020852293874</v>
      </c>
      <c r="V902">
        <f t="shared" si="358"/>
        <v>-88447.229832781799</v>
      </c>
      <c r="W902">
        <f t="shared" si="359"/>
        <v>-26945.273526768047</v>
      </c>
      <c r="X902">
        <f t="shared" si="360"/>
        <v>3407.3431235870853</v>
      </c>
      <c r="Y902">
        <f t="shared" si="361"/>
        <v>-100.31101546276885</v>
      </c>
      <c r="Z902">
        <f t="shared" si="362"/>
        <v>184.10164992245706</v>
      </c>
      <c r="AA902">
        <f t="shared" si="363"/>
        <v>49.056362381128352</v>
      </c>
      <c r="AC902">
        <f t="shared" si="346"/>
        <v>0.66297015238683121</v>
      </c>
      <c r="AD902">
        <f t="shared" si="347"/>
        <v>0.13964344828313927</v>
      </c>
      <c r="AE902">
        <f t="shared" si="348"/>
        <v>79.918735225741784</v>
      </c>
      <c r="AF902">
        <f t="shared" si="349"/>
        <v>36.355938348584452</v>
      </c>
      <c r="AG902">
        <f t="shared" si="350"/>
        <v>103.51994454432844</v>
      </c>
      <c r="AH902">
        <f t="shared" si="351"/>
        <v>12.560780584260765</v>
      </c>
      <c r="AI902">
        <f t="shared" si="357"/>
        <v>8900774221.9891491</v>
      </c>
      <c r="AJ902">
        <f t="shared" si="352"/>
        <v>7960704363.299613</v>
      </c>
      <c r="AK902">
        <f t="shared" si="353"/>
        <v>9834546621.3778667</v>
      </c>
    </row>
    <row r="903" spans="11:37" x14ac:dyDescent="0.25">
      <c r="K903">
        <v>901</v>
      </c>
      <c r="L903">
        <f t="shared" si="354"/>
        <v>5.6605273037654822</v>
      </c>
      <c r="M903">
        <f t="shared" si="355"/>
        <v>4873.9871401436267</v>
      </c>
      <c r="N903">
        <f t="shared" si="356"/>
        <v>-3499.1783832372066</v>
      </c>
      <c r="O903">
        <f t="shared" si="340"/>
        <v>5853.0881036584087</v>
      </c>
      <c r="P903">
        <f t="shared" si="341"/>
        <v>-8922.99920918313</v>
      </c>
      <c r="Q903">
        <f t="shared" si="342"/>
        <v>-2316.7716379751282</v>
      </c>
      <c r="R903">
        <f t="shared" si="343"/>
        <v>6470.4954041080709</v>
      </c>
      <c r="S903">
        <f t="shared" si="344"/>
        <v>15175.362011642508</v>
      </c>
      <c r="T903">
        <f t="shared" si="345"/>
        <v>-18715.544246600708</v>
      </c>
      <c r="V903">
        <f t="shared" si="358"/>
        <v>-86720.545564747954</v>
      </c>
      <c r="W903">
        <f t="shared" si="359"/>
        <v>-26989.296989201794</v>
      </c>
      <c r="X903">
        <f t="shared" si="360"/>
        <v>3499.3939485483138</v>
      </c>
      <c r="Y903">
        <f t="shared" si="361"/>
        <v>-75.782834272204667</v>
      </c>
      <c r="Z903">
        <f t="shared" si="362"/>
        <v>189.89781772047058</v>
      </c>
      <c r="AA903">
        <f t="shared" si="363"/>
        <v>51.687170057044455</v>
      </c>
      <c r="AC903">
        <f t="shared" si="346"/>
        <v>0.6863676486642768</v>
      </c>
      <c r="AD903">
        <f t="shared" si="347"/>
        <v>0.14766083154015147</v>
      </c>
      <c r="AE903">
        <f t="shared" si="348"/>
        <v>82.267492894132914</v>
      </c>
      <c r="AF903">
        <f t="shared" si="349"/>
        <v>38.282937353240932</v>
      </c>
      <c r="AG903">
        <f t="shared" si="350"/>
        <v>106.94395717767338</v>
      </c>
      <c r="AH903">
        <f t="shared" si="351"/>
        <v>13.256571872263368</v>
      </c>
      <c r="AI903">
        <f t="shared" si="357"/>
        <v>8586660824.9431152</v>
      </c>
      <c r="AJ903">
        <f t="shared" si="352"/>
        <v>7686477991.6632547</v>
      </c>
      <c r="AK903">
        <f t="shared" si="353"/>
        <v>9498607176.6377678</v>
      </c>
    </row>
    <row r="904" spans="11:37" x14ac:dyDescent="0.25">
      <c r="K904">
        <v>902</v>
      </c>
      <c r="L904">
        <f t="shared" si="354"/>
        <v>5.6668167785474441</v>
      </c>
      <c r="M904">
        <f t="shared" si="355"/>
        <v>4895.8985882076377</v>
      </c>
      <c r="N904">
        <f t="shared" si="356"/>
        <v>-3468.4545570017867</v>
      </c>
      <c r="O904">
        <f t="shared" si="340"/>
        <v>5861.998759204439</v>
      </c>
      <c r="P904">
        <f t="shared" si="341"/>
        <v>-8910.5048531807261</v>
      </c>
      <c r="Q904">
        <f t="shared" si="342"/>
        <v>-2294.6702906945629</v>
      </c>
      <c r="R904">
        <f t="shared" si="343"/>
        <v>6501.4855035041983</v>
      </c>
      <c r="S904">
        <f t="shared" si="344"/>
        <v>15198.628317578477</v>
      </c>
      <c r="T904">
        <f t="shared" si="345"/>
        <v>-18682.920663776396</v>
      </c>
      <c r="V904">
        <f t="shared" si="358"/>
        <v>-84947.111363258737</v>
      </c>
      <c r="W904">
        <f t="shared" si="359"/>
        <v>-27020.727510080767</v>
      </c>
      <c r="X904">
        <f t="shared" si="360"/>
        <v>3594.3428574085492</v>
      </c>
      <c r="Y904">
        <f t="shared" si="361"/>
        <v>-49.93924924368244</v>
      </c>
      <c r="Z904">
        <f t="shared" si="362"/>
        <v>196.13158692720074</v>
      </c>
      <c r="AA904">
        <f t="shared" si="363"/>
        <v>54.550580642903185</v>
      </c>
      <c r="AC904">
        <f t="shared" si="346"/>
        <v>0.71173192689532594</v>
      </c>
      <c r="AD904">
        <f t="shared" si="347"/>
        <v>0.15642671063253097</v>
      </c>
      <c r="AE904">
        <f t="shared" si="348"/>
        <v>84.779843131896087</v>
      </c>
      <c r="AF904">
        <f t="shared" si="349"/>
        <v>40.386635269655457</v>
      </c>
      <c r="AG904">
        <f t="shared" si="350"/>
        <v>110.64001186840933</v>
      </c>
      <c r="AH904">
        <f t="shared" si="351"/>
        <v>14.007518662615201</v>
      </c>
      <c r="AI904">
        <f t="shared" si="357"/>
        <v>8269715708.6590548</v>
      </c>
      <c r="AJ904">
        <f t="shared" si="352"/>
        <v>7410017370.3566322</v>
      </c>
      <c r="AK904">
        <f t="shared" si="353"/>
        <v>9159451846.0986691</v>
      </c>
    </row>
    <row r="905" spans="11:37" x14ac:dyDescent="0.25">
      <c r="K905">
        <v>903</v>
      </c>
      <c r="L905">
        <f t="shared" si="354"/>
        <v>5.6731062533294061</v>
      </c>
      <c r="M905">
        <f t="shared" si="355"/>
        <v>4917.6163674357776</v>
      </c>
      <c r="N905">
        <f t="shared" si="356"/>
        <v>-3437.5935278516777</v>
      </c>
      <c r="O905">
        <f t="shared" si="340"/>
        <v>5870.8306560905494</v>
      </c>
      <c r="P905">
        <f t="shared" si="341"/>
        <v>-8897.9547013263491</v>
      </c>
      <c r="Q905">
        <f t="shared" si="342"/>
        <v>-2272.7642907131121</v>
      </c>
      <c r="R905">
        <f t="shared" si="343"/>
        <v>6532.6139949069411</v>
      </c>
      <c r="S905">
        <f t="shared" si="344"/>
        <v>15221.68897948889</v>
      </c>
      <c r="T905">
        <f t="shared" si="345"/>
        <v>-18650.151394323839</v>
      </c>
      <c r="V905">
        <f t="shared" si="358"/>
        <v>-83125.423486188563</v>
      </c>
      <c r="W905">
        <f t="shared" si="359"/>
        <v>-27038.878312122244</v>
      </c>
      <c r="X905">
        <f t="shared" si="360"/>
        <v>3692.4086508721498</v>
      </c>
      <c r="Y905">
        <f t="shared" si="361"/>
        <v>-22.663958922230847</v>
      </c>
      <c r="Z905">
        <f t="shared" si="362"/>
        <v>202.84894834865148</v>
      </c>
      <c r="AA905">
        <f t="shared" si="363"/>
        <v>57.675694780083575</v>
      </c>
      <c r="AC905">
        <f t="shared" si="346"/>
        <v>0.7393005279990017</v>
      </c>
      <c r="AD905">
        <f t="shared" si="347"/>
        <v>0.16604249317161301</v>
      </c>
      <c r="AE905">
        <f t="shared" si="348"/>
        <v>87.470700741395177</v>
      </c>
      <c r="AF905">
        <f t="shared" si="349"/>
        <v>42.68959260770216</v>
      </c>
      <c r="AG905">
        <f t="shared" si="350"/>
        <v>114.63894707925729</v>
      </c>
      <c r="AH905">
        <f t="shared" si="351"/>
        <v>14.8200596792098</v>
      </c>
      <c r="AI905">
        <f t="shared" si="357"/>
        <v>7950145465.0841818</v>
      </c>
      <c r="AJ905">
        <f t="shared" si="352"/>
        <v>7131538449.2271843</v>
      </c>
      <c r="AK905">
        <f t="shared" si="353"/>
        <v>8817279090.496048</v>
      </c>
    </row>
    <row r="906" spans="11:37" x14ac:dyDescent="0.25">
      <c r="K906">
        <v>904</v>
      </c>
      <c r="L906">
        <f t="shared" si="354"/>
        <v>5.6793957281113681</v>
      </c>
      <c r="M906">
        <f t="shared" si="355"/>
        <v>4939.1396187299788</v>
      </c>
      <c r="N906">
        <f t="shared" si="356"/>
        <v>-3406.5965165678017</v>
      </c>
      <c r="O906">
        <f t="shared" si="340"/>
        <v>5879.5834449501917</v>
      </c>
      <c r="P906">
        <f t="shared" si="341"/>
        <v>-8885.3492500709053</v>
      </c>
      <c r="Q906">
        <f t="shared" si="342"/>
        <v>-2251.0545045743611</v>
      </c>
      <c r="R906">
        <f t="shared" si="343"/>
        <v>6563.8796469552772</v>
      </c>
      <c r="S906">
        <f t="shared" si="344"/>
        <v>15244.543085154783</v>
      </c>
      <c r="T906">
        <f t="shared" si="345"/>
        <v>-18617.237734508912</v>
      </c>
      <c r="V906">
        <f t="shared" si="358"/>
        <v>-81253.863042208905</v>
      </c>
      <c r="W906">
        <f t="shared" si="359"/>
        <v>-27043.000829735851</v>
      </c>
      <c r="X906">
        <f t="shared" si="360"/>
        <v>3793.8331250464757</v>
      </c>
      <c r="Y906">
        <f t="shared" si="361"/>
        <v>6.17388846781094</v>
      </c>
      <c r="Z906">
        <f t="shared" si="362"/>
        <v>210.10231666774993</v>
      </c>
      <c r="AA906">
        <f t="shared" si="363"/>
        <v>61.096307134300751</v>
      </c>
      <c r="AC906">
        <f t="shared" si="346"/>
        <v>0.76934999708092289</v>
      </c>
      <c r="AD906">
        <f t="shared" si="347"/>
        <v>0.17662768660026493</v>
      </c>
      <c r="AE906">
        <f t="shared" si="348"/>
        <v>90.356636172042769</v>
      </c>
      <c r="AF906">
        <f t="shared" si="349"/>
        <v>45.218075163275458</v>
      </c>
      <c r="AG906">
        <f t="shared" si="350"/>
        <v>118.97633049862624</v>
      </c>
      <c r="AH906">
        <f t="shared" si="351"/>
        <v>15.701604284425033</v>
      </c>
      <c r="AI906">
        <f t="shared" si="357"/>
        <v>7628171189.3858795</v>
      </c>
      <c r="AJ906">
        <f t="shared" si="352"/>
        <v>6851272075.9852581</v>
      </c>
      <c r="AK906">
        <f t="shared" si="353"/>
        <v>8472301389.1112385</v>
      </c>
    </row>
    <row r="907" spans="11:37" x14ac:dyDescent="0.25">
      <c r="K907">
        <v>905</v>
      </c>
      <c r="L907">
        <f t="shared" si="354"/>
        <v>5.68568520289333</v>
      </c>
      <c r="M907">
        <f t="shared" si="355"/>
        <v>4960.4674906871842</v>
      </c>
      <c r="N907">
        <f t="shared" si="356"/>
        <v>-3375.4647493101729</v>
      </c>
      <c r="O907">
        <f t="shared" si="340"/>
        <v>5888.2567795461218</v>
      </c>
      <c r="P907">
        <f t="shared" si="341"/>
        <v>-8872.6889980528031</v>
      </c>
      <c r="Q907">
        <f t="shared" si="342"/>
        <v>-2229.5417910601936</v>
      </c>
      <c r="R907">
        <f t="shared" si="343"/>
        <v>6595.2812228624725</v>
      </c>
      <c r="S907">
        <f t="shared" si="344"/>
        <v>15267.189730528007</v>
      </c>
      <c r="T907">
        <f t="shared" si="345"/>
        <v>-18584.180986309184</v>
      </c>
      <c r="V907">
        <f t="shared" si="358"/>
        <v>-79330.683690102189</v>
      </c>
      <c r="W907">
        <f t="shared" si="359"/>
        <v>-27032.276847110155</v>
      </c>
      <c r="X907">
        <f t="shared" si="360"/>
        <v>3898.8842833803506</v>
      </c>
      <c r="Y907">
        <f t="shared" si="361"/>
        <v>36.722042034961319</v>
      </c>
      <c r="Z907">
        <f t="shared" si="362"/>
        <v>217.95163660738154</v>
      </c>
      <c r="AA907">
        <f t="shared" si="363"/>
        <v>64.851835982340333</v>
      </c>
      <c r="AC907">
        <f t="shared" si="346"/>
        <v>0.80220403923510619</v>
      </c>
      <c r="AD907">
        <f t="shared" si="347"/>
        <v>0.1883239699880509</v>
      </c>
      <c r="AE907">
        <f t="shared" si="348"/>
        <v>93.456056942331458</v>
      </c>
      <c r="AF907">
        <f t="shared" si="349"/>
        <v>48.002798378428793</v>
      </c>
      <c r="AG907">
        <f t="shared" si="350"/>
        <v>123.69337562581498</v>
      </c>
      <c r="AH907">
        <f t="shared" si="351"/>
        <v>16.6607136339235</v>
      </c>
      <c r="AI907">
        <f t="shared" si="357"/>
        <v>7304030007.6999722</v>
      </c>
      <c r="AJ907">
        <f t="shared" si="352"/>
        <v>6569465521.9590387</v>
      </c>
      <c r="AK907">
        <f t="shared" si="353"/>
        <v>8124746734.6665926</v>
      </c>
    </row>
    <row r="908" spans="11:37" x14ac:dyDescent="0.25">
      <c r="K908">
        <v>906</v>
      </c>
      <c r="L908">
        <f t="shared" si="354"/>
        <v>5.691974677675292</v>
      </c>
      <c r="M908">
        <f t="shared" si="355"/>
        <v>4981.5991396330282</v>
      </c>
      <c r="N908">
        <f t="shared" si="356"/>
        <v>-3344.1994575693998</v>
      </c>
      <c r="O908">
        <f t="shared" si="340"/>
        <v>5896.8503167840981</v>
      </c>
      <c r="P908">
        <f t="shared" si="341"/>
        <v>-8859.9744460782222</v>
      </c>
      <c r="Q908">
        <f t="shared" si="342"/>
        <v>-2208.2270011568189</v>
      </c>
      <c r="R908">
        <f t="shared" si="343"/>
        <v>6626.8174804649989</v>
      </c>
      <c r="S908">
        <f t="shared" si="344"/>
        <v>15289.628019767004</v>
      </c>
      <c r="T908">
        <f t="shared" si="345"/>
        <v>-18550.982457362443</v>
      </c>
      <c r="V908">
        <f t="shared" si="358"/>
        <v>-77353.997593836088</v>
      </c>
      <c r="W908">
        <f t="shared" si="359"/>
        <v>-27005.80934659488</v>
      </c>
      <c r="X908">
        <f t="shared" si="360"/>
        <v>4007.8601016840412</v>
      </c>
      <c r="Y908">
        <f t="shared" si="361"/>
        <v>69.147960026131486</v>
      </c>
      <c r="Z908">
        <f t="shared" si="362"/>
        <v>226.46571404846719</v>
      </c>
      <c r="AA908">
        <f t="shared" si="363"/>
        <v>68.988470571615764</v>
      </c>
      <c r="AC908">
        <f t="shared" si="346"/>
        <v>0.83824377355842561</v>
      </c>
      <c r="AD908">
        <f t="shared" si="347"/>
        <v>0.20130038433194977</v>
      </c>
      <c r="AE908">
        <f t="shared" si="348"/>
        <v>96.789395355046651</v>
      </c>
      <c r="AF908">
        <f t="shared" si="349"/>
        <v>51.079848179397608</v>
      </c>
      <c r="AG908">
        <f t="shared" si="350"/>
        <v>128.83807491986212</v>
      </c>
      <c r="AH908">
        <f t="shared" si="351"/>
        <v>17.707322007886205</v>
      </c>
      <c r="AI908">
        <f t="shared" si="357"/>
        <v>6977976832.3843861</v>
      </c>
      <c r="AJ908">
        <f t="shared" si="352"/>
        <v>6286384228.9512959</v>
      </c>
      <c r="AK908">
        <f t="shared" si="353"/>
        <v>7774860353.6907063</v>
      </c>
    </row>
    <row r="909" spans="11:37" x14ac:dyDescent="0.25">
      <c r="K909">
        <v>907</v>
      </c>
      <c r="L909">
        <f t="shared" si="354"/>
        <v>5.6982641524572539</v>
      </c>
      <c r="M909">
        <f t="shared" si="355"/>
        <v>5002.5337296552125</v>
      </c>
      <c r="N909">
        <f t="shared" si="356"/>
        <v>-3312.801878117964</v>
      </c>
      <c r="O909">
        <f t="shared" si="340"/>
        <v>5905.3637167264533</v>
      </c>
      <c r="P909">
        <f t="shared" si="341"/>
        <v>-8847.2060971013052</v>
      </c>
      <c r="Q909">
        <f t="shared" si="342"/>
        <v>-2187.1109780211091</v>
      </c>
      <c r="R909">
        <f t="shared" si="343"/>
        <v>6658.4871722716798</v>
      </c>
      <c r="S909">
        <f t="shared" si="344"/>
        <v>15311.857065272226</v>
      </c>
      <c r="T909">
        <f t="shared" si="345"/>
        <v>-18517.643460914926</v>
      </c>
      <c r="V909">
        <f t="shared" si="358"/>
        <v>-75321.759328738</v>
      </c>
      <c r="W909">
        <f t="shared" si="359"/>
        <v>-26962.611807760364</v>
      </c>
      <c r="X909">
        <f t="shared" si="360"/>
        <v>4121.0929587082746</v>
      </c>
      <c r="Y909">
        <f t="shared" si="361"/>
        <v>103.64219531193936</v>
      </c>
      <c r="Z909">
        <f t="shared" si="362"/>
        <v>235.72382394519531</v>
      </c>
      <c r="AA909">
        <f t="shared" si="363"/>
        <v>73.560594787410452</v>
      </c>
      <c r="AC909">
        <f t="shared" si="346"/>
        <v>0.87792073317852948</v>
      </c>
      <c r="AD909">
        <f t="shared" si="347"/>
        <v>0.21576000852438504</v>
      </c>
      <c r="AE909">
        <f t="shared" si="348"/>
        <v>100.37929300111742</v>
      </c>
      <c r="AF909">
        <f t="shared" si="349"/>
        <v>54.491826217954795</v>
      </c>
      <c r="AG909">
        <f t="shared" si="350"/>
        <v>134.46661021089938</v>
      </c>
      <c r="AH909">
        <f t="shared" si="351"/>
        <v>18.853008560931272</v>
      </c>
      <c r="AI909">
        <f t="shared" si="357"/>
        <v>6650286388.4789925</v>
      </c>
      <c r="AJ909">
        <f t="shared" si="352"/>
        <v>6002313818.5779915</v>
      </c>
      <c r="AK909">
        <f t="shared" si="353"/>
        <v>7422906696.2142572</v>
      </c>
    </row>
    <row r="910" spans="11:37" x14ac:dyDescent="0.25">
      <c r="K910">
        <v>908</v>
      </c>
      <c r="L910">
        <f t="shared" si="354"/>
        <v>5.7045536272392159</v>
      </c>
      <c r="M910">
        <f t="shared" si="355"/>
        <v>5023.2704326365656</v>
      </c>
      <c r="N910">
        <f t="shared" si="356"/>
        <v>-3281.2732529613031</v>
      </c>
      <c r="O910">
        <f t="shared" si="340"/>
        <v>5913.7966426055364</v>
      </c>
      <c r="P910">
        <f t="shared" si="341"/>
        <v>-8834.3844562042632</v>
      </c>
      <c r="Q910">
        <f t="shared" si="342"/>
        <v>-2166.1945569472509</v>
      </c>
      <c r="R910">
        <f t="shared" si="343"/>
        <v>6690.2890455130328</v>
      </c>
      <c r="S910">
        <f t="shared" si="344"/>
        <v>15333.87598772126</v>
      </c>
      <c r="T910">
        <f t="shared" si="345"/>
        <v>-18484.165315769409</v>
      </c>
      <c r="V910">
        <f t="shared" si="358"/>
        <v>-73231.747371390724</v>
      </c>
      <c r="W910">
        <f t="shared" si="359"/>
        <v>-26901.595635755966</v>
      </c>
      <c r="X910">
        <f t="shared" si="360"/>
        <v>4238.9548706808719</v>
      </c>
      <c r="Y910">
        <f t="shared" si="361"/>
        <v>140.42249270564457</v>
      </c>
      <c r="Z910">
        <f t="shared" si="362"/>
        <v>245.81765977277121</v>
      </c>
      <c r="AA910">
        <f t="shared" si="363"/>
        <v>78.632563161503654</v>
      </c>
      <c r="AC910">
        <f t="shared" si="346"/>
        <v>0.92177349488000537</v>
      </c>
      <c r="AD910">
        <f t="shared" si="347"/>
        <v>0.2319486299142606</v>
      </c>
      <c r="AE910">
        <f t="shared" si="348"/>
        <v>104.25076544076538</v>
      </c>
      <c r="AF910">
        <f t="shared" si="349"/>
        <v>58.289281906595406</v>
      </c>
      <c r="AG910">
        <f t="shared" si="350"/>
        <v>140.64512083712583</v>
      </c>
      <c r="AH910">
        <f t="shared" si="351"/>
        <v>20.111332624993981</v>
      </c>
      <c r="AI910">
        <f t="shared" si="357"/>
        <v>6321255565.429884</v>
      </c>
      <c r="AJ910">
        <f t="shared" si="352"/>
        <v>5717562415.057498</v>
      </c>
      <c r="AK910">
        <f t="shared" si="353"/>
        <v>7069171749.1720524</v>
      </c>
    </row>
    <row r="911" spans="11:37" x14ac:dyDescent="0.25">
      <c r="K911">
        <v>909</v>
      </c>
      <c r="L911">
        <f t="shared" si="354"/>
        <v>5.7108431020211778</v>
      </c>
      <c r="M911">
        <f t="shared" si="355"/>
        <v>5043.8084282878081</v>
      </c>
      <c r="N911">
        <f t="shared" si="356"/>
        <v>-3249.6148292886746</v>
      </c>
      <c r="O911">
        <f t="shared" si="340"/>
        <v>5922.1487608370426</v>
      </c>
      <c r="P911">
        <f t="shared" si="341"/>
        <v>-8821.510030577394</v>
      </c>
      <c r="Q911">
        <f t="shared" si="342"/>
        <v>-2145.4785653336976</v>
      </c>
      <c r="R911">
        <f t="shared" si="343"/>
        <v>6722.2218421908237</v>
      </c>
      <c r="S911">
        <f t="shared" si="344"/>
        <v>15355.683916103604</v>
      </c>
      <c r="T911">
        <f t="shared" si="345"/>
        <v>-18450.549346233023</v>
      </c>
      <c r="V911">
        <f t="shared" si="358"/>
        <v>-71081.542728578686</v>
      </c>
      <c r="W911">
        <f t="shared" si="359"/>
        <v>-26821.555319007955</v>
      </c>
      <c r="X911">
        <f t="shared" si="360"/>
        <v>4361.8637005672572</v>
      </c>
      <c r="Y911">
        <f t="shared" si="361"/>
        <v>179.73877428639639</v>
      </c>
      <c r="Z911">
        <f t="shared" si="362"/>
        <v>256.85370530587147</v>
      </c>
      <c r="AA911">
        <f t="shared" si="363"/>
        <v>84.280928338628399</v>
      </c>
      <c r="AC911">
        <f t="shared" si="346"/>
        <v>0.97044915752349858</v>
      </c>
      <c r="AD911">
        <f t="shared" si="347"/>
        <v>0.25016612377348374</v>
      </c>
      <c r="AE911">
        <f t="shared" si="348"/>
        <v>108.43131906934649</v>
      </c>
      <c r="AF911">
        <f t="shared" si="349"/>
        <v>62.532512768499664</v>
      </c>
      <c r="AG911">
        <f t="shared" si="350"/>
        <v>147.45193707900148</v>
      </c>
      <c r="AH911">
        <f t="shared" si="351"/>
        <v>21.498249446355249</v>
      </c>
      <c r="AI911">
        <f t="shared" si="357"/>
        <v>5991206161.4248981</v>
      </c>
      <c r="AJ911">
        <f t="shared" si="352"/>
        <v>5432463344.6739006</v>
      </c>
      <c r="AK911">
        <f t="shared" si="353"/>
        <v>6713965741.4066963</v>
      </c>
    </row>
    <row r="912" spans="11:37" x14ac:dyDescent="0.25">
      <c r="K912">
        <v>910</v>
      </c>
      <c r="L912">
        <f t="shared" si="354"/>
        <v>5.7171325768031398</v>
      </c>
      <c r="M912">
        <f t="shared" si="355"/>
        <v>5064.1469041800001</v>
      </c>
      <c r="N912">
        <f t="shared" si="356"/>
        <v>-3217.8278594238259</v>
      </c>
      <c r="O912">
        <f t="shared" si="340"/>
        <v>5930.4197410331999</v>
      </c>
      <c r="P912">
        <f t="shared" si="341"/>
        <v>-8808.5833294990225</v>
      </c>
      <c r="Q912">
        <f t="shared" si="342"/>
        <v>-2124.9638226504394</v>
      </c>
      <c r="R912">
        <f t="shared" si="343"/>
        <v>6754.2842991278339</v>
      </c>
      <c r="S912">
        <f t="shared" si="344"/>
        <v>15377.27998775513</v>
      </c>
      <c r="T912">
        <f t="shared" si="345"/>
        <v>-18416.796882064868</v>
      </c>
      <c r="V912">
        <f t="shared" si="358"/>
        <v>-68868.504165131832</v>
      </c>
      <c r="W912">
        <f t="shared" si="359"/>
        <v>-26721.150815822431</v>
      </c>
      <c r="X912">
        <f t="shared" si="360"/>
        <v>4490.290553220193</v>
      </c>
      <c r="Y912">
        <f t="shared" si="361"/>
        <v>221.87923845571061</v>
      </c>
      <c r="Z912">
        <f t="shared" si="362"/>
        <v>268.95612933018373</v>
      </c>
      <c r="AA912">
        <f t="shared" si="363"/>
        <v>90.597249543517705</v>
      </c>
      <c r="AC912">
        <f t="shared" si="346"/>
        <v>1.0247313725452756</v>
      </c>
      <c r="AD912">
        <f t="shared" si="347"/>
        <v>0.27078155788198399</v>
      </c>
      <c r="AE912">
        <f t="shared" si="348"/>
        <v>112.9509739814559</v>
      </c>
      <c r="AF912">
        <f t="shared" si="349"/>
        <v>67.293839914973717</v>
      </c>
      <c r="AG912">
        <f t="shared" si="350"/>
        <v>154.98042397618255</v>
      </c>
      <c r="AH912">
        <f t="shared" si="351"/>
        <v>23.032628070662003</v>
      </c>
      <c r="AI912">
        <f t="shared" si="357"/>
        <v>5660488104.8738222</v>
      </c>
      <c r="AJ912">
        <f t="shared" si="352"/>
        <v>5147378290.92836</v>
      </c>
      <c r="AK912">
        <f t="shared" si="353"/>
        <v>6357626325.6926718</v>
      </c>
    </row>
    <row r="913" spans="11:37" x14ac:dyDescent="0.25">
      <c r="K913">
        <v>911</v>
      </c>
      <c r="L913">
        <f t="shared" si="354"/>
        <v>5.7234220515851018</v>
      </c>
      <c r="M913">
        <f t="shared" si="355"/>
        <v>5084.2850557766733</v>
      </c>
      <c r="N913">
        <f t="shared" si="356"/>
        <v>-3185.9136007754487</v>
      </c>
      <c r="O913">
        <f t="shared" si="340"/>
        <v>5938.6092560158468</v>
      </c>
      <c r="P913">
        <f t="shared" si="341"/>
        <v>-8795.6048643153499</v>
      </c>
      <c r="Q913">
        <f t="shared" si="342"/>
        <v>-2104.651140406595</v>
      </c>
      <c r="R913">
        <f t="shared" si="343"/>
        <v>6786.4751480178311</v>
      </c>
      <c r="S913">
        <f t="shared" si="344"/>
        <v>15398.663348392198</v>
      </c>
      <c r="T913">
        <f t="shared" si="345"/>
        <v>-18382.909258423399</v>
      </c>
      <c r="V913">
        <f t="shared" si="358"/>
        <v>-66589.739372355456</v>
      </c>
      <c r="W913">
        <f t="shared" si="359"/>
        <v>-26598.886540401636</v>
      </c>
      <c r="X913">
        <f t="shared" si="360"/>
        <v>4624.7686178852846</v>
      </c>
      <c r="Y913">
        <f t="shared" si="361"/>
        <v>267.17786322746946</v>
      </c>
      <c r="Z913">
        <f t="shared" si="362"/>
        <v>282.27032787647613</v>
      </c>
      <c r="AA913">
        <f t="shared" si="363"/>
        <v>97.691651544217734</v>
      </c>
      <c r="AC913">
        <f t="shared" si="346"/>
        <v>1.0855773381359191</v>
      </c>
      <c r="AD913">
        <f t="shared" si="347"/>
        <v>0.29425348919945682</v>
      </c>
      <c r="AE913">
        <f t="shared" si="348"/>
        <v>117.84211753979349</v>
      </c>
      <c r="AF913">
        <f t="shared" si="349"/>
        <v>72.66049879296844</v>
      </c>
      <c r="AG913">
        <f t="shared" si="350"/>
        <v>163.34263299854675</v>
      </c>
      <c r="AH913">
        <f t="shared" si="351"/>
        <v>24.736899262049825</v>
      </c>
      <c r="AI913">
        <f t="shared" si="357"/>
        <v>5329483259.9821367</v>
      </c>
      <c r="AJ913">
        <f t="shared" si="352"/>
        <v>4862701004.9149246</v>
      </c>
      <c r="AK913">
        <f t="shared" si="353"/>
        <v>6000522346.1024456</v>
      </c>
    </row>
    <row r="914" spans="11:37" x14ac:dyDescent="0.25">
      <c r="K914">
        <v>912</v>
      </c>
      <c r="L914">
        <f t="shared" si="354"/>
        <v>5.7297115263670637</v>
      </c>
      <c r="M914">
        <f t="shared" si="355"/>
        <v>5104.2220864656638</v>
      </c>
      <c r="N914">
        <f t="shared" si="356"/>
        <v>-3153.8733157874476</v>
      </c>
      <c r="O914">
        <f t="shared" si="340"/>
        <v>5946.7169818293696</v>
      </c>
      <c r="P914">
        <f t="shared" si="341"/>
        <v>-8782.5751484202283</v>
      </c>
      <c r="Q914">
        <f t="shared" si="342"/>
        <v>-2084.5413221183007</v>
      </c>
      <c r="R914">
        <f t="shared" si="343"/>
        <v>6818.793115475728</v>
      </c>
      <c r="S914">
        <f t="shared" si="344"/>
        <v>15419.833152145457</v>
      </c>
      <c r="T914">
        <f t="shared" si="345"/>
        <v>-18348.887815813639</v>
      </c>
      <c r="V914">
        <f t="shared" si="358"/>
        <v>-64242.071272428249</v>
      </c>
      <c r="W914">
        <f t="shared" si="359"/>
        <v>-26453.086152344873</v>
      </c>
      <c r="X914">
        <f t="shared" si="360"/>
        <v>4765.9037818235229</v>
      </c>
      <c r="Y914">
        <f t="shared" si="361"/>
        <v>316.02368899957833</v>
      </c>
      <c r="Z914">
        <f t="shared" si="362"/>
        <v>296.96726674441311</v>
      </c>
      <c r="AA914">
        <f t="shared" si="363"/>
        <v>105.69735561042334</v>
      </c>
      <c r="AC914">
        <f t="shared" si="346"/>
        <v>1.1541672211395333</v>
      </c>
      <c r="AD914">
        <f t="shared" si="347"/>
        <v>0.32115760408127308</v>
      </c>
      <c r="AE914">
        <f t="shared" si="348"/>
        <v>123.13906666198822</v>
      </c>
      <c r="AF914">
        <f t="shared" si="349"/>
        <v>78.73832892836036</v>
      </c>
      <c r="AG914">
        <f t="shared" si="350"/>
        <v>172.67403286128533</v>
      </c>
      <c r="AH914">
        <f t="shared" si="351"/>
        <v>26.637869077981708</v>
      </c>
      <c r="AI914">
        <f t="shared" si="357"/>
        <v>4998609952.8610973</v>
      </c>
      <c r="AJ914">
        <f t="shared" si="352"/>
        <v>4578861697.3750811</v>
      </c>
      <c r="AK914">
        <f t="shared" si="353"/>
        <v>5643058329.2333498</v>
      </c>
    </row>
    <row r="915" spans="11:37" x14ac:dyDescent="0.25">
      <c r="K915">
        <v>913</v>
      </c>
      <c r="L915">
        <f t="shared" si="354"/>
        <v>5.7360010011490257</v>
      </c>
      <c r="M915">
        <f t="shared" si="355"/>
        <v>5123.9572075906171</v>
      </c>
      <c r="N915">
        <f t="shared" si="356"/>
        <v>-3121.7082718889928</v>
      </c>
      <c r="O915">
        <f t="shared" si="340"/>
        <v>5954.7425977535177</v>
      </c>
      <c r="P915">
        <f t="shared" si="341"/>
        <v>-8769.4946972348571</v>
      </c>
      <c r="Q915">
        <f t="shared" si="342"/>
        <v>-2064.6351632769311</v>
      </c>
      <c r="R915">
        <f t="shared" si="343"/>
        <v>6851.2369230879685</v>
      </c>
      <c r="S915">
        <f t="shared" si="344"/>
        <v>15440.788561593305</v>
      </c>
      <c r="T915">
        <f t="shared" si="345"/>
        <v>-18314.733900034131</v>
      </c>
      <c r="V915">
        <f t="shared" si="358"/>
        <v>-61821.998473173437</v>
      </c>
      <c r="W915">
        <f t="shared" si="359"/>
        <v>-26281.862138393779</v>
      </c>
      <c r="X915">
        <f t="shared" si="360"/>
        <v>4914.3874151957298</v>
      </c>
      <c r="Y915">
        <f t="shared" si="361"/>
        <v>368.87236680478998</v>
      </c>
      <c r="Z915">
        <f t="shared" si="362"/>
        <v>313.24880840159597</v>
      </c>
      <c r="AA915">
        <f t="shared" si="363"/>
        <v>114.77647050348141</v>
      </c>
      <c r="AC915">
        <f t="shared" si="346"/>
        <v>1.2319710606480716</v>
      </c>
      <c r="AD915">
        <f t="shared" si="347"/>
        <v>0.35222491220326652</v>
      </c>
      <c r="AE915">
        <f t="shared" si="348"/>
        <v>128.87714162163167</v>
      </c>
      <c r="AF915">
        <f t="shared" si="349"/>
        <v>85.656502516787526</v>
      </c>
      <c r="AG915">
        <f t="shared" si="350"/>
        <v>183.13969571931622</v>
      </c>
      <c r="AH915">
        <f t="shared" si="351"/>
        <v>28.767743074490614</v>
      </c>
      <c r="AI915">
        <f t="shared" si="357"/>
        <v>4668328393.7819977</v>
      </c>
      <c r="AJ915">
        <f t="shared" si="352"/>
        <v>4296332274.5335445</v>
      </c>
      <c r="AK915">
        <f t="shared" si="353"/>
        <v>5285679877.9902515</v>
      </c>
    </row>
    <row r="916" spans="11:37" x14ac:dyDescent="0.25">
      <c r="K916">
        <v>914</v>
      </c>
      <c r="L916">
        <f t="shared" si="354"/>
        <v>5.7422904759309876</v>
      </c>
      <c r="M916">
        <f t="shared" si="355"/>
        <v>5143.4896384821923</v>
      </c>
      <c r="N916">
        <f t="shared" si="356"/>
        <v>-3089.4197414443915</v>
      </c>
      <c r="O916">
        <f t="shared" si="340"/>
        <v>5962.6857863160913</v>
      </c>
      <c r="P916">
        <f t="shared" si="341"/>
        <v>-8756.364028187385</v>
      </c>
      <c r="Q916">
        <f t="shared" si="342"/>
        <v>-2044.9334513176291</v>
      </c>
      <c r="R916">
        <f t="shared" si="343"/>
        <v>6883.8052874630903</v>
      </c>
      <c r="S916">
        <f t="shared" si="344"/>
        <v>15461.528747795008</v>
      </c>
      <c r="T916">
        <f t="shared" si="345"/>
        <v>-18280.448862123703</v>
      </c>
      <c r="V916">
        <f t="shared" si="358"/>
        <v>-59325.648664525375</v>
      </c>
      <c r="W916">
        <f t="shared" si="359"/>
        <v>-26083.078896178449</v>
      </c>
      <c r="X916">
        <f t="shared" si="360"/>
        <v>5071.0118193965282</v>
      </c>
      <c r="Y916">
        <f t="shared" si="361"/>
        <v>426.26060205653067</v>
      </c>
      <c r="Z916">
        <f t="shared" si="362"/>
        <v>331.35423843824674</v>
      </c>
      <c r="AA916">
        <f t="shared" si="363"/>
        <v>125.12741396885369</v>
      </c>
      <c r="AC916">
        <f t="shared" si="346"/>
        <v>1.3208406526850003</v>
      </c>
      <c r="AD916">
        <f t="shared" si="347"/>
        <v>0.38839537502094434</v>
      </c>
      <c r="AE916">
        <f t="shared" si="348"/>
        <v>135.09093237105202</v>
      </c>
      <c r="AF916">
        <f t="shared" si="349"/>
        <v>93.573601954750771</v>
      </c>
      <c r="AG916">
        <f t="shared" si="350"/>
        <v>194.94246541450974</v>
      </c>
      <c r="AH916">
        <f t="shared" si="351"/>
        <v>31.165416639081972</v>
      </c>
      <c r="AI916">
        <f t="shared" si="357"/>
        <v>4339147223.6890497</v>
      </c>
      <c r="AJ916">
        <f t="shared" si="352"/>
        <v>4015632627.5135159</v>
      </c>
      <c r="AK916">
        <f t="shared" si="353"/>
        <v>4928880200.5761251</v>
      </c>
    </row>
    <row r="917" spans="11:37" x14ac:dyDescent="0.25">
      <c r="K917">
        <v>915</v>
      </c>
      <c r="L917">
        <f t="shared" si="354"/>
        <v>5.7485799507129496</v>
      </c>
      <c r="M917">
        <f t="shared" si="355"/>
        <v>5162.818606488936</v>
      </c>
      <c r="N917">
        <f t="shared" si="356"/>
        <v>-3057.0090017027501</v>
      </c>
      <c r="O917">
        <f t="shared" si="340"/>
        <v>5970.5462333055002</v>
      </c>
      <c r="P917">
        <f t="shared" si="341"/>
        <v>-8743.1836606924517</v>
      </c>
      <c r="Q917">
        <f t="shared" si="342"/>
        <v>-2025.4369655881601</v>
      </c>
      <c r="R917">
        <f t="shared" si="343"/>
        <v>6916.4969202824923</v>
      </c>
      <c r="S917">
        <f t="shared" si="344"/>
        <v>15482.052890323503</v>
      </c>
      <c r="T917">
        <f t="shared" si="345"/>
        <v>-18246.034058308036</v>
      </c>
      <c r="V917">
        <f t="shared" si="358"/>
        <v>-56748.723475022329</v>
      </c>
      <c r="W917">
        <f t="shared" si="359"/>
        <v>-25854.307668404079</v>
      </c>
      <c r="X917">
        <f t="shared" si="360"/>
        <v>5236.6889386156518</v>
      </c>
      <c r="Y917">
        <f t="shared" si="361"/>
        <v>488.82430904095753</v>
      </c>
      <c r="Z917">
        <f t="shared" si="362"/>
        <v>351.56822947778562</v>
      </c>
      <c r="AA917">
        <f t="shared" si="363"/>
        <v>136.99443108043391</v>
      </c>
      <c r="AC917">
        <f t="shared" si="346"/>
        <v>1.4231377504441611</v>
      </c>
      <c r="AD917">
        <f t="shared" si="347"/>
        <v>0.43089454436286467</v>
      </c>
      <c r="AE917">
        <f t="shared" si="348"/>
        <v>141.81124008050361</v>
      </c>
      <c r="AF917">
        <f t="shared" si="349"/>
        <v>102.68543961089723</v>
      </c>
      <c r="AG917">
        <f t="shared" si="350"/>
        <v>208.33385164683787</v>
      </c>
      <c r="AH917">
        <f t="shared" si="351"/>
        <v>33.8780969251738</v>
      </c>
      <c r="AI917">
        <f t="shared" si="357"/>
        <v>4011631484.1746101</v>
      </c>
      <c r="AJ917">
        <f t="shared" si="352"/>
        <v>3737338249.6354566</v>
      </c>
      <c r="AK917">
        <f t="shared" si="353"/>
        <v>4573208080.505373</v>
      </c>
    </row>
    <row r="918" spans="11:37" x14ac:dyDescent="0.25">
      <c r="K918">
        <v>916</v>
      </c>
      <c r="L918">
        <f t="shared" si="354"/>
        <v>5.7548694254949115</v>
      </c>
      <c r="M918">
        <f t="shared" si="355"/>
        <v>5181.9433470078511</v>
      </c>
      <c r="N918">
        <f t="shared" si="356"/>
        <v>-3024.4773347474552</v>
      </c>
      <c r="O918">
        <f t="shared" si="340"/>
        <v>5978.3236277831929</v>
      </c>
      <c r="P918">
        <f t="shared" si="341"/>
        <v>-8729.9541161306315</v>
      </c>
      <c r="Q918">
        <f t="shared" si="342"/>
        <v>-2006.1464773180805</v>
      </c>
      <c r="R918">
        <f t="shared" si="343"/>
        <v>6949.3105283513996</v>
      </c>
      <c r="S918">
        <f t="shared" si="344"/>
        <v>15502.360177297836</v>
      </c>
      <c r="T918">
        <f t="shared" si="345"/>
        <v>-18211.490849946007</v>
      </c>
      <c r="V918">
        <f t="shared" si="358"/>
        <v>-54086.432977029777</v>
      </c>
      <c r="W918">
        <f t="shared" si="359"/>
        <v>-25592.771209998544</v>
      </c>
      <c r="X918">
        <f t="shared" si="360"/>
        <v>5412.4730533545444</v>
      </c>
      <c r="Y918">
        <f t="shared" si="361"/>
        <v>557.32152458117446</v>
      </c>
      <c r="Z918">
        <f t="shared" si="362"/>
        <v>374.23047701413827</v>
      </c>
      <c r="AA918">
        <f t="shared" si="363"/>
        <v>150.67977257346612</v>
      </c>
      <c r="AC918">
        <f t="shared" si="346"/>
        <v>1.5419160573135982</v>
      </c>
      <c r="AD918">
        <f t="shared" si="347"/>
        <v>0.48134523937688101</v>
      </c>
      <c r="AE918">
        <f t="shared" si="348"/>
        <v>149.05985185998566</v>
      </c>
      <c r="AF918">
        <f t="shared" si="349"/>
        <v>113.23510075451208</v>
      </c>
      <c r="AG918">
        <f t="shared" si="350"/>
        <v>223.62870909683903</v>
      </c>
      <c r="AH918">
        <f t="shared" si="351"/>
        <v>36.963326579577171</v>
      </c>
      <c r="AI918">
        <f t="shared" si="357"/>
        <v>3686412407.3442507</v>
      </c>
      <c r="AJ918">
        <f t="shared" si="352"/>
        <v>3462089544.1403227</v>
      </c>
      <c r="AK918">
        <f t="shared" si="353"/>
        <v>4219277693.6267037</v>
      </c>
    </row>
    <row r="919" spans="11:37" x14ac:dyDescent="0.25">
      <c r="K919">
        <v>917</v>
      </c>
      <c r="L919">
        <f t="shared" si="354"/>
        <v>5.7611589002768735</v>
      </c>
      <c r="M919">
        <f t="shared" si="355"/>
        <v>5200.8631035146427</v>
      </c>
      <c r="N919">
        <f t="shared" si="356"/>
        <v>-2991.8260274454524</v>
      </c>
      <c r="O919">
        <f t="shared" si="340"/>
        <v>5986.0176620959555</v>
      </c>
      <c r="P919">
        <f t="shared" si="341"/>
        <v>-8716.6759178278171</v>
      </c>
      <c r="Q919">
        <f t="shared" si="342"/>
        <v>-1987.06274958823</v>
      </c>
      <c r="R919">
        <f t="shared" si="343"/>
        <v>6982.2448136500207</v>
      </c>
      <c r="S919">
        <f t="shared" si="344"/>
        <v>15522.449805415297</v>
      </c>
      <c r="T919">
        <f t="shared" si="345"/>
        <v>-18176.82060347583</v>
      </c>
      <c r="V919">
        <f t="shared" si="358"/>
        <v>-51333.41764072574</v>
      </c>
      <c r="W919">
        <f t="shared" si="359"/>
        <v>-25295.275476136274</v>
      </c>
      <c r="X919">
        <f t="shared" si="360"/>
        <v>5599.5882918616135</v>
      </c>
      <c r="Y919">
        <f t="shared" si="361"/>
        <v>632.66141086790753</v>
      </c>
      <c r="Z919">
        <f t="shared" si="362"/>
        <v>399.74717527004253</v>
      </c>
      <c r="AA919">
        <f t="shared" si="363"/>
        <v>166.55915720086077</v>
      </c>
      <c r="AC919">
        <f t="shared" si="346"/>
        <v>1.6811845574907105</v>
      </c>
      <c r="AD919">
        <f t="shared" si="347"/>
        <v>0.54193384524905841</v>
      </c>
      <c r="AE919">
        <f t="shared" si="348"/>
        <v>156.84077237547513</v>
      </c>
      <c r="AF919">
        <f t="shared" si="349"/>
        <v>125.52575605928614</v>
      </c>
      <c r="AG919">
        <f t="shared" si="350"/>
        <v>241.22521833707668</v>
      </c>
      <c r="AH919">
        <f t="shared" si="351"/>
        <v>40.49146729632556</v>
      </c>
      <c r="AI919">
        <f t="shared" si="357"/>
        <v>3364199556.3232489</v>
      </c>
      <c r="AJ919">
        <f t="shared" si="352"/>
        <v>3190603307.0227809</v>
      </c>
      <c r="AK919">
        <f t="shared" si="353"/>
        <v>3867780816.6212201</v>
      </c>
    </row>
    <row r="920" spans="11:37" x14ac:dyDescent="0.25">
      <c r="K920">
        <v>918</v>
      </c>
      <c r="L920">
        <f t="shared" si="354"/>
        <v>5.7674483750588355</v>
      </c>
      <c r="M920">
        <f t="shared" si="355"/>
        <v>5219.5771275936422</v>
      </c>
      <c r="N920">
        <f t="shared" si="356"/>
        <v>-2959.0563713963456</v>
      </c>
      <c r="O920">
        <f t="shared" si="340"/>
        <v>5993.6280318880808</v>
      </c>
      <c r="P920">
        <f t="shared" si="341"/>
        <v>-8703.3495910345137</v>
      </c>
      <c r="Q920">
        <f t="shared" si="342"/>
        <v>-1968.1865373005467</v>
      </c>
      <c r="R920">
        <f t="shared" si="343"/>
        <v>7015.2984733848862</v>
      </c>
      <c r="S920">
        <f t="shared" si="344"/>
        <v>15542.320979983182</v>
      </c>
      <c r="T920">
        <f t="shared" si="345"/>
        <v>-18142.02469036102</v>
      </c>
      <c r="V920">
        <f t="shared" si="358"/>
        <v>-48483.655097886178</v>
      </c>
      <c r="W920">
        <f t="shared" si="359"/>
        <v>-24958.124876052214</v>
      </c>
      <c r="X920">
        <f t="shared" si="360"/>
        <v>5799.4618794966345</v>
      </c>
      <c r="Y920">
        <f t="shared" si="361"/>
        <v>715.94098946833788</v>
      </c>
      <c r="Z920">
        <f t="shared" si="362"/>
        <v>428.60429775670843</v>
      </c>
      <c r="AA920">
        <f t="shared" si="363"/>
        <v>185.10107451746208</v>
      </c>
      <c r="AC920">
        <f t="shared" si="346"/>
        <v>1.8462966464544119</v>
      </c>
      <c r="AD920">
        <f t="shared" si="347"/>
        <v>0.61566401978529983</v>
      </c>
      <c r="AE920">
        <f t="shared" si="348"/>
        <v>165.12565471230397</v>
      </c>
      <c r="AF920">
        <f t="shared" si="349"/>
        <v>139.93676570650155</v>
      </c>
      <c r="AG920">
        <f t="shared" si="350"/>
        <v>261.63234639795002</v>
      </c>
      <c r="AH920">
        <f t="shared" si="351"/>
        <v>44.548644791175228</v>
      </c>
      <c r="AI920">
        <f t="shared" si="357"/>
        <v>3045796034.6064525</v>
      </c>
      <c r="AJ920">
        <f t="shared" si="352"/>
        <v>2923687040.8544235</v>
      </c>
      <c r="AK920">
        <f t="shared" si="353"/>
        <v>3519502164.6555581</v>
      </c>
    </row>
    <row r="921" spans="11:37" x14ac:dyDescent="0.25">
      <c r="K921">
        <v>919</v>
      </c>
      <c r="L921">
        <f t="shared" si="354"/>
        <v>5.7737378498407974</v>
      </c>
      <c r="M921">
        <f t="shared" si="355"/>
        <v>5238.0846789674106</v>
      </c>
      <c r="N921">
        <f t="shared" si="356"/>
        <v>-2926.1696628813024</v>
      </c>
      <c r="O921">
        <f t="shared" si="340"/>
        <v>6001.1544361134138</v>
      </c>
      <c r="P921">
        <f t="shared" si="341"/>
        <v>-8689.9756629050626</v>
      </c>
      <c r="Q921">
        <f t="shared" si="342"/>
        <v>-1949.5185871482054</v>
      </c>
      <c r="R921">
        <f t="shared" si="343"/>
        <v>7048.4702000403922</v>
      </c>
      <c r="S921">
        <f t="shared" si="344"/>
        <v>15561.972914950229</v>
      </c>
      <c r="T921">
        <f t="shared" si="345"/>
        <v>-18107.104487036129</v>
      </c>
      <c r="V921">
        <f t="shared" si="358"/>
        <v>-45530.348620918274</v>
      </c>
      <c r="W921">
        <f t="shared" si="359"/>
        <v>-24577.016747003359</v>
      </c>
      <c r="X921">
        <f t="shared" si="360"/>
        <v>6013.7640283749888</v>
      </c>
      <c r="Y921">
        <f t="shared" si="361"/>
        <v>808.49152672706896</v>
      </c>
      <c r="Z921">
        <f t="shared" si="362"/>
        <v>461.38215979079536</v>
      </c>
      <c r="AA921">
        <f t="shared" si="363"/>
        <v>206.89007002710821</v>
      </c>
      <c r="AC921">
        <f t="shared" si="346"/>
        <v>2.0445387342297709</v>
      </c>
      <c r="AD921">
        <f t="shared" si="347"/>
        <v>0.706754434423573</v>
      </c>
      <c r="AE921">
        <f t="shared" si="348"/>
        <v>173.82972066131248</v>
      </c>
      <c r="AF921">
        <f t="shared" si="349"/>
        <v>156.94332320306202</v>
      </c>
      <c r="AG921">
        <f t="shared" si="350"/>
        <v>285.5079003952531</v>
      </c>
      <c r="AH921">
        <f t="shared" si="351"/>
        <v>49.239992389622607</v>
      </c>
      <c r="AI921">
        <f t="shared" si="357"/>
        <v>2732117746.5429368</v>
      </c>
      <c r="AJ921">
        <f t="shared" si="352"/>
        <v>2662256998.5147018</v>
      </c>
      <c r="AK921">
        <f t="shared" si="353"/>
        <v>3175338867.7331028</v>
      </c>
    </row>
    <row r="922" spans="11:37" x14ac:dyDescent="0.25">
      <c r="K922">
        <v>920</v>
      </c>
      <c r="L922">
        <f t="shared" si="354"/>
        <v>5.7800273246227594</v>
      </c>
      <c r="M922">
        <f t="shared" si="355"/>
        <v>5256.3850255260295</v>
      </c>
      <c r="N922">
        <f t="shared" si="356"/>
        <v>-2893.1672028117782</v>
      </c>
      <c r="O922">
        <f t="shared" si="340"/>
        <v>6008.5965770472521</v>
      </c>
      <c r="P922">
        <f t="shared" si="341"/>
        <v>-8676.5546624767903</v>
      </c>
      <c r="Q922">
        <f t="shared" si="342"/>
        <v>-1931.0596375860787</v>
      </c>
      <c r="R922">
        <f t="shared" si="343"/>
        <v>7081.7586814305196</v>
      </c>
      <c r="S922">
        <f t="shared" si="344"/>
        <v>15581.404832937722</v>
      </c>
      <c r="T922">
        <f t="shared" si="345"/>
        <v>-18072.061374852306</v>
      </c>
      <c r="V922">
        <f t="shared" si="358"/>
        <v>-42465.79383675693</v>
      </c>
      <c r="W922">
        <f t="shared" si="359"/>
        <v>-24146.909724886435</v>
      </c>
      <c r="X922">
        <f t="shared" si="360"/>
        <v>6244.4551082703865</v>
      </c>
      <c r="Y922">
        <f t="shared" si="361"/>
        <v>911.93656174062312</v>
      </c>
      <c r="Z922">
        <f t="shared" si="362"/>
        <v>498.76967902421478</v>
      </c>
      <c r="AA922">
        <f t="shared" si="363"/>
        <v>232.65289552143463</v>
      </c>
      <c r="AC922">
        <f t="shared" si="346"/>
        <v>2.2860439378559252</v>
      </c>
      <c r="AD922">
        <f t="shared" si="347"/>
        <v>0.82128183479159245</v>
      </c>
      <c r="AE922">
        <f t="shared" si="348"/>
        <v>182.77208828714146</v>
      </c>
      <c r="AF922">
        <f t="shared" si="349"/>
        <v>177.13900373290599</v>
      </c>
      <c r="AG922">
        <f t="shared" si="350"/>
        <v>313.71154679921739</v>
      </c>
      <c r="AH922">
        <f t="shared" si="351"/>
        <v>54.69260995373704</v>
      </c>
      <c r="AI922">
        <f t="shared" si="357"/>
        <v>2424218066.4586334</v>
      </c>
      <c r="AJ922">
        <f t="shared" si="352"/>
        <v>2407361205.3029604</v>
      </c>
      <c r="AK922">
        <f t="shared" si="353"/>
        <v>2836325480.4363036</v>
      </c>
    </row>
    <row r="923" spans="11:37" x14ac:dyDescent="0.25">
      <c r="K923">
        <v>921</v>
      </c>
      <c r="L923">
        <f t="shared" si="354"/>
        <v>5.7863167994047213</v>
      </c>
      <c r="M923">
        <f t="shared" si="355"/>
        <v>5274.4774433560515</v>
      </c>
      <c r="N923">
        <f t="shared" si="356"/>
        <v>-2860.0502966780523</v>
      </c>
      <c r="O923">
        <f t="shared" si="340"/>
        <v>6015.954160298128</v>
      </c>
      <c r="P923">
        <f t="shared" si="341"/>
        <v>-8663.0871206490738</v>
      </c>
      <c r="Q923">
        <f t="shared" si="342"/>
        <v>-1912.8104188015295</v>
      </c>
      <c r="R923">
        <f t="shared" si="343"/>
        <v>7115.1626007507384</v>
      </c>
      <c r="S923">
        <f t="shared" si="344"/>
        <v>15600.615965270234</v>
      </c>
      <c r="T923">
        <f t="shared" si="345"/>
        <v>-18036.896740022647</v>
      </c>
      <c r="V923">
        <f t="shared" si="358"/>
        <v>-39281.220072743708</v>
      </c>
      <c r="W923">
        <f t="shared" si="359"/>
        <v>-23661.859832075945</v>
      </c>
      <c r="X923">
        <f t="shared" si="360"/>
        <v>6493.8399477824942</v>
      </c>
      <c r="Y923">
        <f t="shared" si="361"/>
        <v>1028.2630095013405</v>
      </c>
      <c r="Z923">
        <f t="shared" si="362"/>
        <v>541.57454243573579</v>
      </c>
      <c r="AA923">
        <f t="shared" si="363"/>
        <v>263.28318920829054</v>
      </c>
      <c r="AC923">
        <f t="shared" si="346"/>
        <v>2.5852518154406265</v>
      </c>
      <c r="AD923">
        <f t="shared" si="347"/>
        <v>0.96825788803766311</v>
      </c>
      <c r="AE923">
        <f t="shared" si="348"/>
        <v>191.61063471678102</v>
      </c>
      <c r="AF923">
        <f t="shared" si="349"/>
        <v>201.25830119523371</v>
      </c>
      <c r="AG923">
        <f t="shared" si="350"/>
        <v>347.37865590351419</v>
      </c>
      <c r="AH923">
        <f t="shared" si="351"/>
        <v>61.056630125019126</v>
      </c>
      <c r="AI923">
        <f t="shared" si="357"/>
        <v>2123319810.438175</v>
      </c>
      <c r="AJ923">
        <f t="shared" si="352"/>
        <v>2160209217.1853409</v>
      </c>
      <c r="AK923">
        <f t="shared" si="353"/>
        <v>2503666467.6087279</v>
      </c>
    </row>
    <row r="924" spans="11:37" x14ac:dyDescent="0.25">
      <c r="K924">
        <v>922</v>
      </c>
      <c r="L924">
        <f t="shared" si="354"/>
        <v>5.7926062741866833</v>
      </c>
      <c r="M924">
        <f t="shared" si="355"/>
        <v>5292.3612167691435</v>
      </c>
      <c r="N924">
        <f t="shared" si="356"/>
        <v>-2826.8202544975907</v>
      </c>
      <c r="O924">
        <f t="shared" si="340"/>
        <v>6023.2268948194524</v>
      </c>
      <c r="P924">
        <f t="shared" si="341"/>
        <v>-8649.5735701623544</v>
      </c>
      <c r="Q924">
        <f t="shared" si="342"/>
        <v>-1894.7716526855238</v>
      </c>
      <c r="R924">
        <f t="shared" si="343"/>
        <v>7148.6806366300971</v>
      </c>
      <c r="S924">
        <f t="shared" si="344"/>
        <v>15619.605552006036</v>
      </c>
      <c r="T924">
        <f t="shared" si="345"/>
        <v>-18001.61197356736</v>
      </c>
      <c r="V924">
        <f t="shared" si="358"/>
        <v>-35966.603281047988</v>
      </c>
      <c r="W924">
        <f t="shared" si="359"/>
        <v>-23114.817928674238</v>
      </c>
      <c r="X924">
        <f t="shared" si="360"/>
        <v>6764.6272190003619</v>
      </c>
      <c r="Y924">
        <f t="shared" si="361"/>
        <v>1159.9046041054858</v>
      </c>
      <c r="Z924">
        <f t="shared" si="362"/>
        <v>590.72098515251116</v>
      </c>
      <c r="AA924">
        <f t="shared" si="363"/>
        <v>299.85271003962191</v>
      </c>
      <c r="AC924">
        <f t="shared" si="346"/>
        <v>2.9633160048930001</v>
      </c>
      <c r="AD924">
        <f t="shared" si="347"/>
        <v>1.1615066186359513</v>
      </c>
      <c r="AE924">
        <f t="shared" si="348"/>
        <v>199.73576454665388</v>
      </c>
      <c r="AF924">
        <f t="shared" si="349"/>
        <v>230.19088180874169</v>
      </c>
      <c r="AG924">
        <f t="shared" si="350"/>
        <v>388.02190460096432</v>
      </c>
      <c r="AH924">
        <f t="shared" si="351"/>
        <v>68.500321612244264</v>
      </c>
      <c r="AI924">
        <f t="shared" si="357"/>
        <v>1830857174.1238117</v>
      </c>
      <c r="AJ924">
        <f t="shared" si="352"/>
        <v>1922211123.9618964</v>
      </c>
      <c r="AK924">
        <f t="shared" si="353"/>
        <v>2178778887.2127848</v>
      </c>
    </row>
    <row r="925" spans="11:37" x14ac:dyDescent="0.25">
      <c r="K925">
        <v>923</v>
      </c>
      <c r="L925">
        <f t="shared" si="354"/>
        <v>5.7988957489686452</v>
      </c>
      <c r="M925">
        <f t="shared" si="355"/>
        <v>5310.0356383303979</v>
      </c>
      <c r="N925">
        <f t="shared" si="356"/>
        <v>-2793.4783907632223</v>
      </c>
      <c r="O925">
        <f t="shared" si="340"/>
        <v>6030.4144929210288</v>
      </c>
      <c r="P925">
        <f t="shared" si="341"/>
        <v>-8636.0145455770435</v>
      </c>
      <c r="Q925">
        <f t="shared" si="342"/>
        <v>-1876.9440528040714</v>
      </c>
      <c r="R925">
        <f t="shared" si="343"/>
        <v>7182.311463183496</v>
      </c>
      <c r="S925">
        <f t="shared" si="344"/>
        <v>15638.372841967161</v>
      </c>
      <c r="T925">
        <f t="shared" si="345"/>
        <v>-17966.208471258749</v>
      </c>
      <c r="V925">
        <f t="shared" si="358"/>
        <v>-32510.449548403743</v>
      </c>
      <c r="W925">
        <f t="shared" si="359"/>
        <v>-22497.384037866545</v>
      </c>
      <c r="X925">
        <f t="shared" si="360"/>
        <v>7059.9877115766176</v>
      </c>
      <c r="Y925">
        <f t="shared" si="361"/>
        <v>1309.8309591252967</v>
      </c>
      <c r="Z925">
        <f t="shared" si="362"/>
        <v>647.21768802923066</v>
      </c>
      <c r="AA925">
        <f t="shared" si="363"/>
        <v>343.57972710762897</v>
      </c>
      <c r="AC925">
        <f t="shared" si="346"/>
        <v>3.4522166705219179</v>
      </c>
      <c r="AD925">
        <f t="shared" si="347"/>
        <v>1.4230939072633464</v>
      </c>
      <c r="AE925">
        <f t="shared" si="348"/>
        <v>206.09967725996074</v>
      </c>
      <c r="AF925">
        <f t="shared" si="349"/>
        <v>264.96741093961555</v>
      </c>
      <c r="AG925">
        <f t="shared" si="350"/>
        <v>437.66579409874805</v>
      </c>
      <c r="AH925">
        <f t="shared" si="351"/>
        <v>77.189222260750071</v>
      </c>
      <c r="AI925">
        <f t="shared" si="357"/>
        <v>1548531399.2223015</v>
      </c>
      <c r="AJ925">
        <f t="shared" si="352"/>
        <v>1695029424.9766798</v>
      </c>
      <c r="AK925">
        <f t="shared" si="353"/>
        <v>1863349088.2186365</v>
      </c>
    </row>
    <row r="926" spans="11:37" x14ac:dyDescent="0.25">
      <c r="K926">
        <v>924</v>
      </c>
      <c r="L926">
        <f t="shared" si="354"/>
        <v>5.8051852237506072</v>
      </c>
      <c r="M926">
        <f t="shared" si="355"/>
        <v>5327.5000088863089</v>
      </c>
      <c r="N926">
        <f t="shared" si="356"/>
        <v>-2760.0260243911421</v>
      </c>
      <c r="O926">
        <f t="shared" si="340"/>
        <v>6037.5166702804327</v>
      </c>
      <c r="P926">
        <f t="shared" si="341"/>
        <v>-8622.4105832523983</v>
      </c>
      <c r="Q926">
        <f t="shared" si="342"/>
        <v>-1859.3283243700098</v>
      </c>
      <c r="R926">
        <f t="shared" si="343"/>
        <v>7216.0537500641349</v>
      </c>
      <c r="S926">
        <f t="shared" si="344"/>
        <v>15656.917092769112</v>
      </c>
      <c r="T926">
        <f t="shared" si="345"/>
        <v>-17930.687633565994</v>
      </c>
      <c r="V926">
        <f t="shared" si="358"/>
        <v>-28899.55348161178</v>
      </c>
      <c r="W926">
        <f t="shared" si="359"/>
        <v>-21799.521092415442</v>
      </c>
      <c r="X926">
        <f t="shared" si="360"/>
        <v>7383.5965555912326</v>
      </c>
      <c r="Y926">
        <f t="shared" si="361"/>
        <v>1481.6208226791111</v>
      </c>
      <c r="Z926">
        <f t="shared" si="362"/>
        <v>712.05895333343187</v>
      </c>
      <c r="AA926">
        <f t="shared" si="363"/>
        <v>395.68658240213927</v>
      </c>
      <c r="AC926">
        <f t="shared" si="346"/>
        <v>4.1020527156899238</v>
      </c>
      <c r="AD926">
        <f t="shared" si="347"/>
        <v>1.7899419783410722</v>
      </c>
      <c r="AE926">
        <f t="shared" si="348"/>
        <v>208.95038158204625</v>
      </c>
      <c r="AF926">
        <f t="shared" si="349"/>
        <v>306.67185124877773</v>
      </c>
      <c r="AG926">
        <f t="shared" si="350"/>
        <v>499.00651903569576</v>
      </c>
      <c r="AH926">
        <f t="shared" si="351"/>
        <v>87.224789175020476</v>
      </c>
      <c r="AI926">
        <f t="shared" si="357"/>
        <v>1278385478.9636121</v>
      </c>
      <c r="AJ926">
        <f t="shared" si="352"/>
        <v>1480649081.478518</v>
      </c>
      <c r="AK926">
        <f t="shared" si="353"/>
        <v>1559408748.1549776</v>
      </c>
    </row>
    <row r="927" spans="11:37" x14ac:dyDescent="0.25">
      <c r="K927">
        <v>925</v>
      </c>
      <c r="L927">
        <f t="shared" si="354"/>
        <v>5.8114746985325691</v>
      </c>
      <c r="M927">
        <f t="shared" si="355"/>
        <v>5344.7536375924401</v>
      </c>
      <c r="N927">
        <f t="shared" si="356"/>
        <v>-2726.4644786687368</v>
      </c>
      <c r="O927">
        <f t="shared" si="340"/>
        <v>6044.5331459542595</v>
      </c>
      <c r="P927">
        <f t="shared" si="341"/>
        <v>-8608.7622213252871</v>
      </c>
      <c r="Q927">
        <f t="shared" si="342"/>
        <v>-1841.9251642150921</v>
      </c>
      <c r="R927">
        <f t="shared" si="343"/>
        <v>7249.9061625161339</v>
      </c>
      <c r="S927">
        <f t="shared" si="344"/>
        <v>15675.237570850239</v>
      </c>
      <c r="T927">
        <f t="shared" si="345"/>
        <v>-17895.050865599755</v>
      </c>
      <c r="V927">
        <f t="shared" si="358"/>
        <v>-25118.747834649483</v>
      </c>
      <c r="W927">
        <f t="shared" si="359"/>
        <v>-21009.249858275616</v>
      </c>
      <c r="X927">
        <f t="shared" si="360"/>
        <v>7739.6260322579483</v>
      </c>
      <c r="Y927">
        <f t="shared" si="361"/>
        <v>1679.4641138801808</v>
      </c>
      <c r="Z927">
        <f t="shared" si="362"/>
        <v>785.97853765283708</v>
      </c>
      <c r="AA927">
        <f t="shared" si="363"/>
        <v>456.99577673809523</v>
      </c>
      <c r="AC927">
        <f t="shared" si="346"/>
        <v>4.9944642786914955</v>
      </c>
      <c r="AD927">
        <f t="shared" si="347"/>
        <v>2.3274250688180058</v>
      </c>
      <c r="AE927">
        <f t="shared" si="348"/>
        <v>205.44382661379518</v>
      </c>
      <c r="AF927">
        <f t="shared" si="349"/>
        <v>356.18633395723919</v>
      </c>
      <c r="AG927">
        <f t="shared" si="350"/>
        <v>575.54024676035033</v>
      </c>
      <c r="AH927">
        <f t="shared" si="351"/>
        <v>98.482017712038044</v>
      </c>
      <c r="AI927">
        <f t="shared" si="357"/>
        <v>1022905311.2498841</v>
      </c>
      <c r="AJ927">
        <f t="shared" si="352"/>
        <v>1281473552.377635</v>
      </c>
      <c r="AK927">
        <f t="shared" si="353"/>
        <v>1269437533.3328831</v>
      </c>
    </row>
    <row r="928" spans="11:37" x14ac:dyDescent="0.25">
      <c r="K928">
        <v>926</v>
      </c>
      <c r="L928">
        <f t="shared" si="354"/>
        <v>5.8177641733145311</v>
      </c>
      <c r="M928">
        <f t="shared" si="355"/>
        <v>5361.7958419407405</v>
      </c>
      <c r="N928">
        <f t="shared" si="356"/>
        <v>-2692.7950812022409</v>
      </c>
      <c r="O928">
        <f t="shared" si="340"/>
        <v>6051.4636423892352</v>
      </c>
      <c r="P928">
        <f t="shared" si="341"/>
        <v>-8595.0699996889107</v>
      </c>
      <c r="Q928">
        <f t="shared" si="342"/>
        <v>-1824.7352607624398</v>
      </c>
      <c r="R928">
        <f t="shared" si="343"/>
        <v>7283.8673614273393</v>
      </c>
      <c r="S928">
        <f t="shared" si="344"/>
        <v>15693.333551500742</v>
      </c>
      <c r="T928">
        <f t="shared" si="345"/>
        <v>-17859.299577056579</v>
      </c>
      <c r="V928">
        <f t="shared" si="358"/>
        <v>-21150.687501313903</v>
      </c>
      <c r="W928">
        <f t="shared" si="359"/>
        <v>-20112.393329243263</v>
      </c>
      <c r="X928">
        <f t="shared" si="360"/>
        <v>8132.6153010843664</v>
      </c>
      <c r="Y928">
        <f t="shared" si="361"/>
        <v>1907.9620022492284</v>
      </c>
      <c r="Z928">
        <f t="shared" si="362"/>
        <v>868.86296503757592</v>
      </c>
      <c r="AA928">
        <f t="shared" si="363"/>
        <v>526.94593865307615</v>
      </c>
      <c r="AC928">
        <f t="shared" si="346"/>
        <v>6.2680705468688114</v>
      </c>
      <c r="AD928">
        <f t="shared" si="347"/>
        <v>3.1594740022391821</v>
      </c>
      <c r="AE928">
        <f t="shared" si="348"/>
        <v>191.15843486447622</v>
      </c>
      <c r="AF928">
        <f t="shared" si="349"/>
        <v>413.59155235366626</v>
      </c>
      <c r="AG928">
        <f t="shared" si="350"/>
        <v>671.43645962623089</v>
      </c>
      <c r="AH928">
        <f t="shared" si="351"/>
        <v>110.19491229717069</v>
      </c>
      <c r="AI928">
        <f t="shared" si="357"/>
        <v>785157310.90494835</v>
      </c>
      <c r="AJ928">
        <f t="shared" si="352"/>
        <v>1100458257.3992834</v>
      </c>
      <c r="AK928">
        <f t="shared" si="353"/>
        <v>996501897.3574053</v>
      </c>
    </row>
    <row r="929" spans="11:37" x14ac:dyDescent="0.25">
      <c r="K929">
        <v>927</v>
      </c>
      <c r="L929">
        <f t="shared" si="354"/>
        <v>5.8240536480964931</v>
      </c>
      <c r="M929">
        <f t="shared" si="355"/>
        <v>5378.6259477865551</v>
      </c>
      <c r="N929">
        <f t="shared" si="356"/>
        <v>-2659.0191638642209</v>
      </c>
      <c r="O929">
        <f t="shared" si="340"/>
        <v>6058.3078854331998</v>
      </c>
      <c r="P929">
        <f t="shared" si="341"/>
        <v>-8581.3344599714492</v>
      </c>
      <c r="Q929">
        <f t="shared" si="342"/>
        <v>-1807.7592939992946</v>
      </c>
      <c r="R929">
        <f t="shared" si="343"/>
        <v>7317.9360033822886</v>
      </c>
      <c r="S929">
        <f t="shared" si="344"/>
        <v>15711.204318891358</v>
      </c>
      <c r="T929">
        <f t="shared" si="345"/>
        <v>-17823.435182163157</v>
      </c>
      <c r="V929">
        <f t="shared" si="358"/>
        <v>-16975.771980142024</v>
      </c>
      <c r="W929">
        <f t="shared" si="359"/>
        <v>-19092.544085787013</v>
      </c>
      <c r="X929">
        <f t="shared" si="360"/>
        <v>8567.0467836031548</v>
      </c>
      <c r="Y929">
        <f t="shared" si="361"/>
        <v>2171.4349715757662</v>
      </c>
      <c r="Z929">
        <f t="shared" si="362"/>
        <v>958.29411660696144</v>
      </c>
      <c r="AA929">
        <f t="shared" si="363"/>
        <v>601.40210839786039</v>
      </c>
      <c r="AC929">
        <f t="shared" si="346"/>
        <v>8.1663469184398352</v>
      </c>
      <c r="AD929">
        <f t="shared" si="347"/>
        <v>4.5411700555857362</v>
      </c>
      <c r="AE929">
        <f t="shared" si="348"/>
        <v>159.72441749479202</v>
      </c>
      <c r="AF929">
        <f t="shared" si="349"/>
        <v>476.94738899925983</v>
      </c>
      <c r="AG929">
        <f t="shared" si="350"/>
        <v>790.40335219372957</v>
      </c>
      <c r="AH929">
        <f t="shared" si="351"/>
        <v>119.91354934301481</v>
      </c>
      <c r="AI929">
        <f t="shared" si="357"/>
        <v>568974980.37295008</v>
      </c>
      <c r="AJ929">
        <f t="shared" si="352"/>
        <v>941297727.2405014</v>
      </c>
      <c r="AK929">
        <f t="shared" si="353"/>
        <v>744441191.01872575</v>
      </c>
    </row>
    <row r="930" spans="11:37" x14ac:dyDescent="0.25">
      <c r="K930">
        <v>928</v>
      </c>
      <c r="L930">
        <f t="shared" si="354"/>
        <v>5.830343122878455</v>
      </c>
      <c r="M930">
        <f t="shared" si="355"/>
        <v>5395.243289375283</v>
      </c>
      <c r="N930">
        <f t="shared" si="356"/>
        <v>-2625.1380627408867</v>
      </c>
      <c r="O930">
        <f t="shared" si="340"/>
        <v>6065.0656043459485</v>
      </c>
      <c r="P930">
        <f t="shared" si="341"/>
        <v>-8567.5561455146271</v>
      </c>
      <c r="Q930">
        <f t="shared" si="342"/>
        <v>-1790.9979354501311</v>
      </c>
      <c r="R930">
        <f t="shared" si="343"/>
        <v>7352.1107407153595</v>
      </c>
      <c r="S930">
        <f t="shared" si="344"/>
        <v>15728.849166101656</v>
      </c>
      <c r="T930">
        <f t="shared" si="345"/>
        <v>-17787.459099620366</v>
      </c>
      <c r="V930">
        <f t="shared" si="358"/>
        <v>-12572.461823764577</v>
      </c>
      <c r="W930">
        <f t="shared" si="359"/>
        <v>-17931.651336449399</v>
      </c>
      <c r="X930">
        <f t="shared" si="360"/>
        <v>9046.1938419066355</v>
      </c>
      <c r="Y930">
        <f t="shared" si="361"/>
        <v>2472.1360257746965</v>
      </c>
      <c r="Z930">
        <f t="shared" si="362"/>
        <v>1045.5793728399283</v>
      </c>
      <c r="AA930">
        <f t="shared" si="363"/>
        <v>668.21217402073762</v>
      </c>
      <c r="AC930">
        <f t="shared" si="346"/>
        <v>11.113138867010006</v>
      </c>
      <c r="AD930">
        <f t="shared" si="347"/>
        <v>7.050120659303599</v>
      </c>
      <c r="AE930">
        <f t="shared" si="348"/>
        <v>103.26950441610148</v>
      </c>
      <c r="AF930">
        <f t="shared" si="349"/>
        <v>540.22069756175642</v>
      </c>
      <c r="AG930">
        <f t="shared" si="350"/>
        <v>931.19672955681676</v>
      </c>
      <c r="AH930">
        <f t="shared" si="351"/>
        <v>120.94135579967759</v>
      </c>
      <c r="AI930">
        <f t="shared" si="357"/>
        <v>379206786.35484964</v>
      </c>
      <c r="AJ930">
        <f t="shared" si="352"/>
        <v>808686998.9484148</v>
      </c>
      <c r="AK930">
        <f t="shared" si="353"/>
        <v>518110612.34381479</v>
      </c>
    </row>
    <row r="931" spans="11:37" x14ac:dyDescent="0.25">
      <c r="K931">
        <v>929</v>
      </c>
      <c r="L931">
        <f t="shared" si="354"/>
        <v>5.836632597660417</v>
      </c>
      <c r="M931">
        <f t="shared" si="355"/>
        <v>5411.647209368718</v>
      </c>
      <c r="N931">
        <f t="shared" si="356"/>
        <v>-2591.1531180792408</v>
      </c>
      <c r="O931">
        <f t="shared" si="340"/>
        <v>6071.7365318099455</v>
      </c>
      <c r="P931">
        <f t="shared" si="341"/>
        <v>-8553.735601352224</v>
      </c>
      <c r="Q931">
        <f t="shared" si="342"/>
        <v>-1774.4518481500863</v>
      </c>
      <c r="R931">
        <f t="shared" si="343"/>
        <v>7386.3902215640719</v>
      </c>
      <c r="S931">
        <f t="shared" si="344"/>
        <v>15746.267395148017</v>
      </c>
      <c r="T931">
        <f t="shared" si="345"/>
        <v>-17751.37275254714</v>
      </c>
      <c r="V931">
        <f t="shared" si="358"/>
        <v>-7918.6674812062683</v>
      </c>
      <c r="W931">
        <f t="shared" si="359"/>
        <v>-16612.05680180946</v>
      </c>
      <c r="X931">
        <f t="shared" si="360"/>
        <v>9568.9835283266002</v>
      </c>
      <c r="Y931">
        <f t="shared" si="361"/>
        <v>2806.2421127850653</v>
      </c>
      <c r="Z931">
        <f t="shared" si="362"/>
        <v>1104.1579277419228</v>
      </c>
      <c r="AA931">
        <f t="shared" si="363"/>
        <v>699.50306046171067</v>
      </c>
      <c r="AC931">
        <f t="shared" si="346"/>
        <v>15.679107999890723</v>
      </c>
      <c r="AD931">
        <f t="shared" si="347"/>
        <v>12.118146921824096</v>
      </c>
      <c r="AE931">
        <f t="shared" si="348"/>
        <v>15.222888635656753</v>
      </c>
      <c r="AF931">
        <f t="shared" si="349"/>
        <v>590.82921118997592</v>
      </c>
      <c r="AG931">
        <f t="shared" si="350"/>
        <v>1073.2559311063753</v>
      </c>
      <c r="AH931">
        <f t="shared" si="351"/>
        <v>96.555702349910732</v>
      </c>
      <c r="AI931">
        <f t="shared" si="357"/>
        <v>222025838.4768146</v>
      </c>
      <c r="AJ931">
        <f t="shared" si="352"/>
        <v>708671707.11751688</v>
      </c>
      <c r="AK931">
        <f t="shared" si="353"/>
        <v>323677371.43429923</v>
      </c>
    </row>
    <row r="932" spans="11:37" x14ac:dyDescent="0.25">
      <c r="K932">
        <v>930</v>
      </c>
      <c r="L932">
        <f t="shared" si="354"/>
        <v>5.8429220724423789</v>
      </c>
      <c r="M932">
        <f t="shared" si="355"/>
        <v>5427.8370588710459</v>
      </c>
      <c r="N932">
        <f t="shared" si="356"/>
        <v>-2557.0656742340643</v>
      </c>
      <c r="O932">
        <f t="shared" si="340"/>
        <v>6078.320403940892</v>
      </c>
      <c r="P932">
        <f t="shared" si="341"/>
        <v>-8539.8733741885189</v>
      </c>
      <c r="Q932">
        <f t="shared" si="342"/>
        <v>-1758.1216866187378</v>
      </c>
      <c r="R932">
        <f t="shared" si="343"/>
        <v>7420.7730899225735</v>
      </c>
      <c r="S932">
        <f t="shared" si="344"/>
        <v>15763.458317011238</v>
      </c>
      <c r="T932">
        <f t="shared" si="345"/>
        <v>-17715.177568424206</v>
      </c>
      <c r="V932">
        <f t="shared" si="358"/>
        <v>-2996.155976075228</v>
      </c>
      <c r="W932">
        <f t="shared" si="359"/>
        <v>-15121.497862859214</v>
      </c>
      <c r="X932">
        <f t="shared" si="360"/>
        <v>10121.062492197561</v>
      </c>
      <c r="Y932">
        <f t="shared" si="361"/>
        <v>3155.9936430159205</v>
      </c>
      <c r="Z932">
        <f t="shared" si="362"/>
        <v>1058.1879259668558</v>
      </c>
      <c r="AA932">
        <f t="shared" si="363"/>
        <v>643.30740732629192</v>
      </c>
      <c r="AC932">
        <f t="shared" si="346"/>
        <v>20.875967428223042</v>
      </c>
      <c r="AD932">
        <f t="shared" si="347"/>
        <v>23.169146251175455</v>
      </c>
      <c r="AE932">
        <f t="shared" si="348"/>
        <v>-102.79126306888942</v>
      </c>
      <c r="AF932">
        <f t="shared" si="349"/>
        <v>609.47971672406197</v>
      </c>
      <c r="AG932">
        <f t="shared" si="350"/>
        <v>1140.1032216075223</v>
      </c>
      <c r="AH932">
        <f t="shared" si="351"/>
        <v>10.658544351054456</v>
      </c>
      <c r="AI932">
        <f t="shared" si="357"/>
        <v>105245060.87331328</v>
      </c>
      <c r="AJ932">
        <f t="shared" si="352"/>
        <v>649040502.15670717</v>
      </c>
      <c r="AK932">
        <f t="shared" si="353"/>
        <v>168914831.88515523</v>
      </c>
    </row>
    <row r="933" spans="11:37" x14ac:dyDescent="0.25">
      <c r="K933">
        <v>931</v>
      </c>
      <c r="L933">
        <f t="shared" si="354"/>
        <v>5.8492115472243409</v>
      </c>
      <c r="M933">
        <f t="shared" si="355"/>
        <v>5443.812197454522</v>
      </c>
      <c r="N933">
        <f t="shared" si="356"/>
        <v>-2522.8770796147351</v>
      </c>
      <c r="O933">
        <f t="shared" si="340"/>
        <v>6084.8169602981725</v>
      </c>
      <c r="P933">
        <f t="shared" si="341"/>
        <v>-8525.9700123766597</v>
      </c>
      <c r="Q933">
        <f t="shared" si="342"/>
        <v>-1742.0080968342054</v>
      </c>
      <c r="R933">
        <f t="shared" si="343"/>
        <v>7455.2579856952707</v>
      </c>
      <c r="S933">
        <f t="shared" si="344"/>
        <v>15780.421251663793</v>
      </c>
      <c r="T933">
        <f t="shared" si="345"/>
        <v>-17678.87497903758</v>
      </c>
      <c r="V933">
        <f t="shared" si="358"/>
        <v>2196.6487607694098</v>
      </c>
      <c r="W933">
        <f t="shared" si="359"/>
        <v>-13463.087615435466</v>
      </c>
      <c r="X933">
        <f t="shared" si="360"/>
        <v>10650.15645518099</v>
      </c>
      <c r="Y933">
        <f t="shared" si="361"/>
        <v>3477.6473466790667</v>
      </c>
      <c r="Z933">
        <f t="shared" si="362"/>
        <v>732.10870602893283</v>
      </c>
      <c r="AA933">
        <f t="shared" si="363"/>
        <v>431.23926591370491</v>
      </c>
      <c r="AC933">
        <f t="shared" si="346"/>
        <v>11.556270027528555</v>
      </c>
      <c r="AD933">
        <f t="shared" si="347"/>
        <v>41.156866652095111</v>
      </c>
      <c r="AE933">
        <f t="shared" si="348"/>
        <v>-232.18530181128116</v>
      </c>
      <c r="AF933">
        <f t="shared" si="349"/>
        <v>577.72926835611065</v>
      </c>
      <c r="AG933">
        <f t="shared" si="350"/>
        <v>952.7377378126854</v>
      </c>
      <c r="AH933">
        <f t="shared" si="351"/>
        <v>-187.64686909450083</v>
      </c>
      <c r="AI933">
        <f t="shared" si="357"/>
        <v>38361865.981672846</v>
      </c>
      <c r="AJ933">
        <f t="shared" si="352"/>
        <v>639434756.20108128</v>
      </c>
      <c r="AK933">
        <f t="shared" si="353"/>
        <v>63254390.240629427</v>
      </c>
    </row>
    <row r="934" spans="11:37" x14ac:dyDescent="0.25">
      <c r="K934">
        <v>932</v>
      </c>
      <c r="L934">
        <f t="shared" si="354"/>
        <v>5.8555010220063028</v>
      </c>
      <c r="M934">
        <f t="shared" si="355"/>
        <v>5459.5719931847934</v>
      </c>
      <c r="N934">
        <f t="shared" si="356"/>
        <v>-2488.588686631887</v>
      </c>
      <c r="O934">
        <f t="shared" si="340"/>
        <v>6091.2259438951496</v>
      </c>
      <c r="P934">
        <f t="shared" si="341"/>
        <v>-8512.0260658969673</v>
      </c>
      <c r="Q934">
        <f t="shared" si="342"/>
        <v>-1726.1117162076052</v>
      </c>
      <c r="R934">
        <f t="shared" si="343"/>
        <v>7489.8435447506363</v>
      </c>
      <c r="S934">
        <f t="shared" si="344"/>
        <v>15797.155528096719</v>
      </c>
      <c r="T934">
        <f t="shared" si="345"/>
        <v>-17642.466420421959</v>
      </c>
      <c r="V934">
        <f t="shared" si="358"/>
        <v>7613.2405766135216</v>
      </c>
      <c r="W934">
        <f t="shared" si="359"/>
        <v>-11670.359033856719</v>
      </c>
      <c r="X934">
        <f t="shared" si="360"/>
        <v>11016.210808195456</v>
      </c>
      <c r="Y934">
        <f t="shared" si="361"/>
        <v>3693.2669796359191</v>
      </c>
      <c r="Z934">
        <f t="shared" si="362"/>
        <v>-21.609915136972234</v>
      </c>
      <c r="AA934">
        <f t="shared" si="363"/>
        <v>43.870806948149209</v>
      </c>
      <c r="AC934">
        <f t="shared" si="346"/>
        <v>-29.068657947248621</v>
      </c>
      <c r="AD934">
        <f t="shared" si="347"/>
        <v>32.394160073509042</v>
      </c>
      <c r="AE934">
        <f t="shared" si="348"/>
        <v>-338.69715552012826</v>
      </c>
      <c r="AF934">
        <f t="shared" si="349"/>
        <v>494.38030631330327</v>
      </c>
      <c r="AG934">
        <f t="shared" si="350"/>
        <v>346.15589833040463</v>
      </c>
      <c r="AH934">
        <f t="shared" si="351"/>
        <v>-482.90365943866306</v>
      </c>
      <c r="AI934">
        <f t="shared" si="357"/>
        <v>31396259.004523054</v>
      </c>
      <c r="AJ934">
        <f t="shared" si="352"/>
        <v>690015319.91494131</v>
      </c>
      <c r="AK934">
        <f t="shared" si="353"/>
        <v>16783129.508543715</v>
      </c>
    </row>
    <row r="935" spans="11:37" x14ac:dyDescent="0.25">
      <c r="K935">
        <v>933</v>
      </c>
      <c r="L935">
        <f t="shared" si="354"/>
        <v>5.8617904967882648</v>
      </c>
      <c r="M935">
        <f t="shared" si="355"/>
        <v>5475.1158226459074</v>
      </c>
      <c r="N935">
        <f t="shared" si="356"/>
        <v>-2454.2018516439166</v>
      </c>
      <c r="O935">
        <f t="shared" si="340"/>
        <v>6097.5471012093358</v>
      </c>
      <c r="P935">
        <f t="shared" si="341"/>
        <v>-8498.0420863351937</v>
      </c>
      <c r="Q935">
        <f t="shared" si="342"/>
        <v>-1710.433173557828</v>
      </c>
      <c r="R935">
        <f t="shared" si="343"/>
        <v>7524.5283989751697</v>
      </c>
      <c r="S935">
        <f t="shared" si="344"/>
        <v>15813.660484346179</v>
      </c>
      <c r="T935">
        <f t="shared" si="345"/>
        <v>-17605.9533328039</v>
      </c>
      <c r="V935">
        <f t="shared" si="358"/>
        <v>13118.644741319127</v>
      </c>
      <c r="W935">
        <f t="shared" si="359"/>
        <v>-9818.241693170241</v>
      </c>
      <c r="X935">
        <f t="shared" si="360"/>
        <v>11005.40585062697</v>
      </c>
      <c r="Y935">
        <f t="shared" si="361"/>
        <v>3715.2023831099937</v>
      </c>
      <c r="Z935">
        <f t="shared" si="362"/>
        <v>-846.22510450248456</v>
      </c>
      <c r="AA935">
        <f t="shared" si="363"/>
        <v>-304.38652367652395</v>
      </c>
      <c r="AC935">
        <f t="shared" si="346"/>
        <v>-32.403921077677623</v>
      </c>
      <c r="AD935">
        <f t="shared" si="347"/>
        <v>8.1231624879390356</v>
      </c>
      <c r="AE935">
        <f t="shared" si="348"/>
        <v>-394.51879491180358</v>
      </c>
      <c r="AF935">
        <f t="shared" si="349"/>
        <v>384.17872016930676</v>
      </c>
      <c r="AG935">
        <f t="shared" si="350"/>
        <v>-419.30238851300339</v>
      </c>
      <c r="AH935">
        <f t="shared" si="351"/>
        <v>-696.68840633376976</v>
      </c>
      <c r="AI935">
        <f t="shared" si="357"/>
        <v>90893177.809600145</v>
      </c>
      <c r="AJ935">
        <f t="shared" si="352"/>
        <v>806952147.48577368</v>
      </c>
      <c r="AK935">
        <f t="shared" si="353"/>
        <v>36576564.17295666</v>
      </c>
    </row>
    <row r="936" spans="11:37" x14ac:dyDescent="0.25">
      <c r="K936">
        <v>934</v>
      </c>
      <c r="L936">
        <f t="shared" si="354"/>
        <v>5.8680799715702268</v>
      </c>
      <c r="M936">
        <f t="shared" si="355"/>
        <v>5490.4430709649641</v>
      </c>
      <c r="N936">
        <f t="shared" si="356"/>
        <v>-2419.7179349033249</v>
      </c>
      <c r="O936">
        <f t="shared" si="340"/>
        <v>6103.7801821924186</v>
      </c>
      <c r="P936">
        <f t="shared" si="341"/>
        <v>-8484.0186268606849</v>
      </c>
      <c r="Q936">
        <f t="shared" si="342"/>
        <v>-1694.9730890866731</v>
      </c>
      <c r="R936">
        <f t="shared" si="343"/>
        <v>7559.3111763275128</v>
      </c>
      <c r="S936">
        <f t="shared" si="344"/>
        <v>15829.93546751963</v>
      </c>
      <c r="T936">
        <f t="shared" si="345"/>
        <v>-17569.337160544848</v>
      </c>
      <c r="V936">
        <f t="shared" si="358"/>
        <v>18515.569528569802</v>
      </c>
      <c r="W936">
        <f t="shared" si="359"/>
        <v>-7998.6888170748098</v>
      </c>
      <c r="X936">
        <f t="shared" si="360"/>
        <v>10582.293298375727</v>
      </c>
      <c r="Y936">
        <f t="shared" si="361"/>
        <v>3563.0091212717316</v>
      </c>
      <c r="Z936">
        <f t="shared" si="362"/>
        <v>-1279.3514120023524</v>
      </c>
      <c r="AA936">
        <f t="shared" si="363"/>
        <v>-425.45802732287535</v>
      </c>
      <c r="AC936">
        <f t="shared" si="346"/>
        <v>-20.277622158975454</v>
      </c>
      <c r="AD936">
        <f t="shared" si="347"/>
        <v>0.69051011624627701</v>
      </c>
      <c r="AE936">
        <f t="shared" si="348"/>
        <v>-400.36546343070472</v>
      </c>
      <c r="AF936">
        <f t="shared" si="349"/>
        <v>279.8622805588322</v>
      </c>
      <c r="AG936">
        <f t="shared" si="350"/>
        <v>-858.70832641267214</v>
      </c>
      <c r="AH936">
        <f t="shared" si="351"/>
        <v>-706.01081799795384</v>
      </c>
      <c r="AI936">
        <f t="shared" si="357"/>
        <v>214712107.21339062</v>
      </c>
      <c r="AJ936">
        <f t="shared" si="352"/>
        <v>986941631.90148711</v>
      </c>
      <c r="AK936">
        <f t="shared" si="353"/>
        <v>121533282.67605984</v>
      </c>
    </row>
    <row r="937" spans="11:37" x14ac:dyDescent="0.25">
      <c r="K937">
        <v>935</v>
      </c>
      <c r="L937">
        <f t="shared" si="354"/>
        <v>5.8743694463521887</v>
      </c>
      <c r="M937">
        <f t="shared" si="355"/>
        <v>5505.5531318364447</v>
      </c>
      <c r="N937">
        <f t="shared" si="356"/>
        <v>-2385.1383005029115</v>
      </c>
      <c r="O937">
        <f t="shared" si="340"/>
        <v>6109.9249402801543</v>
      </c>
      <c r="P937">
        <f t="shared" si="341"/>
        <v>-8469.9562422045165</v>
      </c>
      <c r="Q937">
        <f t="shared" si="342"/>
        <v>-1679.7320743543069</v>
      </c>
      <c r="R937">
        <f t="shared" si="343"/>
        <v>7594.1905008927297</v>
      </c>
      <c r="S937">
        <f t="shared" si="344"/>
        <v>15845.979833821664</v>
      </c>
      <c r="T937">
        <f t="shared" si="345"/>
        <v>-17532.61935208401</v>
      </c>
      <c r="V937">
        <f t="shared" si="358"/>
        <v>23646.797251257372</v>
      </c>
      <c r="W937">
        <f t="shared" si="359"/>
        <v>-6270.3665098543042</v>
      </c>
      <c r="X937">
        <f t="shared" si="360"/>
        <v>9942.6175923745504</v>
      </c>
      <c r="Y937">
        <f t="shared" si="361"/>
        <v>3350.2801076102937</v>
      </c>
      <c r="Z937">
        <f t="shared" si="362"/>
        <v>-1329.2675748357406</v>
      </c>
      <c r="AA937">
        <f t="shared" si="363"/>
        <v>-403.55978706285691</v>
      </c>
      <c r="AC937">
        <f t="shared" si="346"/>
        <v>-12.768267410620565</v>
      </c>
      <c r="AD937">
        <f t="shared" si="347"/>
        <v>-0.79391434993785981</v>
      </c>
      <c r="AE937">
        <f t="shared" si="348"/>
        <v>-376.63793850619453</v>
      </c>
      <c r="AF937">
        <f t="shared" si="349"/>
        <v>198.44810673950363</v>
      </c>
      <c r="AG937">
        <f t="shared" si="350"/>
        <v>-939.86136891892534</v>
      </c>
      <c r="AH937">
        <f t="shared" si="351"/>
        <v>-601.21397945242268</v>
      </c>
      <c r="AI937">
        <f t="shared" si="357"/>
        <v>392594155.44292653</v>
      </c>
      <c r="AJ937">
        <f t="shared" si="352"/>
        <v>1218286704.6437509</v>
      </c>
      <c r="AK937">
        <f t="shared" si="353"/>
        <v>262441576.0891991</v>
      </c>
    </row>
    <row r="938" spans="11:37" x14ac:dyDescent="0.25">
      <c r="K938">
        <v>936</v>
      </c>
      <c r="L938">
        <f t="shared" si="354"/>
        <v>5.8806589211341507</v>
      </c>
      <c r="M938">
        <f t="shared" si="355"/>
        <v>5520.4454075461908</v>
      </c>
      <c r="N938">
        <f t="shared" si="356"/>
        <v>-2350.4643163218138</v>
      </c>
      <c r="O938">
        <f t="shared" si="340"/>
        <v>6115.9811324021175</v>
      </c>
      <c r="P938">
        <f t="shared" si="341"/>
        <v>-8455.8554886375368</v>
      </c>
      <c r="Q938">
        <f t="shared" si="342"/>
        <v>-1664.7107322550755</v>
      </c>
      <c r="R938">
        <f t="shared" si="343"/>
        <v>7629.1649929367304</v>
      </c>
      <c r="S938">
        <f t="shared" si="344"/>
        <v>15861.792948579463</v>
      </c>
      <c r="T938">
        <f t="shared" si="345"/>
        <v>-17495.801359881047</v>
      </c>
      <c r="V938">
        <f t="shared" si="358"/>
        <v>28451.947600590182</v>
      </c>
      <c r="W938">
        <f t="shared" si="359"/>
        <v>-4645.6714294320145</v>
      </c>
      <c r="X938">
        <f t="shared" si="360"/>
        <v>9277.9838049566806</v>
      </c>
      <c r="Y938">
        <f t="shared" si="361"/>
        <v>3148.5002140788652</v>
      </c>
      <c r="Z938">
        <f t="shared" si="362"/>
        <v>-1213.0157167132352</v>
      </c>
      <c r="AA938">
        <f t="shared" si="363"/>
        <v>-344.45601624521032</v>
      </c>
      <c r="AC938">
        <f t="shared" si="346"/>
        <v>-8.7034563197358157</v>
      </c>
      <c r="AD938">
        <f t="shared" si="347"/>
        <v>-1.0106414300934423</v>
      </c>
      <c r="AE938">
        <f t="shared" si="348"/>
        <v>-342.08208066374669</v>
      </c>
      <c r="AF938">
        <f t="shared" si="349"/>
        <v>140.39593980557879</v>
      </c>
      <c r="AG938">
        <f t="shared" si="350"/>
        <v>-862.23017972975254</v>
      </c>
      <c r="AH938">
        <f t="shared" si="351"/>
        <v>-483.8413146206957</v>
      </c>
      <c r="AI938">
        <f t="shared" si="357"/>
        <v>612370176.531721</v>
      </c>
      <c r="AJ938">
        <f t="shared" si="352"/>
        <v>1487911176.8757482</v>
      </c>
      <c r="AK938">
        <f t="shared" si="353"/>
        <v>447686490.40220618</v>
      </c>
    </row>
    <row r="939" spans="11:37" x14ac:dyDescent="0.25">
      <c r="K939">
        <v>937</v>
      </c>
      <c r="L939">
        <f t="shared" si="354"/>
        <v>5.8869483959161126</v>
      </c>
      <c r="M939">
        <f t="shared" si="355"/>
        <v>5535.1193089950521</v>
      </c>
      <c r="N939">
        <f t="shared" si="356"/>
        <v>-2315.6973539713986</v>
      </c>
      <c r="O939">
        <f t="shared" si="340"/>
        <v>6121.9485189913212</v>
      </c>
      <c r="P939">
        <f t="shared" si="341"/>
        <v>-8441.7169239483683</v>
      </c>
      <c r="Q939">
        <f t="shared" si="342"/>
        <v>-1649.9096569936573</v>
      </c>
      <c r="R939">
        <f t="shared" si="343"/>
        <v>7664.2332689608493</v>
      </c>
      <c r="S939">
        <f t="shared" si="344"/>
        <v>15877.374186267913</v>
      </c>
      <c r="T939">
        <f t="shared" si="345"/>
        <v>-17458.884640358629</v>
      </c>
      <c r="V939">
        <f t="shared" si="358"/>
        <v>32939.312538479368</v>
      </c>
      <c r="W939">
        <f t="shared" si="359"/>
        <v>-3114.4783244232331</v>
      </c>
      <c r="X939">
        <f t="shared" si="360"/>
        <v>8671.4759466000633</v>
      </c>
      <c r="Y939">
        <f t="shared" si="361"/>
        <v>2976.2722059562602</v>
      </c>
      <c r="Z939">
        <f t="shared" si="362"/>
        <v>-1061.6990386740756</v>
      </c>
      <c r="AA939">
        <f t="shared" si="363"/>
        <v>-288.73492291154963</v>
      </c>
      <c r="AC939">
        <f t="shared" si="346"/>
        <v>-6.3616329775794895</v>
      </c>
      <c r="AD939">
        <f t="shared" si="347"/>
        <v>-0.95977636398078603</v>
      </c>
      <c r="AE939">
        <f t="shared" si="348"/>
        <v>-306.69006751769638</v>
      </c>
      <c r="AF939">
        <f t="shared" si="349"/>
        <v>100.12070474967419</v>
      </c>
      <c r="AG939">
        <f t="shared" si="350"/>
        <v>-748.64733817879971</v>
      </c>
      <c r="AH939">
        <f t="shared" si="351"/>
        <v>-387.89585129724304</v>
      </c>
      <c r="AI939">
        <f t="shared" si="357"/>
        <v>864199594.20167041</v>
      </c>
      <c r="AJ939">
        <f t="shared" si="352"/>
        <v>1785804236.4110334</v>
      </c>
      <c r="AK939">
        <f t="shared" si="353"/>
        <v>667477685.23864198</v>
      </c>
    </row>
    <row r="940" spans="11:37" x14ac:dyDescent="0.25">
      <c r="K940">
        <v>938</v>
      </c>
      <c r="L940">
        <f t="shared" si="354"/>
        <v>5.8932378706980746</v>
      </c>
      <c r="M940">
        <f t="shared" si="355"/>
        <v>5549.5742557221884</v>
      </c>
      <c r="N940">
        <f t="shared" si="356"/>
        <v>-2280.8387887410026</v>
      </c>
      <c r="O940">
        <f t="shared" si="340"/>
        <v>6127.8268639936905</v>
      </c>
      <c r="P940">
        <f t="shared" si="341"/>
        <v>-8427.5411074213407</v>
      </c>
      <c r="Q940">
        <f t="shared" si="342"/>
        <v>-1635.329434061553</v>
      </c>
      <c r="R940">
        <f t="shared" si="343"/>
        <v>7699.3939417565753</v>
      </c>
      <c r="S940">
        <f t="shared" si="344"/>
        <v>15892.722930534343</v>
      </c>
      <c r="T940">
        <f t="shared" si="345"/>
        <v>-17421.87065384482</v>
      </c>
      <c r="V940">
        <f t="shared" si="358"/>
        <v>37142.338131945144</v>
      </c>
      <c r="W940">
        <f t="shared" si="359"/>
        <v>-1662.4340868090467</v>
      </c>
      <c r="X940">
        <f t="shared" si="360"/>
        <v>8140.6264272630251</v>
      </c>
      <c r="Y940">
        <f t="shared" si="361"/>
        <v>2831.9047445004853</v>
      </c>
      <c r="Z940">
        <f t="shared" si="362"/>
        <v>-921.3451149238465</v>
      </c>
      <c r="AA940">
        <f t="shared" si="363"/>
        <v>-244.27199709282758</v>
      </c>
      <c r="AC940">
        <f t="shared" si="346"/>
        <v>-4.9031135494173981</v>
      </c>
      <c r="AD940">
        <f t="shared" si="347"/>
        <v>-0.86026742931335054</v>
      </c>
      <c r="AE940">
        <f t="shared" si="348"/>
        <v>-274.35687379917533</v>
      </c>
      <c r="AF940">
        <f t="shared" si="349"/>
        <v>72.104666502641848</v>
      </c>
      <c r="AG940">
        <f t="shared" si="350"/>
        <v>-642.08512757525375</v>
      </c>
      <c r="AH940">
        <f t="shared" si="351"/>
        <v>-315.51639616615608</v>
      </c>
      <c r="AI940">
        <f t="shared" si="357"/>
        <v>1141059116.8810759</v>
      </c>
      <c r="AJ940">
        <f t="shared" si="352"/>
        <v>2105183003.1536303</v>
      </c>
      <c r="AK940">
        <f t="shared" si="353"/>
        <v>914597183.75755668</v>
      </c>
    </row>
    <row r="941" spans="11:37" x14ac:dyDescent="0.25">
      <c r="K941">
        <v>939</v>
      </c>
      <c r="L941">
        <f t="shared" si="354"/>
        <v>5.8995273454800365</v>
      </c>
      <c r="M941">
        <f t="shared" si="355"/>
        <v>5563.8096759280288</v>
      </c>
      <c r="N941">
        <f t="shared" si="356"/>
        <v>-2245.8899995435318</v>
      </c>
      <c r="O941">
        <f t="shared" si="340"/>
        <v>6133.6159348773981</v>
      </c>
      <c r="P941">
        <f t="shared" si="341"/>
        <v>-8413.3285998143692</v>
      </c>
      <c r="Q941">
        <f t="shared" si="342"/>
        <v>-1620.9706402139282</v>
      </c>
      <c r="R941">
        <f t="shared" si="343"/>
        <v>7734.6456204604237</v>
      </c>
      <c r="S941">
        <f t="shared" si="344"/>
        <v>15907.838574222911</v>
      </c>
      <c r="T941">
        <f t="shared" si="345"/>
        <v>-17384.760864515309</v>
      </c>
      <c r="V941">
        <f t="shared" si="358"/>
        <v>41097.483206211175</v>
      </c>
      <c r="W941">
        <f t="shared" si="359"/>
        <v>-277.01571419540744</v>
      </c>
      <c r="X941">
        <f t="shared" si="360"/>
        <v>7679.953869801102</v>
      </c>
      <c r="Y941">
        <f t="shared" si="361"/>
        <v>2709.7687459540716</v>
      </c>
      <c r="Z941">
        <f t="shared" si="362"/>
        <v>-802.50396527264002</v>
      </c>
      <c r="AA941">
        <f t="shared" si="363"/>
        <v>-209.99455616089469</v>
      </c>
      <c r="AC941">
        <f t="shared" si="346"/>
        <v>-3.9323018062605968</v>
      </c>
      <c r="AD941">
        <f t="shared" si="347"/>
        <v>-0.76297709875861486</v>
      </c>
      <c r="AE941">
        <f t="shared" si="348"/>
        <v>-246.10466208182993</v>
      </c>
      <c r="AF941">
        <f t="shared" si="349"/>
        <v>52.331806176245202</v>
      </c>
      <c r="AG941">
        <f t="shared" si="350"/>
        <v>-552.46700138454946</v>
      </c>
      <c r="AH941">
        <f t="shared" si="351"/>
        <v>-261.56338523838127</v>
      </c>
      <c r="AI941">
        <f t="shared" si="357"/>
        <v>1437982553.8953025</v>
      </c>
      <c r="AJ941">
        <f t="shared" si="352"/>
        <v>2441452658.9356799</v>
      </c>
      <c r="AK941">
        <f t="shared" si="353"/>
        <v>1183819728.0406351</v>
      </c>
    </row>
    <row r="942" spans="11:37" x14ac:dyDescent="0.25">
      <c r="K942">
        <v>940</v>
      </c>
      <c r="L942">
        <f t="shared" si="354"/>
        <v>5.9058168202619985</v>
      </c>
      <c r="M942">
        <f t="shared" si="355"/>
        <v>5577.8250064968943</v>
      </c>
      <c r="N942">
        <f t="shared" si="356"/>
        <v>-2210.8523688609143</v>
      </c>
      <c r="O942">
        <f t="shared" si="340"/>
        <v>6139.31550264207</v>
      </c>
      <c r="P942">
        <f t="shared" si="341"/>
        <v>-8399.0799633367715</v>
      </c>
      <c r="Q942">
        <f t="shared" si="342"/>
        <v>-1606.8338434467996</v>
      </c>
      <c r="R942">
        <f t="shared" si="343"/>
        <v>7769.9869106089573</v>
      </c>
      <c r="S942">
        <f t="shared" si="344"/>
        <v>15922.720519398619</v>
      </c>
      <c r="T942">
        <f t="shared" si="345"/>
        <v>-17347.55674033548</v>
      </c>
      <c r="V942">
        <f t="shared" si="358"/>
        <v>44837.147145452647</v>
      </c>
      <c r="W942">
        <f t="shared" si="359"/>
        <v>1051.6193392615164</v>
      </c>
      <c r="X942">
        <f t="shared" si="360"/>
        <v>7278.7018871647815</v>
      </c>
      <c r="Y942">
        <f t="shared" si="361"/>
        <v>2604.7714678736243</v>
      </c>
      <c r="Z942">
        <f t="shared" si="362"/>
        <v>-704.52326630305788</v>
      </c>
      <c r="AA942">
        <f t="shared" si="363"/>
        <v>-183.46515855292805</v>
      </c>
      <c r="AC942">
        <f t="shared" si="346"/>
        <v>-3.2507969724856185</v>
      </c>
      <c r="AD942">
        <f t="shared" si="347"/>
        <v>-0.67859879913082399</v>
      </c>
      <c r="AE942">
        <f t="shared" si="348"/>
        <v>-221.83014761693548</v>
      </c>
      <c r="AF942">
        <f t="shared" si="349"/>
        <v>38.122047117692901</v>
      </c>
      <c r="AG942">
        <f t="shared" si="350"/>
        <v>-479.44232171363672</v>
      </c>
      <c r="AH942">
        <f t="shared" si="351"/>
        <v>-220.90860687149012</v>
      </c>
      <c r="AI942">
        <f t="shared" si="357"/>
        <v>1751355405.2665095</v>
      </c>
      <c r="AJ942">
        <f t="shared" si="352"/>
        <v>2791373740.1985693</v>
      </c>
      <c r="AK942">
        <f t="shared" si="353"/>
        <v>1471281304.6464739</v>
      </c>
    </row>
    <row r="943" spans="11:37" x14ac:dyDescent="0.25">
      <c r="K943">
        <v>941</v>
      </c>
      <c r="L943">
        <f t="shared" si="354"/>
        <v>5.9121062950439605</v>
      </c>
      <c r="M943">
        <f t="shared" si="355"/>
        <v>5591.6196930192727</v>
      </c>
      <c r="N943">
        <f t="shared" si="356"/>
        <v>-2175.7272826894127</v>
      </c>
      <c r="O943">
        <f t="shared" si="340"/>
        <v>6144.9253418278377</v>
      </c>
      <c r="P943">
        <f t="shared" si="341"/>
        <v>-8384.7957616270287</v>
      </c>
      <c r="Q943">
        <f t="shared" si="342"/>
        <v>-1592.9196029745599</v>
      </c>
      <c r="R943">
        <f t="shared" si="343"/>
        <v>7805.4164141939455</v>
      </c>
      <c r="S943">
        <f t="shared" si="344"/>
        <v>15937.368177370965</v>
      </c>
      <c r="T943">
        <f t="shared" si="345"/>
        <v>-17310.259753002374</v>
      </c>
      <c r="V943">
        <f t="shared" si="358"/>
        <v>48388.432680747159</v>
      </c>
      <c r="W943">
        <f t="shared" si="359"/>
        <v>2331.0719283792123</v>
      </c>
      <c r="X943">
        <f t="shared" si="360"/>
        <v>6926.4402540132523</v>
      </c>
      <c r="Y943">
        <f t="shared" si="361"/>
        <v>2513.0388885971602</v>
      </c>
      <c r="Z943">
        <f t="shared" si="362"/>
        <v>-624.05071439446783</v>
      </c>
      <c r="AA943">
        <f t="shared" si="363"/>
        <v>-162.60646086527231</v>
      </c>
      <c r="AC943">
        <f t="shared" si="346"/>
        <v>-2.7516738225707575</v>
      </c>
      <c r="AD943">
        <f t="shared" si="347"/>
        <v>-0.60766988669655853</v>
      </c>
      <c r="AE943">
        <f t="shared" si="348"/>
        <v>-201.06551976164178</v>
      </c>
      <c r="AF943">
        <f t="shared" si="349"/>
        <v>27.722353316310979</v>
      </c>
      <c r="AG943">
        <f t="shared" si="350"/>
        <v>-420.23352081025524</v>
      </c>
      <c r="AH943">
        <f t="shared" si="351"/>
        <v>-189.72114429488673</v>
      </c>
      <c r="AI943">
        <f t="shared" si="357"/>
        <v>2078451787.745821</v>
      </c>
      <c r="AJ943">
        <f t="shared" si="352"/>
        <v>3152556231.2265816</v>
      </c>
      <c r="AK943">
        <f t="shared" si="353"/>
        <v>1774037817.8709106</v>
      </c>
    </row>
    <row r="944" spans="11:37" x14ac:dyDescent="0.25">
      <c r="K944">
        <v>942</v>
      </c>
      <c r="L944">
        <f t="shared" si="354"/>
        <v>5.9183957698259224</v>
      </c>
      <c r="M944">
        <f t="shared" si="355"/>
        <v>5605.1931898137454</v>
      </c>
      <c r="N944">
        <f t="shared" si="356"/>
        <v>-2140.5161304847979</v>
      </c>
      <c r="O944">
        <f t="shared" si="340"/>
        <v>6150.4452305242557</v>
      </c>
      <c r="P944">
        <f t="shared" si="341"/>
        <v>-8370.476559730485</v>
      </c>
      <c r="Q944">
        <f t="shared" si="342"/>
        <v>-1579.2284692078692</v>
      </c>
      <c r="R944">
        <f t="shared" si="343"/>
        <v>7840.9327297176669</v>
      </c>
      <c r="S944">
        <f t="shared" si="344"/>
        <v>15951.780968717228</v>
      </c>
      <c r="T944">
        <f t="shared" si="345"/>
        <v>-17272.87137788644</v>
      </c>
      <c r="V944">
        <f t="shared" si="358"/>
        <v>51773.646468454477</v>
      </c>
      <c r="W944">
        <f t="shared" si="359"/>
        <v>3567.2655650696333</v>
      </c>
      <c r="X944">
        <f t="shared" si="360"/>
        <v>6614.4148968160189</v>
      </c>
      <c r="Y944">
        <f t="shared" si="361"/>
        <v>2431.735658164524</v>
      </c>
      <c r="Z944">
        <f t="shared" si="362"/>
        <v>-557.62625611772467</v>
      </c>
      <c r="AA944">
        <f t="shared" si="363"/>
        <v>-145.90063556827934</v>
      </c>
      <c r="AC944">
        <f t="shared" si="346"/>
        <v>-2.3734472413391581</v>
      </c>
      <c r="AD944">
        <f t="shared" si="347"/>
        <v>-0.54835323016820092</v>
      </c>
      <c r="AE944">
        <f t="shared" si="348"/>
        <v>-183.27819065018156</v>
      </c>
      <c r="AF944">
        <f t="shared" si="349"/>
        <v>19.980459807988744</v>
      </c>
      <c r="AG944">
        <f t="shared" si="350"/>
        <v>-371.97461822620397</v>
      </c>
      <c r="AH944">
        <f t="shared" si="351"/>
        <v>-165.33274214609989</v>
      </c>
      <c r="AI944">
        <f t="shared" si="357"/>
        <v>2417147905.7695103</v>
      </c>
      <c r="AJ944">
        <f t="shared" si="352"/>
        <v>3523164399.7635102</v>
      </c>
      <c r="AK944">
        <f t="shared" si="353"/>
        <v>2089780889.8352399</v>
      </c>
    </row>
    <row r="945" spans="11:37" x14ac:dyDescent="0.25">
      <c r="K945">
        <v>943</v>
      </c>
      <c r="L945">
        <f t="shared" si="354"/>
        <v>5.9246852446078844</v>
      </c>
      <c r="M945">
        <f t="shared" si="355"/>
        <v>5618.5449599485773</v>
      </c>
      <c r="N945">
        <f t="shared" si="356"/>
        <v>-2105.2203051073866</v>
      </c>
      <c r="O945">
        <f t="shared" si="340"/>
        <v>6155.8749503790877</v>
      </c>
      <c r="P945">
        <f t="shared" si="341"/>
        <v>-8356.1229240770044</v>
      </c>
      <c r="Q945">
        <f t="shared" si="342"/>
        <v>-1565.7609837318678</v>
      </c>
      <c r="R945">
        <f t="shared" si="343"/>
        <v>7876.5344522483492</v>
      </c>
      <c r="S945">
        <f t="shared" si="344"/>
        <v>15965.958323305398</v>
      </c>
      <c r="T945">
        <f t="shared" si="345"/>
        <v>-17235.393093973194</v>
      </c>
      <c r="V945">
        <f t="shared" si="358"/>
        <v>55011.150634847771</v>
      </c>
      <c r="W945">
        <f t="shared" si="359"/>
        <v>4764.8958147058602</v>
      </c>
      <c r="X945">
        <f t="shared" si="360"/>
        <v>6335.6017687571566</v>
      </c>
      <c r="Y945">
        <f t="shared" si="361"/>
        <v>2358.7853403803842</v>
      </c>
      <c r="Z945">
        <f t="shared" si="362"/>
        <v>-502.336593253594</v>
      </c>
      <c r="AA945">
        <f t="shared" si="363"/>
        <v>-132.2787033883159</v>
      </c>
      <c r="AC945">
        <f t="shared" si="346"/>
        <v>-2.078750467956227</v>
      </c>
      <c r="AD945">
        <f t="shared" si="347"/>
        <v>-0.49854483410303052</v>
      </c>
      <c r="AE945">
        <f t="shared" si="348"/>
        <v>-167.97734443607402</v>
      </c>
      <c r="AF945">
        <f t="shared" si="349"/>
        <v>14.127896194627496</v>
      </c>
      <c r="AG945">
        <f t="shared" si="350"/>
        <v>-332.28049834956374</v>
      </c>
      <c r="AH945">
        <f t="shared" si="351"/>
        <v>-145.90805474884036</v>
      </c>
      <c r="AI945">
        <f t="shared" si="357"/>
        <v>2765742676.3005099</v>
      </c>
      <c r="AJ945">
        <f t="shared" si="352"/>
        <v>3901740604.0845041</v>
      </c>
      <c r="AK945">
        <f t="shared" si="353"/>
        <v>2416654788.039134</v>
      </c>
    </row>
    <row r="946" spans="11:37" x14ac:dyDescent="0.25">
      <c r="K946">
        <v>944</v>
      </c>
      <c r="L946">
        <f t="shared" si="354"/>
        <v>5.9309747193898463</v>
      </c>
      <c r="M946">
        <f t="shared" si="355"/>
        <v>5631.6744752629565</v>
      </c>
      <c r="N946">
        <f t="shared" si="356"/>
        <v>-2069.8412027669433</v>
      </c>
      <c r="O946">
        <f t="shared" si="340"/>
        <v>6161.2142866069353</v>
      </c>
      <c r="P946">
        <f t="shared" si="341"/>
        <v>-8341.7354224585561</v>
      </c>
      <c r="Q946">
        <f t="shared" si="342"/>
        <v>-1552.5176792847642</v>
      </c>
      <c r="R946">
        <f t="shared" si="343"/>
        <v>7912.2201734757436</v>
      </c>
      <c r="S946">
        <f t="shared" si="344"/>
        <v>15979.899680316717</v>
      </c>
      <c r="T946">
        <f t="shared" si="345"/>
        <v>-17197.826383804699</v>
      </c>
      <c r="V946">
        <f t="shared" si="358"/>
        <v>58116.15944506965</v>
      </c>
      <c r="W946">
        <f t="shared" si="359"/>
        <v>5927.7536469725128</v>
      </c>
      <c r="X946">
        <f t="shared" si="360"/>
        <v>6084.4334721303594</v>
      </c>
      <c r="Y946">
        <f t="shared" si="361"/>
        <v>2292.6459886862262</v>
      </c>
      <c r="Z946">
        <f t="shared" si="362"/>
        <v>-455.87988124605101</v>
      </c>
      <c r="AA946">
        <f t="shared" si="363"/>
        <v>-120.98848352874955</v>
      </c>
      <c r="AC946">
        <f t="shared" si="346"/>
        <v>-1.8437894071119454</v>
      </c>
      <c r="AD946">
        <f t="shared" si="347"/>
        <v>-0.4564084646237862</v>
      </c>
      <c r="AE946">
        <f t="shared" si="348"/>
        <v>-154.74362820374006</v>
      </c>
      <c r="AF946">
        <f t="shared" si="349"/>
        <v>9.6428811167281925</v>
      </c>
      <c r="AG946">
        <f t="shared" si="350"/>
        <v>-299.292463635199</v>
      </c>
      <c r="AH946">
        <f t="shared" si="351"/>
        <v>-130.17495618085397</v>
      </c>
      <c r="AI946">
        <f t="shared" si="357"/>
        <v>3122841891.224813</v>
      </c>
      <c r="AJ946">
        <f t="shared" si="352"/>
        <v>4287095830.5368814</v>
      </c>
      <c r="AK946">
        <f t="shared" si="353"/>
        <v>2753135672.4517365</v>
      </c>
    </row>
    <row r="947" spans="11:37" x14ac:dyDescent="0.25">
      <c r="K947">
        <v>945</v>
      </c>
      <c r="L947">
        <f t="shared" si="354"/>
        <v>5.9372641941718083</v>
      </c>
      <c r="M947">
        <f t="shared" si="355"/>
        <v>5644.5812163878836</v>
      </c>
      <c r="N947">
        <f t="shared" si="356"/>
        <v>-2034.3802229674477</v>
      </c>
      <c r="O947">
        <f t="shared" si="340"/>
        <v>6166.4630279977391</v>
      </c>
      <c r="P947">
        <f t="shared" si="341"/>
        <v>-8327.3146240067617</v>
      </c>
      <c r="Q947">
        <f t="shared" si="342"/>
        <v>-1539.4990797367545</v>
      </c>
      <c r="R947">
        <f t="shared" si="343"/>
        <v>7947.9884817668344</v>
      </c>
      <c r="S947">
        <f t="shared" si="344"/>
        <v>15993.604488267869</v>
      </c>
      <c r="T947">
        <f t="shared" si="345"/>
        <v>-17160.172733420935</v>
      </c>
      <c r="V947">
        <f t="shared" si="358"/>
        <v>61101.391195979071</v>
      </c>
      <c r="W947">
        <f t="shared" si="359"/>
        <v>7058.9530808745321</v>
      </c>
      <c r="X947">
        <f t="shared" si="360"/>
        <v>5856.4935315073335</v>
      </c>
      <c r="Y947">
        <f t="shared" si="361"/>
        <v>2232.1517469218516</v>
      </c>
      <c r="Z947">
        <f t="shared" si="362"/>
        <v>-416.47491587992386</v>
      </c>
      <c r="AA947">
        <f t="shared" si="363"/>
        <v>-111.49423733460368</v>
      </c>
      <c r="AC947">
        <f t="shared" si="346"/>
        <v>-1.6528029603525749</v>
      </c>
      <c r="AD947">
        <f t="shared" si="347"/>
        <v>-0.42045983347033822</v>
      </c>
      <c r="AE947">
        <f t="shared" si="348"/>
        <v>-143.22997917798631</v>
      </c>
      <c r="AF947">
        <f t="shared" si="349"/>
        <v>6.1644814801921939</v>
      </c>
      <c r="AG947">
        <f t="shared" si="350"/>
        <v>-271.59213374158497</v>
      </c>
      <c r="AH947">
        <f t="shared" si="351"/>
        <v>-117.23825898132554</v>
      </c>
      <c r="AI947">
        <f t="shared" si="357"/>
        <v>3487280791.2559052</v>
      </c>
      <c r="AJ947">
        <f t="shared" si="352"/>
        <v>4678238777.1055994</v>
      </c>
      <c r="AK947">
        <f t="shared" si="353"/>
        <v>3097949593.1887112</v>
      </c>
    </row>
    <row r="948" spans="11:37" x14ac:dyDescent="0.25">
      <c r="K948">
        <v>946</v>
      </c>
      <c r="L948">
        <f t="shared" si="354"/>
        <v>5.9435536689537702</v>
      </c>
      <c r="M948">
        <f t="shared" si="355"/>
        <v>5657.2646727667197</v>
      </c>
      <c r="N948">
        <f t="shared" si="356"/>
        <v>-1998.8387684517379</v>
      </c>
      <c r="O948">
        <f t="shared" si="340"/>
        <v>6171.620966925133</v>
      </c>
      <c r="P948">
        <f t="shared" si="341"/>
        <v>-8312.8610991703736</v>
      </c>
      <c r="Q948">
        <f t="shared" si="342"/>
        <v>-1526.7057000693021</v>
      </c>
      <c r="R948">
        <f t="shared" si="343"/>
        <v>7983.8379622216798</v>
      </c>
      <c r="S948">
        <f t="shared" si="344"/>
        <v>16007.072205032795</v>
      </c>
      <c r="T948">
        <f t="shared" si="345"/>
        <v>-17122.433632301003</v>
      </c>
      <c r="V948">
        <f t="shared" si="358"/>
        <v>63977.578597247753</v>
      </c>
      <c r="W948">
        <f t="shared" si="359"/>
        <v>8161.0921746686317</v>
      </c>
      <c r="X948">
        <f t="shared" si="360"/>
        <v>5648.2560735673715</v>
      </c>
      <c r="Y948">
        <f t="shared" si="361"/>
        <v>2176.4046282545496</v>
      </c>
      <c r="Z948">
        <f t="shared" si="362"/>
        <v>-382.74863203050063</v>
      </c>
      <c r="AA948">
        <f t="shared" si="363"/>
        <v>-103.40791696714115</v>
      </c>
      <c r="AC948">
        <f t="shared" si="346"/>
        <v>-1.4949945635221416</v>
      </c>
      <c r="AD948">
        <f t="shared" si="347"/>
        <v>-0.38952887032270439</v>
      </c>
      <c r="AE948">
        <f t="shared" si="348"/>
        <v>-133.15291085224698</v>
      </c>
      <c r="AF948">
        <f t="shared" si="349"/>
        <v>3.4384769026621926</v>
      </c>
      <c r="AG948">
        <f t="shared" si="350"/>
        <v>-248.10072661473149</v>
      </c>
      <c r="AH948">
        <f t="shared" si="351"/>
        <v>-106.45686499948063</v>
      </c>
      <c r="AI948">
        <f t="shared" si="357"/>
        <v>3858070598.7705889</v>
      </c>
      <c r="AJ948">
        <f t="shared" si="352"/>
        <v>5074328086.1448631</v>
      </c>
      <c r="AK948">
        <f t="shared" si="353"/>
        <v>3450015181.9455552</v>
      </c>
    </row>
    <row r="949" spans="11:37" x14ac:dyDescent="0.25">
      <c r="K949">
        <v>947</v>
      </c>
      <c r="L949">
        <f t="shared" si="354"/>
        <v>5.9498431437357322</v>
      </c>
      <c r="M949">
        <f t="shared" si="355"/>
        <v>5669.7243426753812</v>
      </c>
      <c r="N949">
        <f t="shared" si="356"/>
        <v>-1963.2182451460189</v>
      </c>
      <c r="O949">
        <f t="shared" si="340"/>
        <v>6176.6878993546552</v>
      </c>
      <c r="P949">
        <f t="shared" si="341"/>
        <v>-8298.3754196927148</v>
      </c>
      <c r="Q949">
        <f t="shared" si="342"/>
        <v>-1514.1380463547657</v>
      </c>
      <c r="R949">
        <f t="shared" si="343"/>
        <v>8019.7671967293827</v>
      </c>
      <c r="S949">
        <f t="shared" si="344"/>
        <v>16020.302297864142</v>
      </c>
      <c r="T949">
        <f t="shared" si="345"/>
        <v>-17084.610573304213</v>
      </c>
      <c r="V949">
        <f t="shared" si="358"/>
        <v>66753.863055027628</v>
      </c>
      <c r="W949">
        <f t="shared" si="359"/>
        <v>9236.3684991750124</v>
      </c>
      <c r="X949">
        <f t="shared" si="360"/>
        <v>5456.8817575521207</v>
      </c>
      <c r="Y949">
        <f t="shared" si="361"/>
        <v>2124.7006697709789</v>
      </c>
      <c r="Z949">
        <f t="shared" si="362"/>
        <v>-353.63861725063646</v>
      </c>
      <c r="AA949">
        <f t="shared" si="363"/>
        <v>-96.443351838161988</v>
      </c>
      <c r="AC949">
        <f t="shared" si="346"/>
        <v>-1.3627522430033614</v>
      </c>
      <c r="AD949">
        <f t="shared" si="347"/>
        <v>-0.3626985573481778</v>
      </c>
      <c r="AE949">
        <f t="shared" si="348"/>
        <v>-124.28179201455082</v>
      </c>
      <c r="AF949">
        <f t="shared" si="349"/>
        <v>1.2827343590808082</v>
      </c>
      <c r="AG949">
        <f t="shared" si="350"/>
        <v>-227.99407299308228</v>
      </c>
      <c r="AH949">
        <f t="shared" si="351"/>
        <v>-97.363387639894611</v>
      </c>
      <c r="AI949">
        <f t="shared" si="357"/>
        <v>4234360496.5375366</v>
      </c>
      <c r="AJ949">
        <f t="shared" si="352"/>
        <v>5474639037.7924652</v>
      </c>
      <c r="AK949">
        <f t="shared" si="353"/>
        <v>3808402529.6966329</v>
      </c>
    </row>
    <row r="950" spans="11:37" x14ac:dyDescent="0.25">
      <c r="K950">
        <v>948</v>
      </c>
      <c r="L950">
        <f t="shared" si="354"/>
        <v>5.9561326185176942</v>
      </c>
      <c r="M950">
        <f t="shared" si="355"/>
        <v>5681.9597332421881</v>
      </c>
      <c r="N950">
        <f t="shared" si="356"/>
        <v>-1927.5200621042477</v>
      </c>
      <c r="O950">
        <f t="shared" si="340"/>
        <v>6181.6636248518234</v>
      </c>
      <c r="P950">
        <f t="shared" si="341"/>
        <v>-8283.8581585890606</v>
      </c>
      <c r="Q950">
        <f t="shared" si="342"/>
        <v>-1501.7966157363799</v>
      </c>
      <c r="R950">
        <f t="shared" si="343"/>
        <v>8055.7747640241823</v>
      </c>
      <c r="S950">
        <f t="shared" si="344"/>
        <v>16033.29424341433</v>
      </c>
      <c r="T950">
        <f t="shared" si="345"/>
        <v>-17046.705052611025</v>
      </c>
      <c r="V950">
        <f t="shared" si="358"/>
        <v>69438.099106647365</v>
      </c>
      <c r="W950">
        <f t="shared" si="359"/>
        <v>10286.663415080733</v>
      </c>
      <c r="X950">
        <f t="shared" si="360"/>
        <v>5280.0624489268021</v>
      </c>
      <c r="Y950">
        <f t="shared" si="361"/>
        <v>2076.4789938518979</v>
      </c>
      <c r="Z950">
        <f t="shared" si="362"/>
        <v>-328.31688844037717</v>
      </c>
      <c r="AA950">
        <f t="shared" si="363"/>
        <v>-90.385750039918506</v>
      </c>
      <c r="AC950">
        <f t="shared" si="346"/>
        <v>-1.250573794816227</v>
      </c>
      <c r="AD950">
        <f t="shared" si="347"/>
        <v>-0.33924842592069715</v>
      </c>
      <c r="AE950">
        <f t="shared" si="348"/>
        <v>-116.42884738748472</v>
      </c>
      <c r="AF950">
        <f t="shared" si="349"/>
        <v>-0.43531254142561498</v>
      </c>
      <c r="AG950">
        <f t="shared" si="350"/>
        <v>-210.63746725807621</v>
      </c>
      <c r="AH950">
        <f t="shared" si="351"/>
        <v>-89.611189072572188</v>
      </c>
      <c r="AI950">
        <f t="shared" si="357"/>
        <v>4615409880.7022886</v>
      </c>
      <c r="AJ950">
        <f t="shared" si="352"/>
        <v>5878539614.1348877</v>
      </c>
      <c r="AK950">
        <f t="shared" si="353"/>
        <v>4172302972.079217</v>
      </c>
    </row>
    <row r="951" spans="11:37" x14ac:dyDescent="0.25">
      <c r="K951">
        <v>949</v>
      </c>
      <c r="L951">
        <f t="shared" si="354"/>
        <v>5.9624220932996561</v>
      </c>
      <c r="M951">
        <f t="shared" si="355"/>
        <v>5693.9703604673578</v>
      </c>
      <c r="N951">
        <f t="shared" si="356"/>
        <v>-1891.7456314523965</v>
      </c>
      <c r="O951">
        <f t="shared" si="340"/>
        <v>6186.5479465900589</v>
      </c>
      <c r="P951">
        <f t="shared" si="341"/>
        <v>-8269.3098901239755</v>
      </c>
      <c r="Q951">
        <f t="shared" si="342"/>
        <v>-1489.6818964085915</v>
      </c>
      <c r="R951">
        <f t="shared" si="343"/>
        <v>8091.8592397416833</v>
      </c>
      <c r="S951">
        <f t="shared" si="344"/>
        <v>16046.047527756256</v>
      </c>
      <c r="T951">
        <f t="shared" si="345"/>
        <v>-17008.71856966387</v>
      </c>
      <c r="V951">
        <f t="shared" si="358"/>
        <v>72037.090720055712</v>
      </c>
      <c r="W951">
        <f t="shared" si="359"/>
        <v>11313.604693251693</v>
      </c>
      <c r="X951">
        <f t="shared" si="360"/>
        <v>5115.9040047066137</v>
      </c>
      <c r="Y951">
        <f t="shared" si="361"/>
        <v>2031.2861188319387</v>
      </c>
      <c r="Z951">
        <f t="shared" si="362"/>
        <v>-306.13252652035055</v>
      </c>
      <c r="AA951">
        <f t="shared" si="363"/>
        <v>-85.071192420174768</v>
      </c>
      <c r="AC951">
        <f t="shared" si="346"/>
        <v>-1.1543945828998086</v>
      </c>
      <c r="AD951">
        <f t="shared" si="347"/>
        <v>-0.31860890236321326</v>
      </c>
      <c r="AE951">
        <f t="shared" si="348"/>
        <v>-109.44068214783373</v>
      </c>
      <c r="AF951">
        <f t="shared" si="349"/>
        <v>-1.8135691834863603</v>
      </c>
      <c r="AG951">
        <f t="shared" si="350"/>
        <v>-195.537449789617</v>
      </c>
      <c r="AH951">
        <f t="shared" si="351"/>
        <v>-82.939014334325194</v>
      </c>
      <c r="AI951">
        <f t="shared" si="357"/>
        <v>5000567645.6088076</v>
      </c>
      <c r="AJ951">
        <f t="shared" si="352"/>
        <v>6285472840.055995</v>
      </c>
      <c r="AK951">
        <f t="shared" si="353"/>
        <v>4541006416.9611397</v>
      </c>
    </row>
    <row r="952" spans="11:37" x14ac:dyDescent="0.25">
      <c r="K952">
        <v>950</v>
      </c>
      <c r="L952">
        <f t="shared" si="354"/>
        <v>5.9687115680816181</v>
      </c>
      <c r="M952">
        <f t="shared" si="355"/>
        <v>5705.7557492421547</v>
      </c>
      <c r="N952">
        <f t="shared" si="356"/>
        <v>-1855.8963683325917</v>
      </c>
      <c r="O952">
        <f t="shared" si="340"/>
        <v>6191.3406713584764</v>
      </c>
      <c r="P952">
        <f t="shared" si="341"/>
        <v>-8254.7311897885866</v>
      </c>
      <c r="Q952">
        <f t="shared" si="342"/>
        <v>-1477.7943675977467</v>
      </c>
      <c r="R952">
        <f t="shared" si="343"/>
        <v>8128.0191964751921</v>
      </c>
      <c r="S952">
        <f t="shared" si="344"/>
        <v>16058.561646403628</v>
      </c>
      <c r="T952">
        <f t="shared" si="345"/>
        <v>-16970.652627107822</v>
      </c>
      <c r="V952">
        <f t="shared" si="358"/>
        <v>74556.776156593973</v>
      </c>
      <c r="W952">
        <f t="shared" si="359"/>
        <v>12318.613853615141</v>
      </c>
      <c r="X952">
        <f t="shared" si="360"/>
        <v>4962.8377414464385</v>
      </c>
      <c r="Y952">
        <f t="shared" si="361"/>
        <v>1988.7505226218514</v>
      </c>
      <c r="Z952">
        <f t="shared" si="362"/>
        <v>-286.56907724628718</v>
      </c>
      <c r="AA952">
        <f t="shared" si="363"/>
        <v>-80.372643947173941</v>
      </c>
      <c r="AC952">
        <f t="shared" si="346"/>
        <v>-1.0711539918431412</v>
      </c>
      <c r="AD952">
        <f t="shared" si="347"/>
        <v>-0.30032615465759865</v>
      </c>
      <c r="AE952">
        <f t="shared" si="348"/>
        <v>-103.19139373070202</v>
      </c>
      <c r="AF952">
        <f t="shared" si="349"/>
        <v>-2.9253166632926511</v>
      </c>
      <c r="AG952">
        <f t="shared" si="350"/>
        <v>-182.30652952374203</v>
      </c>
      <c r="AH952">
        <f t="shared" si="351"/>
        <v>-77.147001129223696</v>
      </c>
      <c r="AI952">
        <f t="shared" si="357"/>
        <v>5389256405.9388151</v>
      </c>
      <c r="AJ952">
        <f t="shared" si="352"/>
        <v>6694943453.9479237</v>
      </c>
      <c r="AK952">
        <f t="shared" si="353"/>
        <v>4913884010.6155128</v>
      </c>
    </row>
    <row r="953" spans="11:37" x14ac:dyDescent="0.25">
      <c r="K953">
        <v>951</v>
      </c>
      <c r="L953">
        <f t="shared" si="354"/>
        <v>5.97500104286358</v>
      </c>
      <c r="M953">
        <f t="shared" si="355"/>
        <v>5717.3154333676794</v>
      </c>
      <c r="N953">
        <f t="shared" si="356"/>
        <v>-1819.9736908471345</v>
      </c>
      <c r="O953">
        <f t="shared" si="340"/>
        <v>6196.0416095695236</v>
      </c>
      <c r="P953">
        <f t="shared" si="341"/>
        <v>-8240.1226342778355</v>
      </c>
      <c r="Q953">
        <f t="shared" si="342"/>
        <v>-1466.1344995431336</v>
      </c>
      <c r="R953">
        <f t="shared" si="343"/>
        <v>8164.2532038321906</v>
      </c>
      <c r="S953">
        <f t="shared" si="344"/>
        <v>16070.836104330914</v>
      </c>
      <c r="T953">
        <f t="shared" si="345"/>
        <v>-16932.508730731184</v>
      </c>
      <c r="V953">
        <f t="shared" si="358"/>
        <v>77002.373892661417</v>
      </c>
      <c r="W953">
        <f t="shared" si="359"/>
        <v>13302.94253443267</v>
      </c>
      <c r="X953">
        <f t="shared" si="360"/>
        <v>4819.5532028232947</v>
      </c>
      <c r="Y953">
        <f t="shared" si="361"/>
        <v>1948.5642006482644</v>
      </c>
      <c r="Z953">
        <f t="shared" si="362"/>
        <v>-269.212982641753</v>
      </c>
      <c r="AA953">
        <f t="shared" si="363"/>
        <v>-76.190255434737907</v>
      </c>
      <c r="AC953">
        <f t="shared" si="346"/>
        <v>-0.998508096529376</v>
      </c>
      <c r="AD953">
        <f t="shared" si="347"/>
        <v>-0.28403550277551637</v>
      </c>
      <c r="AE953">
        <f t="shared" si="348"/>
        <v>-97.57708202471818</v>
      </c>
      <c r="AF953">
        <f t="shared" si="349"/>
        <v>-3.8260825554826114</v>
      </c>
      <c r="AG953">
        <f t="shared" si="350"/>
        <v>-170.63739252050544</v>
      </c>
      <c r="AH953">
        <f t="shared" si="351"/>
        <v>-72.080137376479783</v>
      </c>
      <c r="AI953">
        <f t="shared" si="357"/>
        <v>5780960265.5191479</v>
      </c>
      <c r="AJ953">
        <f t="shared" si="352"/>
        <v>7106507644.222229</v>
      </c>
      <c r="AK953">
        <f t="shared" si="353"/>
        <v>5290374663.3593941</v>
      </c>
    </row>
    <row r="954" spans="11:37" x14ac:dyDescent="0.25">
      <c r="K954">
        <v>952</v>
      </c>
      <c r="L954">
        <f t="shared" si="354"/>
        <v>5.981290517645542</v>
      </c>
      <c r="M954">
        <f t="shared" si="355"/>
        <v>5728.6489555733169</v>
      </c>
      <c r="N954">
        <f t="shared" si="356"/>
        <v>-1783.9790200024049</v>
      </c>
      <c r="O954">
        <f t="shared" si="340"/>
        <v>6200.6505752664816</v>
      </c>
      <c r="P954">
        <f t="shared" si="341"/>
        <v>-8225.4848014676445</v>
      </c>
      <c r="Q954">
        <f t="shared" si="342"/>
        <v>-1454.7027534783811</v>
      </c>
      <c r="R954">
        <f t="shared" si="343"/>
        <v>8200.5598284909083</v>
      </c>
      <c r="S954">
        <f t="shared" si="344"/>
        <v>16082.870415992933</v>
      </c>
      <c r="T954">
        <f t="shared" si="345"/>
        <v>-16894.288389405887</v>
      </c>
      <c r="V954">
        <f t="shared" si="358"/>
        <v>79378.498871242846</v>
      </c>
      <c r="W954">
        <f t="shared" si="359"/>
        <v>14267.70085282746</v>
      </c>
      <c r="X954">
        <f t="shared" si="360"/>
        <v>4684.9467115024181</v>
      </c>
      <c r="Y954">
        <f t="shared" si="361"/>
        <v>1910.4690729308954</v>
      </c>
      <c r="Z954">
        <f t="shared" si="362"/>
        <v>-253.73010409953667</v>
      </c>
      <c r="AA954">
        <f t="shared" si="363"/>
        <v>-72.444528249560776</v>
      </c>
      <c r="AC954">
        <f t="shared" si="346"/>
        <v>-0.93463458181037973</v>
      </c>
      <c r="AD954">
        <f t="shared" si="347"/>
        <v>-0.26944139704916392</v>
      </c>
      <c r="AE954">
        <f t="shared" si="348"/>
        <v>-92.511510881090913</v>
      </c>
      <c r="AF954">
        <f t="shared" si="349"/>
        <v>-4.5584184436124069</v>
      </c>
      <c r="AG954">
        <f t="shared" si="350"/>
        <v>-160.28395863663539</v>
      </c>
      <c r="AH954">
        <f t="shared" si="351"/>
        <v>-67.616668408899201</v>
      </c>
      <c r="AI954">
        <f t="shared" si="357"/>
        <v>6175215186.2089252</v>
      </c>
      <c r="AJ954">
        <f t="shared" si="352"/>
        <v>7519765007.2925253</v>
      </c>
      <c r="AK954">
        <f t="shared" si="353"/>
        <v>5669974418.8376417</v>
      </c>
    </row>
    <row r="955" spans="11:37" x14ac:dyDescent="0.25">
      <c r="K955">
        <v>953</v>
      </c>
      <c r="L955">
        <f t="shared" si="354"/>
        <v>5.9875799924275039</v>
      </c>
      <c r="M955">
        <f t="shared" si="355"/>
        <v>5739.7558675348191</v>
      </c>
      <c r="N955">
        <f t="shared" si="356"/>
        <v>-1747.9137796526506</v>
      </c>
      <c r="O955">
        <f t="shared" si="340"/>
        <v>6205.1673861308263</v>
      </c>
      <c r="P955">
        <f t="shared" si="341"/>
        <v>-8210.8182703920775</v>
      </c>
      <c r="Q955">
        <f t="shared" si="342"/>
        <v>-1443.4995816132123</v>
      </c>
      <c r="R955">
        <f t="shared" si="343"/>
        <v>8236.9376342570267</v>
      </c>
      <c r="S955">
        <f t="shared" si="344"/>
        <v>16094.664105344054</v>
      </c>
      <c r="T955">
        <f t="shared" si="345"/>
        <v>-16855.993115027839</v>
      </c>
      <c r="V955">
        <f t="shared" si="358"/>
        <v>81689.255963981617</v>
      </c>
      <c r="W955">
        <f t="shared" si="359"/>
        <v>15213.879823261714</v>
      </c>
      <c r="X955">
        <f t="shared" si="360"/>
        <v>4558.0816594526495</v>
      </c>
      <c r="Y955">
        <f t="shared" si="361"/>
        <v>1874.246808806115</v>
      </c>
      <c r="Z955">
        <f t="shared" si="362"/>
        <v>-239.8481514045601</v>
      </c>
      <c r="AA955">
        <f t="shared" si="363"/>
        <v>-69.071418956901326</v>
      </c>
      <c r="AC955">
        <f t="shared" si="346"/>
        <v>-0.87809740722848184</v>
      </c>
      <c r="AD955">
        <f t="shared" si="347"/>
        <v>-0.25630231279067772</v>
      </c>
      <c r="AE955">
        <f t="shared" si="348"/>
        <v>-87.922687850080507</v>
      </c>
      <c r="AF955">
        <f t="shared" si="349"/>
        <v>-5.1552710085780671</v>
      </c>
      <c r="AG955">
        <f t="shared" si="350"/>
        <v>-151.0473661472511</v>
      </c>
      <c r="AH955">
        <f t="shared" si="351"/>
        <v>-63.659845635532584</v>
      </c>
      <c r="AI955">
        <f t="shared" si="357"/>
        <v>6571601297.9013357</v>
      </c>
      <c r="AJ955">
        <f t="shared" si="352"/>
        <v>7934352148.5352802</v>
      </c>
      <c r="AK955">
        <f t="shared" si="353"/>
        <v>6052227954.6437759</v>
      </c>
    </row>
    <row r="956" spans="11:37" x14ac:dyDescent="0.25">
      <c r="K956">
        <v>954</v>
      </c>
      <c r="L956">
        <f t="shared" si="354"/>
        <v>5.9938694672094659</v>
      </c>
      <c r="M956">
        <f t="shared" si="355"/>
        <v>5750.6357298920411</v>
      </c>
      <c r="N956">
        <f t="shared" si="356"/>
        <v>-1711.7793964436626</v>
      </c>
      <c r="O956">
        <f t="shared" si="340"/>
        <v>6209.5918634894297</v>
      </c>
      <c r="P956">
        <f t="shared" si="341"/>
        <v>-8196.1236212204221</v>
      </c>
      <c r="Q956">
        <f t="shared" si="342"/>
        <v>-1432.5254271155609</v>
      </c>
      <c r="R956">
        <f t="shared" si="343"/>
        <v>8273.3851821204917</v>
      </c>
      <c r="S956">
        <f t="shared" si="344"/>
        <v>16106.216705857032</v>
      </c>
      <c r="T956">
        <f t="shared" si="345"/>
        <v>-16817.624422457095</v>
      </c>
      <c r="V956">
        <f t="shared" si="358"/>
        <v>83938.315774782372</v>
      </c>
      <c r="W956">
        <f t="shared" si="359"/>
        <v>16142.369300295159</v>
      </c>
      <c r="X956">
        <f t="shared" si="360"/>
        <v>4438.1575837503697</v>
      </c>
      <c r="Y956">
        <f t="shared" si="361"/>
        <v>1839.7110993276644</v>
      </c>
      <c r="Z956">
        <f t="shared" si="362"/>
        <v>-227.34342908627247</v>
      </c>
      <c r="AA956">
        <f t="shared" si="363"/>
        <v>-66.018779299658206</v>
      </c>
      <c r="AC956">
        <f t="shared" si="346"/>
        <v>-0.82775108387623153</v>
      </c>
      <c r="AD956">
        <f t="shared" si="347"/>
        <v>-0.24441929424447043</v>
      </c>
      <c r="AE956">
        <f t="shared" si="348"/>
        <v>-83.750165151509648</v>
      </c>
      <c r="AF956">
        <f t="shared" si="349"/>
        <v>-5.6423935417587794</v>
      </c>
      <c r="AG956">
        <f t="shared" si="350"/>
        <v>-142.76551285088658</v>
      </c>
      <c r="AH956">
        <f t="shared" si="351"/>
        <v>-60.131966463654955</v>
      </c>
      <c r="AI956">
        <f t="shared" si="357"/>
        <v>6969736681.510253</v>
      </c>
      <c r="AJ956">
        <f t="shared" si="352"/>
        <v>8349937520.7262888</v>
      </c>
      <c r="AK956">
        <f t="shared" si="353"/>
        <v>6436721705.2473984</v>
      </c>
    </row>
    <row r="957" spans="11:37" x14ac:dyDescent="0.25">
      <c r="K957">
        <v>955</v>
      </c>
      <c r="L957">
        <f t="shared" si="354"/>
        <v>6.0001589419914279</v>
      </c>
      <c r="M957">
        <f t="shared" si="355"/>
        <v>5761.288112266323</v>
      </c>
      <c r="N957">
        <f t="shared" si="356"/>
        <v>-1675.5772997563408</v>
      </c>
      <c r="O957">
        <f t="shared" si="340"/>
        <v>6213.9238323216377</v>
      </c>
      <c r="P957">
        <f t="shared" si="341"/>
        <v>-8181.4014352342456</v>
      </c>
      <c r="Q957">
        <f t="shared" si="342"/>
        <v>-1421.7807240940356</v>
      </c>
      <c r="R957">
        <f t="shared" si="343"/>
        <v>8309.9010303124378</v>
      </c>
      <c r="S957">
        <f t="shared" si="344"/>
        <v>16117.527760541458</v>
      </c>
      <c r="T957">
        <f t="shared" si="345"/>
        <v>-16779.183829457943</v>
      </c>
      <c r="V957">
        <f t="shared" si="358"/>
        <v>86128.976638021777</v>
      </c>
      <c r="W957">
        <f t="shared" si="359"/>
        <v>17053.972502546534</v>
      </c>
      <c r="X957">
        <f t="shared" si="360"/>
        <v>4324.485869207233</v>
      </c>
      <c r="Y957">
        <f t="shared" si="361"/>
        <v>1806.7017096778354</v>
      </c>
      <c r="Z957">
        <f t="shared" si="362"/>
        <v>-216.03075473799771</v>
      </c>
      <c r="AA957">
        <f t="shared" si="363"/>
        <v>-63.243729698685996</v>
      </c>
      <c r="AC957">
        <f t="shared" si="346"/>
        <v>-0.78267177600015647</v>
      </c>
      <c r="AD957">
        <f t="shared" si="347"/>
        <v>-0.23362720616135579</v>
      </c>
      <c r="AE957">
        <f t="shared" si="348"/>
        <v>-79.942903414016669</v>
      </c>
      <c r="AF957">
        <f t="shared" si="349"/>
        <v>-6.0400932238462479</v>
      </c>
      <c r="AG957">
        <f t="shared" si="350"/>
        <v>-135.30517954798088</v>
      </c>
      <c r="AH957">
        <f t="shared" si="351"/>
        <v>-56.970009268678389</v>
      </c>
      <c r="AI957">
        <f t="shared" si="357"/>
        <v>7369272286.2371473</v>
      </c>
      <c r="AJ957">
        <f t="shared" si="352"/>
        <v>8766217209.8252068</v>
      </c>
      <c r="AK957">
        <f t="shared" si="353"/>
        <v>6823078237.1464748</v>
      </c>
    </row>
    <row r="958" spans="11:37" x14ac:dyDescent="0.25">
      <c r="K958">
        <v>956</v>
      </c>
      <c r="L958">
        <f t="shared" si="354"/>
        <v>6.0064484167733898</v>
      </c>
      <c r="M958">
        <f t="shared" si="355"/>
        <v>5771.7125932775116</v>
      </c>
      <c r="N958">
        <f t="shared" si="356"/>
        <v>-1639.3089216501519</v>
      </c>
      <c r="O958">
        <f t="shared" si="340"/>
        <v>6218.1631212661878</v>
      </c>
      <c r="P958">
        <f t="shared" si="341"/>
        <v>-8166.6522948043948</v>
      </c>
      <c r="Q958">
        <f t="shared" si="342"/>
        <v>-1411.2658975807499</v>
      </c>
      <c r="R958">
        <f t="shared" si="343"/>
        <v>8346.483734362213</v>
      </c>
      <c r="S958">
        <f t="shared" si="344"/>
        <v>16128.596821961837</v>
      </c>
      <c r="T958">
        <f t="shared" si="345"/>
        <v>-16740.672856638852</v>
      </c>
      <c r="V958">
        <f t="shared" si="358"/>
        <v>88264.215728283147</v>
      </c>
      <c r="W958">
        <f t="shared" si="359"/>
        <v>17949.417891173118</v>
      </c>
      <c r="X958">
        <f t="shared" si="360"/>
        <v>4216.470491838234</v>
      </c>
      <c r="Y958">
        <f t="shared" si="361"/>
        <v>1775.0798448284925</v>
      </c>
      <c r="Z958">
        <f t="shared" si="362"/>
        <v>-205.75572386040756</v>
      </c>
      <c r="AA958">
        <f t="shared" si="363"/>
        <v>-60.710695189943863</v>
      </c>
      <c r="AC958">
        <f t="shared" si="346"/>
        <v>-0.74210691878920532</v>
      </c>
      <c r="AD958">
        <f t="shared" si="347"/>
        <v>-0.2237880015972413</v>
      </c>
      <c r="AE958">
        <f t="shared" si="348"/>
        <v>-76.457573778255437</v>
      </c>
      <c r="AF958">
        <f t="shared" si="349"/>
        <v>-6.3645123082739667</v>
      </c>
      <c r="AG958">
        <f t="shared" si="350"/>
        <v>-128.55604316336292</v>
      </c>
      <c r="AH958">
        <f t="shared" si="351"/>
        <v>-54.122394880072655</v>
      </c>
      <c r="AI958">
        <f t="shared" si="357"/>
        <v>7769887731.9601002</v>
      </c>
      <c r="AJ958">
        <f t="shared" si="352"/>
        <v>9182911456.6627541</v>
      </c>
      <c r="AK958">
        <f t="shared" si="353"/>
        <v>7210951602.9304018</v>
      </c>
    </row>
    <row r="959" spans="11:37" x14ac:dyDescent="0.25">
      <c r="K959">
        <v>957</v>
      </c>
      <c r="L959">
        <f t="shared" si="354"/>
        <v>6.0127378915553518</v>
      </c>
      <c r="M959">
        <f t="shared" si="355"/>
        <v>5781.9087605606319</v>
      </c>
      <c r="N959">
        <f t="shared" si="356"/>
        <v>-1602.9756968064814</v>
      </c>
      <c r="O959">
        <f t="shared" si="340"/>
        <v>6222.3095626279901</v>
      </c>
      <c r="P959">
        <f t="shared" si="341"/>
        <v>-8151.8767833679694</v>
      </c>
      <c r="Q959">
        <f t="shared" si="342"/>
        <v>-1400.9813635145092</v>
      </c>
      <c r="R959">
        <f t="shared" si="343"/>
        <v>8383.1318471545292</v>
      </c>
      <c r="S959">
        <f t="shared" si="344"/>
        <v>16139.423452255298</v>
      </c>
      <c r="T959">
        <f t="shared" si="345"/>
        <v>-16702.093027392348</v>
      </c>
      <c r="V959">
        <f t="shared" si="358"/>
        <v>90346.731508719706</v>
      </c>
      <c r="W959">
        <f t="shared" si="359"/>
        <v>18829.36897668862</v>
      </c>
      <c r="X959">
        <f t="shared" si="360"/>
        <v>4113.5926299080302</v>
      </c>
      <c r="Y959">
        <f t="shared" si="361"/>
        <v>1744.7244972335207</v>
      </c>
      <c r="Z959">
        <f t="shared" si="362"/>
        <v>-196.38872417492118</v>
      </c>
      <c r="AA959">
        <f t="shared" si="363"/>
        <v>-58.389918157644054</v>
      </c>
      <c r="AC959">
        <f t="shared" si="346"/>
        <v>-0.70543784141266686</v>
      </c>
      <c r="AD959">
        <f t="shared" si="347"/>
        <v>-0.21478549984627759</v>
      </c>
      <c r="AE959">
        <f t="shared" si="348"/>
        <v>-73.25720185792153</v>
      </c>
      <c r="AF959">
        <f t="shared" si="349"/>
        <v>-6.6285780397494642</v>
      </c>
      <c r="AG959">
        <f t="shared" si="350"/>
        <v>-122.42608447558699</v>
      </c>
      <c r="AH959">
        <f t="shared" si="351"/>
        <v>-51.546554618048312</v>
      </c>
      <c r="AI959">
        <f t="shared" si="357"/>
        <v>8171287810.678791</v>
      </c>
      <c r="AJ959">
        <f t="shared" si="352"/>
        <v>9599761757.8403378</v>
      </c>
      <c r="AK959">
        <f t="shared" si="353"/>
        <v>7600023469.4952345</v>
      </c>
    </row>
    <row r="960" spans="11:37" x14ac:dyDescent="0.25">
      <c r="K960">
        <v>958</v>
      </c>
      <c r="L960">
        <f t="shared" si="354"/>
        <v>6.0190273663373137</v>
      </c>
      <c r="M960">
        <f t="shared" si="355"/>
        <v>5791.8762107821958</v>
      </c>
      <c r="N960">
        <f t="shared" si="356"/>
        <v>-1566.5790624718791</v>
      </c>
      <c r="O960">
        <f t="shared" si="340"/>
        <v>6226.3629923847602</v>
      </c>
      <c r="P960">
        <f t="shared" si="341"/>
        <v>-8137.0754854052311</v>
      </c>
      <c r="Q960">
        <f t="shared" si="342"/>
        <v>-1390.9275287243581</v>
      </c>
      <c r="R960">
        <f t="shared" si="343"/>
        <v>8419.8439189866986</v>
      </c>
      <c r="S960">
        <f t="shared" si="344"/>
        <v>16150.007223148896</v>
      </c>
      <c r="T960">
        <f t="shared" si="345"/>
        <v>-16663.445867834722</v>
      </c>
      <c r="V960">
        <f t="shared" si="358"/>
        <v>92378.979233151855</v>
      </c>
      <c r="W960">
        <f t="shared" si="359"/>
        <v>19694.432485535672</v>
      </c>
      <c r="X960">
        <f t="shared" si="360"/>
        <v>4015.3982678205698</v>
      </c>
      <c r="Y960">
        <f t="shared" si="361"/>
        <v>1715.5295381546987</v>
      </c>
      <c r="Z960">
        <f t="shared" si="362"/>
        <v>-187.82026500285309</v>
      </c>
      <c r="AA960">
        <f t="shared" si="363"/>
        <v>-56.256318877571793</v>
      </c>
      <c r="AC960">
        <f t="shared" si="346"/>
        <v>-0.67215167066097115</v>
      </c>
      <c r="AD960">
        <f t="shared" si="347"/>
        <v>-0.20652130334688765</v>
      </c>
      <c r="AE960">
        <f t="shared" si="348"/>
        <v>-70.310079075783349</v>
      </c>
      <c r="AF960">
        <f t="shared" si="349"/>
        <v>-6.8427142990248644</v>
      </c>
      <c r="AG960">
        <f t="shared" si="350"/>
        <v>-116.83803425640878</v>
      </c>
      <c r="AH960">
        <f t="shared" si="351"/>
        <v>-49.207083275200041</v>
      </c>
      <c r="AI960">
        <f t="shared" si="357"/>
        <v>8573199546.1463976</v>
      </c>
      <c r="AJ960">
        <f t="shared" si="352"/>
        <v>10016528427.962486</v>
      </c>
      <c r="AK960">
        <f t="shared" si="353"/>
        <v>7989999864.9894571</v>
      </c>
    </row>
    <row r="961" spans="11:37" x14ac:dyDescent="0.25">
      <c r="K961">
        <v>959</v>
      </c>
      <c r="L961">
        <f t="shared" si="354"/>
        <v>6.0253168411192757</v>
      </c>
      <c r="M961">
        <f t="shared" si="355"/>
        <v>5801.6145496561621</v>
      </c>
      <c r="N961">
        <f t="shared" si="356"/>
        <v>-1530.1204584012089</v>
      </c>
      <c r="O961">
        <f t="shared" si="340"/>
        <v>6230.3232501935054</v>
      </c>
      <c r="P961">
        <f t="shared" si="341"/>
        <v>-8122.2489864164918</v>
      </c>
      <c r="Q961">
        <f t="shared" si="342"/>
        <v>-1381.1047909134841</v>
      </c>
      <c r="R961">
        <f t="shared" si="343"/>
        <v>8456.618497625981</v>
      </c>
      <c r="S961">
        <f t="shared" si="344"/>
        <v>16160.347715976568</v>
      </c>
      <c r="T961">
        <f t="shared" si="345"/>
        <v>-16624.732906745685</v>
      </c>
      <c r="V961">
        <f t="shared" si="358"/>
        <v>94363.200833936775</v>
      </c>
      <c r="W961">
        <f t="shared" si="359"/>
        <v>20545.165214753324</v>
      </c>
      <c r="X961">
        <f t="shared" si="360"/>
        <v>3921.4881353191431</v>
      </c>
      <c r="Y961">
        <f t="shared" si="361"/>
        <v>1687.4013787159129</v>
      </c>
      <c r="Z961">
        <f t="shared" si="362"/>
        <v>-179.95730339859489</v>
      </c>
      <c r="AA961">
        <f t="shared" si="363"/>
        <v>-54.288612994959664</v>
      </c>
      <c r="AC961">
        <f t="shared" si="346"/>
        <v>-0.64181995420021121</v>
      </c>
      <c r="AD961">
        <f t="shared" si="347"/>
        <v>-0.19891158008967241</v>
      </c>
      <c r="AE961">
        <f t="shared" si="348"/>
        <v>-67.5888839522989</v>
      </c>
      <c r="AF961">
        <f t="shared" si="349"/>
        <v>-7.0153799266842469</v>
      </c>
      <c r="AG961">
        <f t="shared" si="350"/>
        <v>-111.72659949209579</v>
      </c>
      <c r="AH961">
        <f t="shared" si="351"/>
        <v>-47.074321488185745</v>
      </c>
      <c r="AI961">
        <f t="shared" si="357"/>
        <v>8975369703.692358</v>
      </c>
      <c r="AJ961">
        <f t="shared" si="352"/>
        <v>10432988533.296059</v>
      </c>
      <c r="AK961">
        <f t="shared" si="353"/>
        <v>8380608425.09126</v>
      </c>
    </row>
    <row r="962" spans="11:37" x14ac:dyDescent="0.25">
      <c r="K962">
        <v>960</v>
      </c>
      <c r="L962">
        <f t="shared" si="354"/>
        <v>6.0316063159012376</v>
      </c>
      <c r="M962">
        <f t="shared" si="355"/>
        <v>5811.1233919595279</v>
      </c>
      <c r="N962">
        <f t="shared" si="356"/>
        <v>-1493.6013268006927</v>
      </c>
      <c r="O962">
        <f t="shared" si="340"/>
        <v>6234.1901793968755</v>
      </c>
      <c r="P962">
        <f t="shared" si="341"/>
        <v>-8107.3978728989487</v>
      </c>
      <c r="Q962">
        <f t="shared" si="342"/>
        <v>-1371.5135386434895</v>
      </c>
      <c r="R962">
        <f t="shared" si="343"/>
        <v>8493.4541283670351</v>
      </c>
      <c r="S962">
        <f t="shared" si="344"/>
        <v>16170.444521695692</v>
      </c>
      <c r="T962">
        <f t="shared" si="345"/>
        <v>-16585.95567550787</v>
      </c>
      <c r="V962">
        <f t="shared" si="358"/>
        <v>96301.450238671518</v>
      </c>
      <c r="W962">
        <f t="shared" si="359"/>
        <v>21382.079827486912</v>
      </c>
      <c r="X962">
        <f t="shared" si="360"/>
        <v>3831.5094836198455</v>
      </c>
      <c r="Y962">
        <f t="shared" si="361"/>
        <v>1660.257072218433</v>
      </c>
      <c r="Z962">
        <f t="shared" si="362"/>
        <v>-172.72033199025594</v>
      </c>
      <c r="AA962">
        <f t="shared" si="363"/>
        <v>-52.468621059754682</v>
      </c>
      <c r="AC962">
        <f t="shared" si="346"/>
        <v>-0.61408221456638079</v>
      </c>
      <c r="AD962">
        <f t="shared" si="347"/>
        <v>-0.19188450879497818</v>
      </c>
      <c r="AE962">
        <f t="shared" si="348"/>
        <v>-65.069969017402769</v>
      </c>
      <c r="AF962">
        <f t="shared" si="349"/>
        <v>-7.1534796391041482</v>
      </c>
      <c r="AG962">
        <f t="shared" si="350"/>
        <v>-107.03628075828681</v>
      </c>
      <c r="AH962">
        <f t="shared" si="351"/>
        <v>-45.123256911855556</v>
      </c>
      <c r="AI962">
        <f t="shared" si="357"/>
        <v>9377562666.4848576</v>
      </c>
      <c r="AJ962">
        <f t="shared" si="352"/>
        <v>10848934127.423233</v>
      </c>
      <c r="AK962">
        <f t="shared" si="353"/>
        <v>8771596045.8715267</v>
      </c>
    </row>
    <row r="963" spans="11:37" x14ac:dyDescent="0.25">
      <c r="K963">
        <v>961</v>
      </c>
      <c r="L963">
        <f t="shared" si="354"/>
        <v>6.0378957906831996</v>
      </c>
      <c r="M963">
        <f t="shared" si="355"/>
        <v>5820.4023615475699</v>
      </c>
      <c r="N963">
        <f t="shared" si="356"/>
        <v>-1457.0231122708624</v>
      </c>
      <c r="O963">
        <f t="shared" ref="O963:O1002" si="364">COS($L963)*$G$15+$F$14</f>
        <v>6237.9636270293449</v>
      </c>
      <c r="P963">
        <f t="shared" ref="P963:P1002" si="365">SIN($L963)*$G$15+$H$14</f>
        <v>-8092.522732323484</v>
      </c>
      <c r="Q963">
        <f t="shared" ref="Q963:Q1002" si="366">COS($L963)*$G$28+$F$27</f>
        <v>-1362.1541513190177</v>
      </c>
      <c r="R963">
        <f t="shared" ref="R963:R1002" si="367">SIN($L963)*$G$28+$H$27</f>
        <v>8530.349354089456</v>
      </c>
      <c r="S963">
        <f t="shared" ref="S963:S1002" si="368">COS($L963)*$G$41+$F$40</f>
        <v>16180.297240903263</v>
      </c>
      <c r="T963">
        <f t="shared" ref="T963:T1002" si="369">SIN($L963)*$G$41+$H$40</f>
        <v>-16547.115708046276</v>
      </c>
      <c r="V963">
        <f t="shared" si="358"/>
        <v>98195.614938982661</v>
      </c>
      <c r="W963">
        <f t="shared" si="359"/>
        <v>22205.649785963658</v>
      </c>
      <c r="X963">
        <f t="shared" si="360"/>
        <v>3745.1493176247177</v>
      </c>
      <c r="Y963">
        <f t="shared" si="361"/>
        <v>1634.0227616885556</v>
      </c>
      <c r="Z963">
        <f t="shared" si="362"/>
        <v>-166.04105358100105</v>
      </c>
      <c r="AA963">
        <f t="shared" si="363"/>
        <v>-50.780723219974099</v>
      </c>
      <c r="AC963">
        <f t="shared" ref="AC963:AC1002" si="370">$G$24*(($F$14-V963)/POWER(AI963+POWER($G$25,2),3/2))</f>
        <v>-0.58863316607757632</v>
      </c>
      <c r="AD963">
        <f t="shared" ref="AD963:AD1002" si="371">$G$24*(($H$14-W963)/POWER(AI963+POWER($G$25,2),3/2))</f>
        <v>-0.18537823552436183</v>
      </c>
      <c r="AE963">
        <f t="shared" ref="AE963:AE1002" si="372">$G$37*(($F$27-V963)/POWER(AJ963+POWER($G$38,2),3/2))</f>
        <v>-62.732779025415773</v>
      </c>
      <c r="AF963">
        <f t="shared" ref="AF963:AF1002" si="373">$G$37*(($H$27-W963)/POWER(AJ963+POWER($G$38,2),3/2))</f>
        <v>-7.2626803579618384</v>
      </c>
      <c r="AG963">
        <f t="shared" ref="AG963:AG1002" si="374">$G$50*(($F$40-V963)/POWER(AK963+POWER($G$51,2),3/2))</f>
        <v>-102.7196413895077</v>
      </c>
      <c r="AH963">
        <f t="shared" ref="AH963:AH1002" si="375">$G$50*(($H$40-W963)/POWER(AK963+POWER($G$51,2),3/2))</f>
        <v>-43.332664626487897</v>
      </c>
      <c r="AI963">
        <f t="shared" si="357"/>
        <v>9779558612.5936737</v>
      </c>
      <c r="AJ963">
        <f t="shared" ref="AJ963:AJ1002" si="376">POWER($F$27-V963,2)+POWER($H$27-W963,2)</f>
        <v>11264170734.649874</v>
      </c>
      <c r="AK963">
        <f t="shared" ref="AK963:AK1002" si="377">POWER($F$40-V963,2)+POWER($H$40-W963,2)</f>
        <v>9162726870.4610786</v>
      </c>
    </row>
    <row r="964" spans="11:37" x14ac:dyDescent="0.25">
      <c r="K964">
        <v>962</v>
      </c>
      <c r="L964">
        <f t="shared" ref="L964:L1002" si="378">L963+((2*PI())/COUNT($K$4:$K$1002))</f>
        <v>6.0441852654651615</v>
      </c>
      <c r="M964">
        <f t="shared" ref="M964:M1002" si="379">COS($L964)*6000+0</f>
        <v>5829.4510913687236</v>
      </c>
      <c r="N964">
        <f t="shared" ref="N964:N1002" si="380">SIN($L964)*6000+0</f>
        <v>-1420.3872617494146</v>
      </c>
      <c r="O964">
        <f t="shared" si="364"/>
        <v>6241.6434438232809</v>
      </c>
      <c r="P964">
        <f t="shared" si="365"/>
        <v>-8077.6241531114283</v>
      </c>
      <c r="Q964">
        <f t="shared" si="366"/>
        <v>-1353.0269991727482</v>
      </c>
      <c r="R964">
        <f t="shared" si="367"/>
        <v>8567.3027153154235</v>
      </c>
      <c r="S964">
        <f t="shared" si="368"/>
        <v>16189.905483851689</v>
      </c>
      <c r="T964">
        <f t="shared" si="369"/>
        <v>-16508.214540767585</v>
      </c>
      <c r="V964">
        <f t="shared" si="358"/>
        <v>100047.43446609739</v>
      </c>
      <c r="W964">
        <f t="shared" si="359"/>
        <v>23016.313576405439</v>
      </c>
      <c r="X964">
        <f t="shared" si="360"/>
        <v>3662.1287908342174</v>
      </c>
      <c r="Y964">
        <f t="shared" si="361"/>
        <v>1608.6324000785687</v>
      </c>
      <c r="Z964">
        <f t="shared" si="362"/>
        <v>-159.86051125469703</v>
      </c>
      <c r="AA964">
        <f t="shared" si="363"/>
        <v>-49.211424767638711</v>
      </c>
      <c r="AC964">
        <f t="shared" si="370"/>
        <v>-0.56521268399276281</v>
      </c>
      <c r="AD964">
        <f t="shared" si="371"/>
        <v>-0.1793392279286978</v>
      </c>
      <c r="AE964">
        <f t="shared" si="372"/>
        <v>-60.559373800853074</v>
      </c>
      <c r="AF964">
        <f t="shared" si="373"/>
        <v>-7.3476566655009261</v>
      </c>
      <c r="AG964">
        <f t="shared" si="374"/>
        <v>-98.735924769851195</v>
      </c>
      <c r="AH964">
        <f t="shared" si="375"/>
        <v>-41.68442887420909</v>
      </c>
      <c r="AI964">
        <f t="shared" ref="AI964:AI1002" si="381">POWER($F$14-V964,2)+POWER($H$14-W964,2)</f>
        <v>10181151940.905031</v>
      </c>
      <c r="AJ964">
        <f t="shared" si="376"/>
        <v>11678516038.353931</v>
      </c>
      <c r="AK964">
        <f t="shared" si="377"/>
        <v>9553780551.8656921</v>
      </c>
    </row>
    <row r="965" spans="11:37" x14ac:dyDescent="0.25">
      <c r="K965">
        <v>963</v>
      </c>
      <c r="L965">
        <f t="shared" si="378"/>
        <v>6.0504747402471235</v>
      </c>
      <c r="M965">
        <f t="shared" si="379"/>
        <v>5838.2692234791011</v>
      </c>
      <c r="N965">
        <f t="shared" si="380"/>
        <v>-1383.6952244539737</v>
      </c>
      <c r="O965">
        <f t="shared" si="364"/>
        <v>6245.2294842148349</v>
      </c>
      <c r="P965">
        <f t="shared" si="365"/>
        <v>-8062.702724611283</v>
      </c>
      <c r="Q965">
        <f t="shared" si="366"/>
        <v>-1344.1324432507463</v>
      </c>
      <c r="R965">
        <f t="shared" si="367"/>
        <v>8604.3127502674251</v>
      </c>
      <c r="S965">
        <f t="shared" si="368"/>
        <v>16199.268870464226</v>
      </c>
      <c r="T965">
        <f t="shared" si="369"/>
        <v>-16469.253712499376</v>
      </c>
      <c r="V965">
        <f t="shared" ref="V965:V1002" si="382">V964+X964*$G$5+(Z964*1/2)*POWER($G$5,2)</f>
        <v>101858.51629760765</v>
      </c>
      <c r="W965">
        <f t="shared" ref="W965:W1002" si="383">W964+Y964*$G$5+(AA964*1/2)*POWER($G$5,2)</f>
        <v>23814.478348348766</v>
      </c>
      <c r="X965">
        <f t="shared" ref="X965:X1002" si="384">X964+Z964*$G$5</f>
        <v>3582.1985352068687</v>
      </c>
      <c r="Y965">
        <f t="shared" ref="Y965:Y1002" si="385">Y964+AA964*$G$5</f>
        <v>1584.0266876947494</v>
      </c>
      <c r="Z965">
        <f t="shared" ref="Z965:Z1002" si="386">AC965+AE965+AG965</f>
        <v>-154.12757473120672</v>
      </c>
      <c r="AA965">
        <f t="shared" ref="AA965:AA1002" si="387">AD965+AF965+AH965</f>
        <v>-47.74900716343749</v>
      </c>
      <c r="AC965">
        <f t="shared" si="370"/>
        <v>-0.54359786360864004</v>
      </c>
      <c r="AD965">
        <f t="shared" si="371"/>
        <v>-0.17372094092558404</v>
      </c>
      <c r="AE965">
        <f t="shared" si="372"/>
        <v>-58.534034895125522</v>
      </c>
      <c r="AF965">
        <f t="shared" si="373"/>
        <v>-7.4122826883646082</v>
      </c>
      <c r="AG965">
        <f t="shared" si="374"/>
        <v>-95.049941972472567</v>
      </c>
      <c r="AH965">
        <f t="shared" si="375"/>
        <v>-40.1630035341473</v>
      </c>
      <c r="AI965">
        <f t="shared" si="381"/>
        <v>10582149904.40313</v>
      </c>
      <c r="AJ965">
        <f t="shared" si="376"/>
        <v>12091798740.148193</v>
      </c>
      <c r="AK965">
        <f t="shared" si="377"/>
        <v>9944550745.8522873</v>
      </c>
    </row>
    <row r="966" spans="11:37" x14ac:dyDescent="0.25">
      <c r="K966">
        <v>964</v>
      </c>
      <c r="L966">
        <f t="shared" si="378"/>
        <v>6.0567642150290855</v>
      </c>
      <c r="M966">
        <f t="shared" si="379"/>
        <v>5846.8564090566542</v>
      </c>
      <c r="N966">
        <f t="shared" si="380"/>
        <v>-1346.9484518247648</v>
      </c>
      <c r="O966">
        <f t="shared" si="364"/>
        <v>6248.7216063497053</v>
      </c>
      <c r="P966">
        <f t="shared" si="365"/>
        <v>-8047.7590370754042</v>
      </c>
      <c r="Q966">
        <f t="shared" si="366"/>
        <v>-1335.4708353981887</v>
      </c>
      <c r="R966">
        <f t="shared" si="367"/>
        <v>8641.3779949260879</v>
      </c>
      <c r="S966">
        <f t="shared" si="368"/>
        <v>16208.38703034999</v>
      </c>
      <c r="T966">
        <f t="shared" si="369"/>
        <v>-16430.234764429264</v>
      </c>
      <c r="V966">
        <f t="shared" si="382"/>
        <v>103630.34961836968</v>
      </c>
      <c r="W966">
        <f t="shared" si="383"/>
        <v>24600.523066300713</v>
      </c>
      <c r="X966">
        <f t="shared" si="384"/>
        <v>3505.1347478412654</v>
      </c>
      <c r="Y966">
        <f t="shared" si="385"/>
        <v>1560.1521841130307</v>
      </c>
      <c r="Z966">
        <f t="shared" si="386"/>
        <v>-148.79770733756499</v>
      </c>
      <c r="AA966">
        <f t="shared" si="387"/>
        <v>-46.383245575175927</v>
      </c>
      <c r="AC966">
        <f t="shared" si="370"/>
        <v>-0.52359668202463761</v>
      </c>
      <c r="AD966">
        <f t="shared" si="371"/>
        <v>-0.16848272801565484</v>
      </c>
      <c r="AE966">
        <f t="shared" si="372"/>
        <v>-56.642939725144473</v>
      </c>
      <c r="AF966">
        <f t="shared" si="373"/>
        <v>-7.4597831550907703</v>
      </c>
      <c r="AG966">
        <f t="shared" si="374"/>
        <v>-91.631170930395868</v>
      </c>
      <c r="AH966">
        <f t="shared" si="375"/>
        <v>-38.754979692069504</v>
      </c>
      <c r="AI966">
        <f t="shared" si="381"/>
        <v>10982371417.410219</v>
      </c>
      <c r="AJ966">
        <f t="shared" si="376"/>
        <v>12503857562.41445</v>
      </c>
      <c r="AK966">
        <f t="shared" si="377"/>
        <v>10334843796.782755</v>
      </c>
    </row>
    <row r="967" spans="11:37" x14ac:dyDescent="0.25">
      <c r="K967">
        <v>965</v>
      </c>
      <c r="L967">
        <f t="shared" si="378"/>
        <v>6.0630536898110474</v>
      </c>
      <c r="M967">
        <f t="shared" si="379"/>
        <v>5855.2123084149671</v>
      </c>
      <c r="N967">
        <f t="shared" si="380"/>
        <v>-1310.1483974671987</v>
      </c>
      <c r="O967">
        <f t="shared" si="364"/>
        <v>6252.1196720887528</v>
      </c>
      <c r="P967">
        <f t="shared" si="365"/>
        <v>-8032.7936816366609</v>
      </c>
      <c r="Q967">
        <f t="shared" si="366"/>
        <v>-1327.0425182454364</v>
      </c>
      <c r="R967">
        <f t="shared" si="367"/>
        <v>8678.4969830880855</v>
      </c>
      <c r="S967">
        <f t="shared" si="368"/>
        <v>16217.259602818627</v>
      </c>
      <c r="T967">
        <f t="shared" si="369"/>
        <v>-16391.159240043919</v>
      </c>
      <c r="V967">
        <f t="shared" si="382"/>
        <v>105364.31727887313</v>
      </c>
      <c r="W967">
        <f t="shared" si="383"/>
        <v>25374.801252660331</v>
      </c>
      <c r="X967">
        <f t="shared" si="384"/>
        <v>3430.7358941724829</v>
      </c>
      <c r="Y967">
        <f t="shared" si="385"/>
        <v>1536.9605613254428</v>
      </c>
      <c r="Z967">
        <f t="shared" si="386"/>
        <v>-143.83195553057246</v>
      </c>
      <c r="AA967">
        <f t="shared" si="387"/>
        <v>-45.105178615057262</v>
      </c>
      <c r="AC967">
        <f t="shared" si="370"/>
        <v>-0.5050429002120056</v>
      </c>
      <c r="AD967">
        <f t="shared" si="371"/>
        <v>-0.16358894766358145</v>
      </c>
      <c r="AE967">
        <f t="shared" si="372"/>
        <v>-54.873890323926851</v>
      </c>
      <c r="AF967">
        <f t="shared" si="373"/>
        <v>-7.4928530988096345</v>
      </c>
      <c r="AG967">
        <f t="shared" si="374"/>
        <v>-88.45302230643361</v>
      </c>
      <c r="AH967">
        <f t="shared" si="375"/>
        <v>-37.448736568584046</v>
      </c>
      <c r="AI967">
        <f t="shared" si="381"/>
        <v>11381646009.671925</v>
      </c>
      <c r="AJ967">
        <f t="shared" si="376"/>
        <v>12914540371.958027</v>
      </c>
      <c r="AK967">
        <f t="shared" si="377"/>
        <v>10724477586.257402</v>
      </c>
    </row>
    <row r="968" spans="11:37" x14ac:dyDescent="0.25">
      <c r="K968">
        <v>966</v>
      </c>
      <c r="L968">
        <f t="shared" si="378"/>
        <v>6.0693431645930094</v>
      </c>
      <c r="M968">
        <f t="shared" si="379"/>
        <v>5863.3365910167013</v>
      </c>
      <c r="N968">
        <f t="shared" si="380"/>
        <v>-1273.2965170943698</v>
      </c>
      <c r="O968">
        <f t="shared" si="364"/>
        <v>6255.423547013459</v>
      </c>
      <c r="P968">
        <f t="shared" si="365"/>
        <v>-8017.8072502850437</v>
      </c>
      <c r="Q968">
        <f t="shared" si="366"/>
        <v>-1318.847825194488</v>
      </c>
      <c r="R968">
        <f t="shared" si="367"/>
        <v>8715.6682464241458</v>
      </c>
      <c r="S968">
        <f t="shared" si="368"/>
        <v>16225.886236894567</v>
      </c>
      <c r="T968">
        <f t="shared" si="369"/>
        <v>-16352.028685068039</v>
      </c>
      <c r="V968">
        <f t="shared" si="382"/>
        <v>107061.70623151805</v>
      </c>
      <c r="W968">
        <f t="shared" si="383"/>
        <v>26137.643385996173</v>
      </c>
      <c r="X968">
        <f t="shared" si="384"/>
        <v>3358.8199164071966</v>
      </c>
      <c r="Y968">
        <f t="shared" si="385"/>
        <v>1514.4079720179141</v>
      </c>
      <c r="Z968">
        <f t="shared" si="386"/>
        <v>-139.19611607332496</v>
      </c>
      <c r="AA968">
        <f t="shared" si="387"/>
        <v>-43.906919370102962</v>
      </c>
      <c r="AC968">
        <f t="shared" si="370"/>
        <v>-0.48779193319589792</v>
      </c>
      <c r="AD968">
        <f t="shared" si="371"/>
        <v>-0.15900822559151795</v>
      </c>
      <c r="AE968">
        <f t="shared" si="372"/>
        <v>-53.21608650886666</v>
      </c>
      <c r="AF968">
        <f t="shared" si="373"/>
        <v>-7.5137533031393655</v>
      </c>
      <c r="AG968">
        <f t="shared" si="374"/>
        <v>-85.492237631262384</v>
      </c>
      <c r="AH968">
        <f t="shared" si="375"/>
        <v>-36.234157841372081</v>
      </c>
      <c r="AI968">
        <f t="shared" si="381"/>
        <v>11779812905.12291</v>
      </c>
      <c r="AJ968">
        <f t="shared" si="376"/>
        <v>13323703406.602596</v>
      </c>
      <c r="AK968">
        <f t="shared" si="377"/>
        <v>11113280519.926905</v>
      </c>
    </row>
    <row r="969" spans="11:37" x14ac:dyDescent="0.25">
      <c r="K969">
        <v>967</v>
      </c>
      <c r="L969">
        <f t="shared" si="378"/>
        <v>6.0756326393749713</v>
      </c>
      <c r="M969">
        <f t="shared" si="379"/>
        <v>5871.2289354866607</v>
      </c>
      <c r="N969">
        <f t="shared" si="380"/>
        <v>-1236.3942684694748</v>
      </c>
      <c r="O969">
        <f t="shared" si="364"/>
        <v>6258.6331004312415</v>
      </c>
      <c r="P969">
        <f t="shared" si="365"/>
        <v>-8002.8003358442529</v>
      </c>
      <c r="Q969">
        <f t="shared" si="366"/>
        <v>-1310.8870804057879</v>
      </c>
      <c r="R969">
        <f t="shared" si="367"/>
        <v>8752.8903145371223</v>
      </c>
      <c r="S969">
        <f t="shared" si="368"/>
        <v>16234.266591330919</v>
      </c>
      <c r="T969">
        <f t="shared" si="369"/>
        <v>-16312.84464740317</v>
      </c>
      <c r="V969">
        <f t="shared" si="382"/>
        <v>108723.71667521249</v>
      </c>
      <c r="W969">
        <f t="shared" si="383"/>
        <v>26889.359007083865</v>
      </c>
      <c r="X969">
        <f t="shared" si="384"/>
        <v>3289.2218583705339</v>
      </c>
      <c r="Y969">
        <f t="shared" si="385"/>
        <v>1492.4545123328626</v>
      </c>
      <c r="Z969">
        <f t="shared" si="386"/>
        <v>-134.86004590907041</v>
      </c>
      <c r="AA969">
        <f t="shared" si="387"/>
        <v>-42.781499344528186</v>
      </c>
      <c r="AC969">
        <f t="shared" si="370"/>
        <v>-0.47171748196615548</v>
      </c>
      <c r="AD969">
        <f t="shared" si="371"/>
        <v>-0.15471284246740624</v>
      </c>
      <c r="AE969">
        <f t="shared" si="372"/>
        <v>-51.659935352242165</v>
      </c>
      <c r="AF969">
        <f t="shared" si="373"/>
        <v>-7.5243868528167139</v>
      </c>
      <c r="AG969">
        <f t="shared" si="374"/>
        <v>-82.728393074862083</v>
      </c>
      <c r="AH969">
        <f t="shared" si="375"/>
        <v>-35.102399649244063</v>
      </c>
      <c r="AI969">
        <f t="shared" si="381"/>
        <v>12176720207.090485</v>
      </c>
      <c r="AJ969">
        <f t="shared" si="376"/>
        <v>13731210589.765667</v>
      </c>
      <c r="AK969">
        <f t="shared" si="377"/>
        <v>11501090632.191988</v>
      </c>
    </row>
    <row r="970" spans="11:37" x14ac:dyDescent="0.25">
      <c r="K970">
        <v>968</v>
      </c>
      <c r="L970">
        <f t="shared" si="378"/>
        <v>6.0819221141569333</v>
      </c>
      <c r="M970">
        <f t="shared" si="379"/>
        <v>5878.8890296245163</v>
      </c>
      <c r="N970">
        <f t="shared" si="380"/>
        <v>-1199.4431113481435</v>
      </c>
      <c r="O970">
        <f t="shared" si="364"/>
        <v>6261.7482053806361</v>
      </c>
      <c r="P970">
        <f t="shared" si="365"/>
        <v>-7987.7735319482454</v>
      </c>
      <c r="Q970">
        <f t="shared" si="366"/>
        <v>-1303.1605987854045</v>
      </c>
      <c r="R970">
        <f t="shared" si="367"/>
        <v>8790.1617150201728</v>
      </c>
      <c r="S970">
        <f t="shared" si="368"/>
        <v>16242.400334622966</v>
      </c>
      <c r="T970">
        <f t="shared" si="369"/>
        <v>-16273.608677066504</v>
      </c>
      <c r="V970">
        <f t="shared" si="382"/>
        <v>110351.47009865912</v>
      </c>
      <c r="W970">
        <f t="shared" si="383"/>
        <v>27630.238575832231</v>
      </c>
      <c r="X970">
        <f t="shared" si="384"/>
        <v>3221.7918354159988</v>
      </c>
      <c r="Y970">
        <f t="shared" si="385"/>
        <v>1471.0637626605985</v>
      </c>
      <c r="Z970">
        <f t="shared" si="386"/>
        <v>-130.7970873348867</v>
      </c>
      <c r="AA970">
        <f t="shared" si="387"/>
        <v>-41.722738819820833</v>
      </c>
      <c r="AC970">
        <f t="shared" si="370"/>
        <v>-0.45670876924810239</v>
      </c>
      <c r="AD970">
        <f t="shared" si="371"/>
        <v>-0.15067822304404524</v>
      </c>
      <c r="AE970">
        <f t="shared" si="372"/>
        <v>-50.196890461510364</v>
      </c>
      <c r="AF970">
        <f t="shared" si="373"/>
        <v>-7.5263608694141402</v>
      </c>
      <c r="AG970">
        <f t="shared" si="374"/>
        <v>-80.143488104128238</v>
      </c>
      <c r="AH970">
        <f t="shared" si="375"/>
        <v>-34.045699727362646</v>
      </c>
      <c r="AI970">
        <f t="shared" si="381"/>
        <v>12572224174.82633</v>
      </c>
      <c r="AJ970">
        <f t="shared" si="376"/>
        <v>14136932920.623224</v>
      </c>
      <c r="AK970">
        <f t="shared" si="377"/>
        <v>11887754791.994452</v>
      </c>
    </row>
    <row r="971" spans="11:37" x14ac:dyDescent="0.25">
      <c r="K971">
        <v>969</v>
      </c>
      <c r="L971">
        <f t="shared" si="378"/>
        <v>6.0882115889388952</v>
      </c>
      <c r="M971">
        <f t="shared" si="379"/>
        <v>5886.3165704171442</v>
      </c>
      <c r="N971">
        <f t="shared" si="380"/>
        <v>-1162.4445074206988</v>
      </c>
      <c r="O971">
        <f t="shared" si="364"/>
        <v>6264.768738636305</v>
      </c>
      <c r="P971">
        <f t="shared" si="365"/>
        <v>-7972.7274330177506</v>
      </c>
      <c r="Q971">
        <f t="shared" si="366"/>
        <v>-1295.6686859725742</v>
      </c>
      <c r="R971">
        <f t="shared" si="367"/>
        <v>8827.4809735149884</v>
      </c>
      <c r="S971">
        <f t="shared" si="368"/>
        <v>16250.287145021271</v>
      </c>
      <c r="T971">
        <f t="shared" si="369"/>
        <v>-16234.322326129546</v>
      </c>
      <c r="V971">
        <f t="shared" si="382"/>
        <v>111946.01638045025</v>
      </c>
      <c r="W971">
        <f t="shared" si="383"/>
        <v>28360.555114810053</v>
      </c>
      <c r="X971">
        <f t="shared" si="384"/>
        <v>3156.3932917485554</v>
      </c>
      <c r="Y971">
        <f t="shared" si="385"/>
        <v>1450.2023932506881</v>
      </c>
      <c r="Z971">
        <f t="shared" si="386"/>
        <v>-126.98358686546507</v>
      </c>
      <c r="AA971">
        <f t="shared" si="387"/>
        <v>-40.725138561171896</v>
      </c>
      <c r="AC971">
        <f t="shared" si="370"/>
        <v>-0.44266825737425691</v>
      </c>
      <c r="AD971">
        <f t="shared" si="371"/>
        <v>-0.14688250784311679</v>
      </c>
      <c r="AE971">
        <f t="shared" si="372"/>
        <v>-48.81931585003413</v>
      </c>
      <c r="AF971">
        <f t="shared" si="373"/>
        <v>-7.5210365595776647</v>
      </c>
      <c r="AG971">
        <f t="shared" si="374"/>
        <v>-77.72160275805669</v>
      </c>
      <c r="AH971">
        <f t="shared" si="375"/>
        <v>-33.057219493751113</v>
      </c>
      <c r="AI971">
        <f t="shared" si="381"/>
        <v>12966188578.77692</v>
      </c>
      <c r="AJ971">
        <f t="shared" si="376"/>
        <v>14540747929.535606</v>
      </c>
      <c r="AK971">
        <f t="shared" si="377"/>
        <v>12273127995.707512</v>
      </c>
    </row>
    <row r="972" spans="11:37" x14ac:dyDescent="0.25">
      <c r="K972">
        <v>970</v>
      </c>
      <c r="L972">
        <f t="shared" si="378"/>
        <v>6.0945010637208572</v>
      </c>
      <c r="M972">
        <f t="shared" si="379"/>
        <v>5893.5112640506204</v>
      </c>
      <c r="N972">
        <f t="shared" si="380"/>
        <v>-1125.3999202543323</v>
      </c>
      <c r="O972">
        <f t="shared" si="364"/>
        <v>6267.6945807139191</v>
      </c>
      <c r="P972">
        <f t="shared" si="365"/>
        <v>-7957.6626342367617</v>
      </c>
      <c r="Q972">
        <f t="shared" si="366"/>
        <v>-1288.4116383276078</v>
      </c>
      <c r="R972">
        <f t="shared" si="367"/>
        <v>8864.8466137701307</v>
      </c>
      <c r="S972">
        <f t="shared" si="368"/>
        <v>16257.926710544418</v>
      </c>
      <c r="T972">
        <f t="shared" si="369"/>
        <v>-16194.987148656724</v>
      </c>
      <c r="V972">
        <f t="shared" si="382"/>
        <v>113508.34007796635</v>
      </c>
      <c r="W972">
        <f t="shared" si="383"/>
        <v>29080.565669115251</v>
      </c>
      <c r="X972">
        <f t="shared" si="384"/>
        <v>3092.9014983158227</v>
      </c>
      <c r="Y972">
        <f t="shared" si="385"/>
        <v>1429.8398239701021</v>
      </c>
      <c r="Z972">
        <f t="shared" si="386"/>
        <v>-123.39849063862066</v>
      </c>
      <c r="AA972">
        <f t="shared" si="387"/>
        <v>-39.783788880948222</v>
      </c>
      <c r="AC972">
        <f t="shared" si="370"/>
        <v>-0.42950975361592125</v>
      </c>
      <c r="AD972">
        <f t="shared" si="371"/>
        <v>-0.14330619236566355</v>
      </c>
      <c r="AE972">
        <f t="shared" si="372"/>
        <v>-47.5203701823987</v>
      </c>
      <c r="AF972">
        <f t="shared" si="373"/>
        <v>-7.5095699890396359</v>
      </c>
      <c r="AG972">
        <f t="shared" si="374"/>
        <v>-75.448610702606032</v>
      </c>
      <c r="AH972">
        <f t="shared" si="375"/>
        <v>-32.130912699542925</v>
      </c>
      <c r="AI972">
        <f t="shared" si="381"/>
        <v>13358484124.0441</v>
      </c>
      <c r="AJ972">
        <f t="shared" si="376"/>
        <v>14942539190.076544</v>
      </c>
      <c r="AK972">
        <f t="shared" si="377"/>
        <v>12657072735.405117</v>
      </c>
    </row>
    <row r="973" spans="11:37" x14ac:dyDescent="0.25">
      <c r="K973">
        <v>971</v>
      </c>
      <c r="L973">
        <f t="shared" si="378"/>
        <v>6.1007905385028192</v>
      </c>
      <c r="M973">
        <f t="shared" si="379"/>
        <v>5900.47282592184</v>
      </c>
      <c r="N973">
        <f t="shared" si="380"/>
        <v>-1088.3108152352129</v>
      </c>
      <c r="O973">
        <f t="shared" si="364"/>
        <v>6270.5256158748816</v>
      </c>
      <c r="P973">
        <f t="shared" si="365"/>
        <v>-7942.5797315289865</v>
      </c>
      <c r="Q973">
        <f t="shared" si="366"/>
        <v>-1281.3897429201706</v>
      </c>
      <c r="R973">
        <f t="shared" si="367"/>
        <v>8902.257157699416</v>
      </c>
      <c r="S973">
        <f t="shared" si="368"/>
        <v>16265.31872899134</v>
      </c>
      <c r="T973">
        <f t="shared" si="369"/>
        <v>-16155.604700643924</v>
      </c>
      <c r="V973">
        <f t="shared" si="382"/>
        <v>115039.36601579444</v>
      </c>
      <c r="W973">
        <f t="shared" si="383"/>
        <v>29790.512607490185</v>
      </c>
      <c r="X973">
        <f t="shared" si="384"/>
        <v>3031.2022529965125</v>
      </c>
      <c r="Y973">
        <f t="shared" si="385"/>
        <v>1409.947929529628</v>
      </c>
      <c r="Z973">
        <f t="shared" si="386"/>
        <v>-120.0230026750483</v>
      </c>
      <c r="AA973">
        <f t="shared" si="387"/>
        <v>-38.894292899251148</v>
      </c>
      <c r="AC973">
        <f t="shared" si="370"/>
        <v>-0.41715682887124333</v>
      </c>
      <c r="AD973">
        <f t="shared" si="371"/>
        <v>-0.13993182182882477</v>
      </c>
      <c r="AE973">
        <f t="shared" si="372"/>
        <v>-46.293907973244181</v>
      </c>
      <c r="AF973">
        <f t="shared" si="373"/>
        <v>-7.4929454565075853</v>
      </c>
      <c r="AG973">
        <f t="shared" si="374"/>
        <v>-73.311937872932873</v>
      </c>
      <c r="AH973">
        <f t="shared" si="375"/>
        <v>-31.261415620914736</v>
      </c>
      <c r="AI973">
        <f t="shared" si="381"/>
        <v>13748987933.151024</v>
      </c>
      <c r="AJ973">
        <f t="shared" si="376"/>
        <v>15342195880.36763</v>
      </c>
      <c r="AK973">
        <f t="shared" si="377"/>
        <v>13039458432.641769</v>
      </c>
    </row>
    <row r="974" spans="11:37" x14ac:dyDescent="0.25">
      <c r="K974">
        <v>972</v>
      </c>
      <c r="L974">
        <f t="shared" si="378"/>
        <v>6.1070800132847811</v>
      </c>
      <c r="M974">
        <f t="shared" si="379"/>
        <v>5907.2009806497754</v>
      </c>
      <c r="N974">
        <f t="shared" si="380"/>
        <v>-1051.1786595105168</v>
      </c>
      <c r="O974">
        <f t="shared" si="364"/>
        <v>6273.261732130909</v>
      </c>
      <c r="P974">
        <f t="shared" si="365"/>
        <v>-7927.479321534277</v>
      </c>
      <c r="Q974">
        <f t="shared" si="366"/>
        <v>-1274.6032775179265</v>
      </c>
      <c r="R974">
        <f t="shared" si="367"/>
        <v>8939.7111254403917</v>
      </c>
      <c r="S974">
        <f t="shared" si="368"/>
        <v>16272.462907953286</v>
      </c>
      <c r="T974">
        <f t="shared" si="369"/>
        <v>-16116.176539956918</v>
      </c>
      <c r="V974">
        <f t="shared" si="382"/>
        <v>116539.96426695831</v>
      </c>
      <c r="W974">
        <f t="shared" si="383"/>
        <v>30490.624785642591</v>
      </c>
      <c r="X974">
        <f t="shared" si="384"/>
        <v>2971.1907516589881</v>
      </c>
      <c r="Y974">
        <f t="shared" si="385"/>
        <v>1390.5007830800025</v>
      </c>
      <c r="Z974">
        <f t="shared" si="386"/>
        <v>-116.84029500633311</v>
      </c>
      <c r="AA974">
        <f t="shared" si="387"/>
        <v>-38.052701482097319</v>
      </c>
      <c r="AC974">
        <f t="shared" si="370"/>
        <v>-0.40554149128491052</v>
      </c>
      <c r="AD974">
        <f t="shared" si="371"/>
        <v>-0.13674373178677762</v>
      </c>
      <c r="AE974">
        <f t="shared" si="372"/>
        <v>-45.134394950973473</v>
      </c>
      <c r="AF974">
        <f t="shared" si="373"/>
        <v>-7.4720029316958563</v>
      </c>
      <c r="AG974">
        <f t="shared" si="374"/>
        <v>-71.300358564074727</v>
      </c>
      <c r="AH974">
        <f t="shared" si="375"/>
        <v>-30.443954818614685</v>
      </c>
      <c r="AI974">
        <f t="shared" si="381"/>
        <v>14137583080.592609</v>
      </c>
      <c r="AJ974">
        <f t="shared" si="376"/>
        <v>15739612387.53573</v>
      </c>
      <c r="AK974">
        <f t="shared" si="377"/>
        <v>13420160929.392874</v>
      </c>
    </row>
    <row r="975" spans="11:37" x14ac:dyDescent="0.25">
      <c r="K975">
        <v>973</v>
      </c>
      <c r="L975">
        <f t="shared" si="378"/>
        <v>6.1133694880667431</v>
      </c>
      <c r="M975">
        <f t="shared" si="379"/>
        <v>5913.6954620863708</v>
      </c>
      <c r="N975">
        <f t="shared" si="380"/>
        <v>-1014.0049219303943</v>
      </c>
      <c r="O975">
        <f t="shared" si="364"/>
        <v>6275.9028212484573</v>
      </c>
      <c r="P975">
        <f t="shared" si="365"/>
        <v>-7912.3620015850274</v>
      </c>
      <c r="Q975">
        <f t="shared" si="366"/>
        <v>-1268.0525105755478</v>
      </c>
      <c r="R975">
        <f t="shared" si="367"/>
        <v>8977.2070354128755</v>
      </c>
      <c r="S975">
        <f t="shared" si="368"/>
        <v>16279.358964825378</v>
      </c>
      <c r="T975">
        <f t="shared" si="369"/>
        <v>-16076.704226269758</v>
      </c>
      <c r="V975">
        <f t="shared" si="382"/>
        <v>118010.95460591202</v>
      </c>
      <c r="W975">
        <f t="shared" si="383"/>
        <v>31181.118589497331</v>
      </c>
      <c r="X975">
        <f t="shared" si="384"/>
        <v>2912.7706041558217</v>
      </c>
      <c r="Y975">
        <f t="shared" si="385"/>
        <v>1371.4744323389539</v>
      </c>
      <c r="Z975">
        <f t="shared" si="386"/>
        <v>-113.8352608064197</v>
      </c>
      <c r="AA975">
        <f t="shared" si="387"/>
        <v>-37.255457835914299</v>
      </c>
      <c r="AC975">
        <f t="shared" si="370"/>
        <v>-0.39460306843381165</v>
      </c>
      <c r="AD975">
        <f t="shared" si="371"/>
        <v>-0.13372782684703466</v>
      </c>
      <c r="AE975">
        <f t="shared" si="372"/>
        <v>-44.036835303283837</v>
      </c>
      <c r="AF975">
        <f t="shared" si="373"/>
        <v>-7.4474607081832618</v>
      </c>
      <c r="AG975">
        <f t="shared" si="374"/>
        <v>-69.40382243470205</v>
      </c>
      <c r="AH975">
        <f t="shared" si="375"/>
        <v>-29.674269300884006</v>
      </c>
      <c r="AI975">
        <f t="shared" si="381"/>
        <v>14524158172.774412</v>
      </c>
      <c r="AJ975">
        <f t="shared" si="376"/>
        <v>16134687950.0301</v>
      </c>
      <c r="AK975">
        <f t="shared" si="377"/>
        <v>13799062029.057602</v>
      </c>
    </row>
    <row r="976" spans="11:37" x14ac:dyDescent="0.25">
      <c r="K976">
        <v>974</v>
      </c>
      <c r="L976">
        <f t="shared" si="378"/>
        <v>6.119658962848705</v>
      </c>
      <c r="M976">
        <f t="shared" si="379"/>
        <v>5919.9560133270679</v>
      </c>
      <c r="N976">
        <f t="shared" si="380"/>
        <v>-976.79107298986276</v>
      </c>
      <c r="O976">
        <f t="shared" si="364"/>
        <v>6278.4487787530079</v>
      </c>
      <c r="P976">
        <f t="shared" si="365"/>
        <v>-7897.2283696825443</v>
      </c>
      <c r="Q976">
        <f t="shared" si="366"/>
        <v>-1261.7377012240977</v>
      </c>
      <c r="R976">
        <f t="shared" si="367"/>
        <v>9014.7434043775593</v>
      </c>
      <c r="S976">
        <f t="shared" si="368"/>
        <v>16286.006626817791</v>
      </c>
      <c r="T976">
        <f t="shared" si="369"/>
        <v>-16037.189321003068</v>
      </c>
      <c r="V976">
        <f t="shared" si="382"/>
        <v>119453.11050038913</v>
      </c>
      <c r="W976">
        <f t="shared" si="383"/>
        <v>31862.198873437319</v>
      </c>
      <c r="X976">
        <f t="shared" si="384"/>
        <v>2855.8529737526119</v>
      </c>
      <c r="Y976">
        <f t="shared" si="385"/>
        <v>1352.8467034209966</v>
      </c>
      <c r="Z976">
        <f t="shared" si="386"/>
        <v>-110.99430333685737</v>
      </c>
      <c r="AA976">
        <f t="shared" si="387"/>
        <v>-36.49935012714441</v>
      </c>
      <c r="AC976">
        <f t="shared" si="370"/>
        <v>-0.38428726105458788</v>
      </c>
      <c r="AD976">
        <f t="shared" si="371"/>
        <v>-0.13087139115796198</v>
      </c>
      <c r="AE976">
        <f t="shared" si="372"/>
        <v>-42.996708927502667</v>
      </c>
      <c r="AF976">
        <f t="shared" si="373"/>
        <v>-7.4199341803415297</v>
      </c>
      <c r="AG976">
        <f t="shared" si="374"/>
        <v>-67.613307148300123</v>
      </c>
      <c r="AH976">
        <f t="shared" si="375"/>
        <v>-28.948544555644915</v>
      </c>
      <c r="AI976">
        <f t="shared" si="381"/>
        <v>14908606967.876192</v>
      </c>
      <c r="AJ976">
        <f t="shared" si="376"/>
        <v>16527326333.298529</v>
      </c>
      <c r="AK976">
        <f t="shared" si="377"/>
        <v>14176049081.463982</v>
      </c>
    </row>
    <row r="977" spans="11:37" x14ac:dyDescent="0.25">
      <c r="K977">
        <v>975</v>
      </c>
      <c r="L977">
        <f t="shared" si="378"/>
        <v>6.125948437630667</v>
      </c>
      <c r="M977">
        <f t="shared" si="379"/>
        <v>5925.9823867209716</v>
      </c>
      <c r="N977">
        <f t="shared" si="380"/>
        <v>-939.53858477063966</v>
      </c>
      <c r="O977">
        <f t="shared" si="364"/>
        <v>6280.8995039331949</v>
      </c>
      <c r="P977">
        <f t="shared" si="365"/>
        <v>-7882.0790244733935</v>
      </c>
      <c r="Q977">
        <f t="shared" si="366"/>
        <v>-1255.6590992607798</v>
      </c>
      <c r="R977">
        <f t="shared" si="367"/>
        <v>9052.3187474946808</v>
      </c>
      <c r="S977">
        <f t="shared" si="368"/>
        <v>16292.405630966552</v>
      </c>
      <c r="T977">
        <f t="shared" si="369"/>
        <v>-15997.633387262291</v>
      </c>
      <c r="V977">
        <f t="shared" si="382"/>
        <v>120867.16269934834</v>
      </c>
      <c r="W977">
        <f t="shared" si="383"/>
        <v>32534.059806381923</v>
      </c>
      <c r="X977">
        <f t="shared" si="384"/>
        <v>2800.3558220841833</v>
      </c>
      <c r="Y977">
        <f t="shared" si="385"/>
        <v>1334.5970283574245</v>
      </c>
      <c r="Z977">
        <f t="shared" si="386"/>
        <v>-108.30515484612653</v>
      </c>
      <c r="AA977">
        <f t="shared" si="387"/>
        <v>-35.781470803173832</v>
      </c>
      <c r="AC977">
        <f t="shared" si="370"/>
        <v>-0.3745453385746782</v>
      </c>
      <c r="AD977">
        <f t="shared" si="371"/>
        <v>-0.12816292550750258</v>
      </c>
      <c r="AE977">
        <f t="shared" si="372"/>
        <v>-42.009917136185045</v>
      </c>
      <c r="AF977">
        <f t="shared" si="373"/>
        <v>-7.3899514665702961</v>
      </c>
      <c r="AG977">
        <f t="shared" si="374"/>
        <v>-65.920692371366798</v>
      </c>
      <c r="AH977">
        <f t="shared" si="375"/>
        <v>-28.263356411096034</v>
      </c>
      <c r="AI977">
        <f t="shared" si="381"/>
        <v>15290828030.953352</v>
      </c>
      <c r="AJ977">
        <f t="shared" si="376"/>
        <v>16917435534.957113</v>
      </c>
      <c r="AK977">
        <f t="shared" si="377"/>
        <v>14551014606.680468</v>
      </c>
    </row>
    <row r="978" spans="11:37" x14ac:dyDescent="0.25">
      <c r="K978">
        <v>976</v>
      </c>
      <c r="L978">
        <f t="shared" si="378"/>
        <v>6.1322379124126289</v>
      </c>
      <c r="M978">
        <f t="shared" si="379"/>
        <v>5931.7743438806438</v>
      </c>
      <c r="N978">
        <f t="shared" si="380"/>
        <v>-902.24893088291071</v>
      </c>
      <c r="O978">
        <f t="shared" si="364"/>
        <v>6283.2548998447946</v>
      </c>
      <c r="P978">
        <f t="shared" si="365"/>
        <v>-7866.9145652257166</v>
      </c>
      <c r="Q978">
        <f t="shared" si="366"/>
        <v>-1249.8169451390577</v>
      </c>
      <c r="R978">
        <f t="shared" si="367"/>
        <v>9089.9315783827715</v>
      </c>
      <c r="S978">
        <f t="shared" si="368"/>
        <v>16298.555724143931</v>
      </c>
      <c r="T978">
        <f t="shared" si="369"/>
        <v>-15958.037989775838</v>
      </c>
      <c r="V978">
        <f t="shared" si="382"/>
        <v>122253.80246603466</v>
      </c>
      <c r="W978">
        <f t="shared" si="383"/>
        <v>33196.885636710234</v>
      </c>
      <c r="X978">
        <f t="shared" si="384"/>
        <v>2746.2032446611202</v>
      </c>
      <c r="Y978">
        <f t="shared" si="385"/>
        <v>1316.7062929558376</v>
      </c>
      <c r="Z978">
        <f t="shared" si="386"/>
        <v>-105.75672062498195</v>
      </c>
      <c r="AA978">
        <f t="shared" si="387"/>
        <v>-35.099181534586542</v>
      </c>
      <c r="AC978">
        <f t="shared" si="370"/>
        <v>-0.3653334524265251</v>
      </c>
      <c r="AD978">
        <f t="shared" si="371"/>
        <v>-0.12559200680295252</v>
      </c>
      <c r="AE978">
        <f t="shared" si="372"/>
        <v>-41.072735533753388</v>
      </c>
      <c r="AF978">
        <f t="shared" si="373"/>
        <v>-7.3579664554095228</v>
      </c>
      <c r="AG978">
        <f t="shared" si="374"/>
        <v>-64.318651638802038</v>
      </c>
      <c r="AH978">
        <f t="shared" si="375"/>
        <v>-27.615623072374067</v>
      </c>
      <c r="AI978">
        <f t="shared" si="381"/>
        <v>15670724420.239653</v>
      </c>
      <c r="AJ978">
        <f t="shared" si="376"/>
        <v>17304927516.120491</v>
      </c>
      <c r="AK978">
        <f t="shared" si="377"/>
        <v>14923855953.161654</v>
      </c>
    </row>
    <row r="979" spans="11:37" x14ac:dyDescent="0.25">
      <c r="K979">
        <v>977</v>
      </c>
      <c r="L979">
        <f t="shared" si="378"/>
        <v>6.1385273871945909</v>
      </c>
      <c r="M979">
        <f t="shared" si="379"/>
        <v>5937.3316556915361</v>
      </c>
      <c r="N979">
        <f t="shared" si="380"/>
        <v>-864.92358640703719</v>
      </c>
      <c r="O979">
        <f t="shared" si="364"/>
        <v>6285.5148733145579</v>
      </c>
      <c r="P979">
        <f t="shared" si="365"/>
        <v>-7851.7355918055282</v>
      </c>
      <c r="Q979">
        <f t="shared" si="366"/>
        <v>-1244.2114699591375</v>
      </c>
      <c r="R979">
        <f t="shared" si="367"/>
        <v>9127.5804091774353</v>
      </c>
      <c r="S979">
        <f t="shared" si="368"/>
        <v>16304.456663068462</v>
      </c>
      <c r="T979">
        <f t="shared" si="369"/>
        <v>-15918.404694833205</v>
      </c>
      <c r="V979">
        <f t="shared" si="382"/>
        <v>123613.6844982871</v>
      </c>
      <c r="W979">
        <f t="shared" si="383"/>
        <v>33850.851385496324</v>
      </c>
      <c r="X979">
        <f t="shared" si="384"/>
        <v>2693.324884348629</v>
      </c>
      <c r="Y979">
        <f t="shared" si="385"/>
        <v>1299.1567021885444</v>
      </c>
      <c r="Z979">
        <f t="shared" si="386"/>
        <v>-103.33894427133865</v>
      </c>
      <c r="AA979">
        <f t="shared" si="387"/>
        <v>-34.450082893161479</v>
      </c>
      <c r="AC979">
        <f t="shared" si="370"/>
        <v>-0.35661204764052512</v>
      </c>
      <c r="AD979">
        <f t="shared" si="371"/>
        <v>-0.12314916644842576</v>
      </c>
      <c r="AE979">
        <f t="shared" si="372"/>
        <v>-40.181772995737617</v>
      </c>
      <c r="AF979">
        <f t="shared" si="373"/>
        <v>-7.3243697370079976</v>
      </c>
      <c r="AG979">
        <f t="shared" si="374"/>
        <v>-62.800559227960498</v>
      </c>
      <c r="AH979">
        <f t="shared" si="375"/>
        <v>-27.002563989705052</v>
      </c>
      <c r="AI979">
        <f t="shared" si="381"/>
        <v>16048203401.161728</v>
      </c>
      <c r="AJ979">
        <f t="shared" si="376"/>
        <v>17689717956.007317</v>
      </c>
      <c r="AK979">
        <f t="shared" si="377"/>
        <v>15294474986.36417</v>
      </c>
    </row>
    <row r="980" spans="11:37" x14ac:dyDescent="0.25">
      <c r="K980">
        <v>978</v>
      </c>
      <c r="L980">
        <f t="shared" si="378"/>
        <v>6.1448168619765529</v>
      </c>
      <c r="M980">
        <f t="shared" si="379"/>
        <v>5942.6541023210466</v>
      </c>
      <c r="N980">
        <f t="shared" si="380"/>
        <v>-827.56402783520571</v>
      </c>
      <c r="O980">
        <f t="shared" si="364"/>
        <v>6287.6793349438922</v>
      </c>
      <c r="P980">
        <f t="shared" si="365"/>
        <v>-7836.542704652984</v>
      </c>
      <c r="Q980">
        <f t="shared" si="366"/>
        <v>-1238.8428954588371</v>
      </c>
      <c r="R980">
        <f t="shared" si="367"/>
        <v>9165.2637505902221</v>
      </c>
      <c r="S980">
        <f t="shared" si="368"/>
        <v>16310.108214314565</v>
      </c>
      <c r="T980">
        <f t="shared" si="369"/>
        <v>-15878.735070223016</v>
      </c>
      <c r="V980">
        <f t="shared" si="382"/>
        <v>124947.4295724275</v>
      </c>
      <c r="W980">
        <f t="shared" si="383"/>
        <v>34496.123476228953</v>
      </c>
      <c r="X980">
        <f t="shared" si="384"/>
        <v>2641.6554122129596</v>
      </c>
      <c r="Y980">
        <f t="shared" si="385"/>
        <v>1281.9316607419637</v>
      </c>
      <c r="Z980">
        <f t="shared" si="386"/>
        <v>-101.0426909047132</v>
      </c>
      <c r="AA980">
        <f t="shared" si="387"/>
        <v>-33.831988035952364</v>
      </c>
      <c r="AC980">
        <f t="shared" si="370"/>
        <v>-0.34834535679876572</v>
      </c>
      <c r="AD980">
        <f t="shared" si="371"/>
        <v>-0.12082578473905928</v>
      </c>
      <c r="AE980">
        <f t="shared" si="372"/>
        <v>-39.333935858460457</v>
      </c>
      <c r="AF980">
        <f t="shared" si="373"/>
        <v>-7.2894977926135205</v>
      </c>
      <c r="AG980">
        <f t="shared" si="374"/>
        <v>-61.360409689453974</v>
      </c>
      <c r="AH980">
        <f t="shared" si="375"/>
        <v>-26.421664458599782</v>
      </c>
      <c r="AI980">
        <f t="shared" si="381"/>
        <v>16423176185.037664</v>
      </c>
      <c r="AJ980">
        <f t="shared" si="376"/>
        <v>18071726027.314121</v>
      </c>
      <c r="AK980">
        <f t="shared" si="377"/>
        <v>15662777804.482283</v>
      </c>
    </row>
    <row r="981" spans="11:37" x14ac:dyDescent="0.25">
      <c r="K981">
        <v>979</v>
      </c>
      <c r="L981">
        <f t="shared" si="378"/>
        <v>6.1511063367585148</v>
      </c>
      <c r="M981">
        <f t="shared" si="379"/>
        <v>5947.7414732272282</v>
      </c>
      <c r="N981">
        <f t="shared" si="380"/>
        <v>-790.17173301302296</v>
      </c>
      <c r="O981">
        <f t="shared" si="364"/>
        <v>6289.7481991124059</v>
      </c>
      <c r="P981">
        <f t="shared" si="365"/>
        <v>-7821.3365047586294</v>
      </c>
      <c r="Q981">
        <f t="shared" si="366"/>
        <v>-1233.7114340048029</v>
      </c>
      <c r="R981">
        <f t="shared" si="367"/>
        <v>9202.9801119675303</v>
      </c>
      <c r="S981">
        <f t="shared" si="368"/>
        <v>16315.510154321779</v>
      </c>
      <c r="T981">
        <f t="shared" si="369"/>
        <v>-15839.030685170996</v>
      </c>
      <c r="V981">
        <f t="shared" si="382"/>
        <v>126255.62694217089</v>
      </c>
      <c r="W981">
        <f t="shared" si="383"/>
        <v>35132.860308095442</v>
      </c>
      <c r="X981">
        <f t="shared" si="384"/>
        <v>2591.1340667606032</v>
      </c>
      <c r="Y981">
        <f t="shared" si="385"/>
        <v>1265.0156667239876</v>
      </c>
      <c r="Z981">
        <f t="shared" si="386"/>
        <v>-98.859645626162916</v>
      </c>
      <c r="AA981">
        <f t="shared" si="387"/>
        <v>-33.242899791500292</v>
      </c>
      <c r="AC981">
        <f t="shared" si="370"/>
        <v>-0.34050096329617952</v>
      </c>
      <c r="AD981">
        <f t="shared" si="371"/>
        <v>-0.11861399887942868</v>
      </c>
      <c r="AE981">
        <f t="shared" si="372"/>
        <v>-38.526396571514262</v>
      </c>
      <c r="AF981">
        <f t="shared" si="373"/>
        <v>-7.2536407436839285</v>
      </c>
      <c r="AG981">
        <f t="shared" si="374"/>
        <v>-59.992748091352468</v>
      </c>
      <c r="AH981">
        <f t="shared" si="375"/>
        <v>-25.870645048936936</v>
      </c>
      <c r="AI981">
        <f t="shared" si="381"/>
        <v>16795557689.823919</v>
      </c>
      <c r="AJ981">
        <f t="shared" si="376"/>
        <v>18450874190.172314</v>
      </c>
      <c r="AK981">
        <f t="shared" si="377"/>
        <v>16028674478.38822</v>
      </c>
    </row>
    <row r="982" spans="11:37" x14ac:dyDescent="0.25">
      <c r="K982">
        <v>980</v>
      </c>
      <c r="L982">
        <f t="shared" si="378"/>
        <v>6.1573958115404768</v>
      </c>
      <c r="M982">
        <f t="shared" si="379"/>
        <v>5952.5935671671023</v>
      </c>
      <c r="N982">
        <f t="shared" si="380"/>
        <v>-752.74818108105455</v>
      </c>
      <c r="O982">
        <f t="shared" si="364"/>
        <v>6291.7213839812885</v>
      </c>
      <c r="P982">
        <f t="shared" si="365"/>
        <v>-7806.1175936396285</v>
      </c>
      <c r="Q982">
        <f t="shared" si="366"/>
        <v>-1228.8172885841159</v>
      </c>
      <c r="R982">
        <f t="shared" si="367"/>
        <v>9240.7280013495765</v>
      </c>
      <c r="S982">
        <f t="shared" si="368"/>
        <v>16320.662269403601</v>
      </c>
      <c r="T982">
        <f t="shared" si="369"/>
        <v>-15799.2931102779</v>
      </c>
      <c r="V982">
        <f t="shared" si="382"/>
        <v>127538.83651984792</v>
      </c>
      <c r="W982">
        <f t="shared" si="383"/>
        <v>35761.212778983499</v>
      </c>
      <c r="X982">
        <f t="shared" si="384"/>
        <v>2541.7042439475217</v>
      </c>
      <c r="Y982">
        <f t="shared" si="385"/>
        <v>1248.3942168282374</v>
      </c>
      <c r="Z982">
        <f t="shared" si="386"/>
        <v>-96.782224971892461</v>
      </c>
      <c r="AA982">
        <f t="shared" si="387"/>
        <v>-32.680990646084311</v>
      </c>
      <c r="AC982">
        <f t="shared" si="370"/>
        <v>-0.333049423155447</v>
      </c>
      <c r="AD982">
        <f t="shared" si="371"/>
        <v>-0.11650662263128612</v>
      </c>
      <c r="AE982">
        <f t="shared" si="372"/>
        <v>-37.756566184347548</v>
      </c>
      <c r="AF982">
        <f t="shared" si="373"/>
        <v>-7.2170489057296994</v>
      </c>
      <c r="AG982">
        <f t="shared" si="374"/>
        <v>-58.692609364389469</v>
      </c>
      <c r="AH982">
        <f t="shared" si="375"/>
        <v>-25.347435117723322</v>
      </c>
      <c r="AI982">
        <f t="shared" si="381"/>
        <v>17165266320.608315</v>
      </c>
      <c r="AJ982">
        <f t="shared" si="376"/>
        <v>18827088002.776676</v>
      </c>
      <c r="AK982">
        <f t="shared" si="377"/>
        <v>16392078813.232771</v>
      </c>
    </row>
    <row r="983" spans="11:37" x14ac:dyDescent="0.25">
      <c r="K983">
        <v>981</v>
      </c>
      <c r="L983">
        <f t="shared" si="378"/>
        <v>6.1636852863224387</v>
      </c>
      <c r="M983">
        <f t="shared" si="379"/>
        <v>5957.2101922046295</v>
      </c>
      <c r="N983">
        <f t="shared" si="380"/>
        <v>-715.29485241631539</v>
      </c>
      <c r="O983">
        <f t="shared" si="364"/>
        <v>6293.5988114965494</v>
      </c>
      <c r="P983">
        <f t="shared" si="365"/>
        <v>-7790.8865733159682</v>
      </c>
      <c r="Q983">
        <f t="shared" si="366"/>
        <v>-1224.1606527962631</v>
      </c>
      <c r="R983">
        <f t="shared" si="367"/>
        <v>9278.5059255294091</v>
      </c>
      <c r="S983">
        <f t="shared" si="368"/>
        <v>16325.564355755949</v>
      </c>
      <c r="T983">
        <f t="shared" si="369"/>
        <v>-15759.523917457391</v>
      </c>
      <c r="V983">
        <f t="shared" si="382"/>
        <v>128797.59086370018</v>
      </c>
      <c r="W983">
        <f t="shared" si="383"/>
        <v>36381.324763566859</v>
      </c>
      <c r="X983">
        <f t="shared" si="384"/>
        <v>2493.3131314615753</v>
      </c>
      <c r="Y983">
        <f t="shared" si="385"/>
        <v>1232.0537215051952</v>
      </c>
      <c r="Z983">
        <f t="shared" si="386"/>
        <v>-94.803499478159694</v>
      </c>
      <c r="AA983">
        <f t="shared" si="387"/>
        <v>-32.144585210856718</v>
      </c>
      <c r="AC983">
        <f t="shared" si="370"/>
        <v>-0.3259639364976975</v>
      </c>
      <c r="AD983">
        <f t="shared" si="371"/>
        <v>-0.11449707592094688</v>
      </c>
      <c r="AE983">
        <f t="shared" si="372"/>
        <v>-37.022070136534708</v>
      </c>
      <c r="AF983">
        <f t="shared" si="373"/>
        <v>-7.1799383468832856</v>
      </c>
      <c r="AG983">
        <f t="shared" si="374"/>
        <v>-57.455465405127278</v>
      </c>
      <c r="AH983">
        <f t="shared" si="375"/>
        <v>-24.850149788052484</v>
      </c>
      <c r="AI983">
        <f t="shared" si="381"/>
        <v>17532223767.831963</v>
      </c>
      <c r="AJ983">
        <f t="shared" si="376"/>
        <v>19200295947.008183</v>
      </c>
      <c r="AK983">
        <f t="shared" si="377"/>
        <v>16752908129.478231</v>
      </c>
    </row>
    <row r="984" spans="11:37" x14ac:dyDescent="0.25">
      <c r="K984">
        <v>982</v>
      </c>
      <c r="L984">
        <f t="shared" si="378"/>
        <v>6.1699747611044007</v>
      </c>
      <c r="M984">
        <f t="shared" si="379"/>
        <v>5961.5911657183005</v>
      </c>
      <c r="N984">
        <f t="shared" si="380"/>
        <v>-677.81322857370935</v>
      </c>
      <c r="O984">
        <f t="shared" si="364"/>
        <v>6295.3804073921092</v>
      </c>
      <c r="P984">
        <f t="shared" si="365"/>
        <v>-7775.6440462866422</v>
      </c>
      <c r="Q984">
        <f t="shared" si="366"/>
        <v>-1219.7417108454738</v>
      </c>
      <c r="R984">
        <f t="shared" si="367"/>
        <v>9316.3123901119852</v>
      </c>
      <c r="S984">
        <f t="shared" si="368"/>
        <v>16330.216219465216</v>
      </c>
      <c r="T984">
        <f t="shared" si="369"/>
        <v>-15719.724679873851</v>
      </c>
      <c r="V984">
        <f t="shared" si="382"/>
        <v>130032.39699199621</v>
      </c>
      <c r="W984">
        <f t="shared" si="383"/>
        <v>36993.3335511681</v>
      </c>
      <c r="X984">
        <f t="shared" si="384"/>
        <v>2445.9113817224952</v>
      </c>
      <c r="Y984">
        <f t="shared" si="385"/>
        <v>1215.9814288997668</v>
      </c>
      <c r="Z984">
        <f t="shared" si="386"/>
        <v>-92.917125778150691</v>
      </c>
      <c r="AA984">
        <f t="shared" si="387"/>
        <v>-31.632144818529611</v>
      </c>
      <c r="AC984">
        <f t="shared" si="370"/>
        <v>-0.31922006127560709</v>
      </c>
      <c r="AD984">
        <f t="shared" si="371"/>
        <v>-0.11257932300369951</v>
      </c>
      <c r="AE984">
        <f t="shared" si="372"/>
        <v>-36.32072690277937</v>
      </c>
      <c r="AF984">
        <f t="shared" si="373"/>
        <v>-7.1424956150075856</v>
      </c>
      <c r="AG984">
        <f t="shared" si="374"/>
        <v>-56.277178814095713</v>
      </c>
      <c r="AH984">
        <f t="shared" si="375"/>
        <v>-24.377069880518324</v>
      </c>
      <c r="AI984">
        <f t="shared" si="381"/>
        <v>17896354821.467571</v>
      </c>
      <c r="AJ984">
        <f t="shared" si="376"/>
        <v>19570429267.57494</v>
      </c>
      <c r="AK984">
        <f t="shared" si="377"/>
        <v>17111083061.407204</v>
      </c>
    </row>
    <row r="985" spans="11:37" x14ac:dyDescent="0.25">
      <c r="K985">
        <v>983</v>
      </c>
      <c r="L985">
        <f t="shared" si="378"/>
        <v>6.1762642358863626</v>
      </c>
      <c r="M985">
        <f t="shared" si="379"/>
        <v>5965.7363144083565</v>
      </c>
      <c r="N985">
        <f t="shared" si="380"/>
        <v>-640.30479222742269</v>
      </c>
      <c r="O985">
        <f t="shared" si="364"/>
        <v>6297.0661011927314</v>
      </c>
      <c r="P985">
        <f t="shared" si="365"/>
        <v>-7760.3906155058185</v>
      </c>
      <c r="Q985">
        <f t="shared" si="366"/>
        <v>-1215.5606375334382</v>
      </c>
      <c r="R985">
        <f t="shared" si="367"/>
        <v>9354.1458995732737</v>
      </c>
      <c r="S985">
        <f t="shared" si="368"/>
        <v>16334.61767651594</v>
      </c>
      <c r="T985">
        <f t="shared" si="369"/>
        <v>-15679.896971880151</v>
      </c>
      <c r="V985">
        <f t="shared" si="382"/>
        <v>131243.7380421352</v>
      </c>
      <c r="W985">
        <f t="shared" si="383"/>
        <v>37597.370247515668</v>
      </c>
      <c r="X985">
        <f t="shared" si="384"/>
        <v>2399.4528188334198</v>
      </c>
      <c r="Y985">
        <f t="shared" si="385"/>
        <v>1200.1653564905021</v>
      </c>
      <c r="Z985">
        <f t="shared" si="386"/>
        <v>-91.117286901138385</v>
      </c>
      <c r="AA985">
        <f t="shared" si="387"/>
        <v>-31.142253954025811</v>
      </c>
      <c r="AC985">
        <f t="shared" si="370"/>
        <v>-0.31279546310092293</v>
      </c>
      <c r="AD985">
        <f t="shared" si="371"/>
        <v>-0.11074781800277438</v>
      </c>
      <c r="AE985">
        <f t="shared" si="372"/>
        <v>-35.650529111472352</v>
      </c>
      <c r="AF985">
        <f t="shared" si="373"/>
        <v>-7.1048817680105412</v>
      </c>
      <c r="AG985">
        <f t="shared" si="374"/>
        <v>-55.153962326565107</v>
      </c>
      <c r="AH985">
        <f t="shared" si="375"/>
        <v>-23.926624368012497</v>
      </c>
      <c r="AI985">
        <f t="shared" si="381"/>
        <v>18257587199.591908</v>
      </c>
      <c r="AJ985">
        <f t="shared" si="376"/>
        <v>19937421823.368599</v>
      </c>
      <c r="AK985">
        <f t="shared" si="377"/>
        <v>17466527371.384148</v>
      </c>
    </row>
    <row r="986" spans="11:37" x14ac:dyDescent="0.25">
      <c r="K986">
        <v>984</v>
      </c>
      <c r="L986">
        <f t="shared" si="378"/>
        <v>6.1825537106683246</v>
      </c>
      <c r="M986">
        <f t="shared" si="379"/>
        <v>5969.6454743036466</v>
      </c>
      <c r="N986">
        <f t="shared" si="380"/>
        <v>-602.77102711227406</v>
      </c>
      <c r="O986">
        <f t="shared" si="364"/>
        <v>6298.6558262168164</v>
      </c>
      <c r="P986">
        <f t="shared" si="365"/>
        <v>-7745.1268843589914</v>
      </c>
      <c r="Q986">
        <f t="shared" si="366"/>
        <v>-1211.6175982523882</v>
      </c>
      <c r="R986">
        <f t="shared" si="367"/>
        <v>9392.0049573194192</v>
      </c>
      <c r="S986">
        <f t="shared" si="368"/>
        <v>16338.768552798088</v>
      </c>
      <c r="T986">
        <f t="shared" si="369"/>
        <v>-15640.042368955383</v>
      </c>
      <c r="V986">
        <f t="shared" si="382"/>
        <v>132432.07479068925</v>
      </c>
      <c r="W986">
        <f t="shared" si="383"/>
        <v>38193.560144016665</v>
      </c>
      <c r="X986">
        <f t="shared" si="384"/>
        <v>2353.8941753828508</v>
      </c>
      <c r="Y986">
        <f t="shared" si="385"/>
        <v>1184.5942295134892</v>
      </c>
      <c r="Z986">
        <f t="shared" si="386"/>
        <v>-89.398639650571923</v>
      </c>
      <c r="AA986">
        <f t="shared" si="387"/>
        <v>-30.67360826947246</v>
      </c>
      <c r="AC986">
        <f t="shared" si="370"/>
        <v>-0.30666969600096933</v>
      </c>
      <c r="AD986">
        <f t="shared" si="371"/>
        <v>-0.10899745682261865</v>
      </c>
      <c r="AE986">
        <f t="shared" si="372"/>
        <v>-35.00962681220475</v>
      </c>
      <c r="AF986">
        <f t="shared" si="373"/>
        <v>-7.067235818465865</v>
      </c>
      <c r="AG986">
        <f t="shared" si="374"/>
        <v>-54.082343142366206</v>
      </c>
      <c r="AH986">
        <f t="shared" si="375"/>
        <v>-23.497374994183975</v>
      </c>
      <c r="AI986">
        <f t="shared" si="381"/>
        <v>18615851389.972061</v>
      </c>
      <c r="AJ986">
        <f t="shared" si="376"/>
        <v>20301209949.883106</v>
      </c>
      <c r="AK986">
        <f t="shared" si="377"/>
        <v>17819167778.348045</v>
      </c>
    </row>
    <row r="987" spans="11:37" x14ac:dyDescent="0.25">
      <c r="K987">
        <v>985</v>
      </c>
      <c r="L987">
        <f t="shared" si="378"/>
        <v>6.1888431854502866</v>
      </c>
      <c r="M987">
        <f t="shared" si="379"/>
        <v>5973.318490768118</v>
      </c>
      <c r="N987">
        <f t="shared" si="380"/>
        <v>-565.21341796502099</v>
      </c>
      <c r="O987">
        <f t="shared" si="364"/>
        <v>6300.1495195790339</v>
      </c>
      <c r="P987">
        <f t="shared" si="365"/>
        <v>-7729.8534566391081</v>
      </c>
      <c r="Q987">
        <f t="shared" si="366"/>
        <v>-1207.9127489785587</v>
      </c>
      <c r="R987">
        <f t="shared" si="367"/>
        <v>9429.8880657459486</v>
      </c>
      <c r="S987">
        <f t="shared" si="368"/>
        <v>16342.668684113945</v>
      </c>
      <c r="T987">
        <f t="shared" si="369"/>
        <v>-15600.162447642524</v>
      </c>
      <c r="V987">
        <f t="shared" si="382"/>
        <v>133597.84704842436</v>
      </c>
      <c r="W987">
        <f t="shared" si="383"/>
        <v>38782.023057739723</v>
      </c>
      <c r="X987">
        <f t="shared" si="384"/>
        <v>2309.194855557565</v>
      </c>
      <c r="Y987">
        <f t="shared" si="385"/>
        <v>1169.2574253787529</v>
      </c>
      <c r="Z987">
        <f t="shared" si="386"/>
        <v>-87.756268108986887</v>
      </c>
      <c r="AA987">
        <f t="shared" si="387"/>
        <v>-30.225003972005755</v>
      </c>
      <c r="AC987">
        <f t="shared" si="370"/>
        <v>-0.30082400976238416</v>
      </c>
      <c r="AD987">
        <f t="shared" si="371"/>
        <v>-0.10732353458761941</v>
      </c>
      <c r="AE987">
        <f t="shared" si="372"/>
        <v>-34.396312614998863</v>
      </c>
      <c r="AF987">
        <f t="shared" si="373"/>
        <v>-7.029677684504116</v>
      </c>
      <c r="AG987">
        <f t="shared" si="374"/>
        <v>-53.059131484225645</v>
      </c>
      <c r="AH987">
        <f t="shared" si="375"/>
        <v>-23.088002752914019</v>
      </c>
      <c r="AI987">
        <f t="shared" si="381"/>
        <v>18971080503.44244</v>
      </c>
      <c r="AJ987">
        <f t="shared" si="376"/>
        <v>20661732331.672958</v>
      </c>
      <c r="AK987">
        <f t="shared" si="377"/>
        <v>18168933799.18895</v>
      </c>
    </row>
    <row r="988" spans="11:37" x14ac:dyDescent="0.25">
      <c r="K988">
        <v>986</v>
      </c>
      <c r="L988">
        <f t="shared" si="378"/>
        <v>6.1951326602322485</v>
      </c>
      <c r="M988">
        <f t="shared" si="379"/>
        <v>5976.7552185069226</v>
      </c>
      <c r="N988">
        <f t="shared" si="380"/>
        <v>-527.63345046562813</v>
      </c>
      <c r="O988">
        <f t="shared" si="364"/>
        <v>6301.5471221928146</v>
      </c>
      <c r="P988">
        <f t="shared" si="365"/>
        <v>-7714.5709365226885</v>
      </c>
      <c r="Q988">
        <f t="shared" si="366"/>
        <v>-1204.446236266017</v>
      </c>
      <c r="R988">
        <f t="shared" si="367"/>
        <v>9467.7937262970026</v>
      </c>
      <c r="S988">
        <f t="shared" si="368"/>
        <v>16346.317916184602</v>
      </c>
      <c r="T988">
        <f t="shared" si="369"/>
        <v>-15560.258785486087</v>
      </c>
      <c r="V988">
        <f t="shared" si="382"/>
        <v>134741.47494268953</v>
      </c>
      <c r="W988">
        <f t="shared" si="383"/>
        <v>39362.873644932595</v>
      </c>
      <c r="X988">
        <f t="shared" si="384"/>
        <v>2265.3167215030717</v>
      </c>
      <c r="Y988">
        <f t="shared" si="385"/>
        <v>1154.1449233927501</v>
      </c>
      <c r="Z988">
        <f t="shared" si="386"/>
        <v>-86.185642460228209</v>
      </c>
      <c r="AA988">
        <f t="shared" si="387"/>
        <v>-29.795328404527169</v>
      </c>
      <c r="AC988">
        <f t="shared" si="370"/>
        <v>-0.29524118019957829</v>
      </c>
      <c r="AD988">
        <f t="shared" si="371"/>
        <v>-0.10572170788355872</v>
      </c>
      <c r="AE988">
        <f t="shared" si="372"/>
        <v>-33.80900846382368</v>
      </c>
      <c r="AF988">
        <f t="shared" si="373"/>
        <v>-6.9923107233496999</v>
      </c>
      <c r="AG988">
        <f t="shared" si="374"/>
        <v>-52.081392816204954</v>
      </c>
      <c r="AH988">
        <f t="shared" si="375"/>
        <v>-22.697295973293908</v>
      </c>
      <c r="AI988">
        <f t="shared" si="381"/>
        <v>19323210137.986046</v>
      </c>
      <c r="AJ988">
        <f t="shared" si="376"/>
        <v>21018929883.940655</v>
      </c>
      <c r="AK988">
        <f t="shared" si="377"/>
        <v>18515757601.812546</v>
      </c>
    </row>
    <row r="989" spans="11:37" x14ac:dyDescent="0.25">
      <c r="K989">
        <v>987</v>
      </c>
      <c r="L989">
        <f t="shared" si="378"/>
        <v>6.2014221350142105</v>
      </c>
      <c r="M989">
        <f t="shared" si="379"/>
        <v>5979.9555215721784</v>
      </c>
      <c r="N989">
        <f t="shared" si="380"/>
        <v>-490.03261117849769</v>
      </c>
      <c r="O989">
        <f t="shared" si="364"/>
        <v>6302.8485787726859</v>
      </c>
      <c r="P989">
        <f t="shared" si="365"/>
        <v>-7699.2799285459223</v>
      </c>
      <c r="Q989">
        <f t="shared" si="366"/>
        <v>-1201.2181972408634</v>
      </c>
      <c r="R989">
        <f t="shared" si="367"/>
        <v>9505.7204395246226</v>
      </c>
      <c r="S989">
        <f t="shared" si="368"/>
        <v>16349.716104656058</v>
      </c>
      <c r="T989">
        <f t="shared" si="369"/>
        <v>-15520.332960969701</v>
      </c>
      <c r="V989">
        <f t="shared" si="382"/>
        <v>135863.36009813356</v>
      </c>
      <c r="W989">
        <f t="shared" si="383"/>
        <v>39936.221690578408</v>
      </c>
      <c r="X989">
        <f t="shared" si="384"/>
        <v>2222.2239002729575</v>
      </c>
      <c r="Y989">
        <f t="shared" si="385"/>
        <v>1139.2472591904866</v>
      </c>
      <c r="Z989">
        <f t="shared" si="386"/>
        <v>-84.682582438620287</v>
      </c>
      <c r="AA989">
        <f t="shared" si="387"/>
        <v>-29.383551665982488</v>
      </c>
      <c r="AC989">
        <f t="shared" si="370"/>
        <v>-0.28990535924809158</v>
      </c>
      <c r="AD989">
        <f t="shared" si="371"/>
        <v>-0.10418796118468455</v>
      </c>
      <c r="AE989">
        <f t="shared" si="372"/>
        <v>-33.246253840484812</v>
      </c>
      <c r="AF989">
        <f t="shared" si="373"/>
        <v>-6.9552239111285301</v>
      </c>
      <c r="AG989">
        <f t="shared" si="374"/>
        <v>-51.146423238887387</v>
      </c>
      <c r="AH989">
        <f t="shared" si="375"/>
        <v>-22.324139793669275</v>
      </c>
      <c r="AI989">
        <f t="shared" si="381"/>
        <v>19672178252.553062</v>
      </c>
      <c r="AJ989">
        <f t="shared" si="376"/>
        <v>21372745642.442169</v>
      </c>
      <c r="AK989">
        <f t="shared" si="377"/>
        <v>18859573868.828819</v>
      </c>
    </row>
    <row r="990" spans="11:37" x14ac:dyDescent="0.25">
      <c r="K990">
        <v>988</v>
      </c>
      <c r="L990">
        <f t="shared" si="378"/>
        <v>6.2077116097961724</v>
      </c>
      <c r="M990">
        <f t="shared" si="379"/>
        <v>5982.9192733683349</v>
      </c>
      <c r="N990">
        <f t="shared" si="380"/>
        <v>-452.41238749366454</v>
      </c>
      <c r="O990">
        <f t="shared" si="364"/>
        <v>6304.0538378364563</v>
      </c>
      <c r="P990">
        <f t="shared" si="365"/>
        <v>-7683.9810375807565</v>
      </c>
      <c r="Q990">
        <f t="shared" si="366"/>
        <v>-1198.2287595958069</v>
      </c>
      <c r="R990">
        <f t="shared" si="367"/>
        <v>9543.6667051480563</v>
      </c>
      <c r="S990">
        <f t="shared" si="368"/>
        <v>16352.863115104943</v>
      </c>
      <c r="T990">
        <f t="shared" si="369"/>
        <v>-15480.386553453689</v>
      </c>
      <c r="V990">
        <f t="shared" si="382"/>
        <v>136963.88672546521</v>
      </c>
      <c r="W990">
        <f t="shared" si="383"/>
        <v>40502.1723762154</v>
      </c>
      <c r="X990">
        <f t="shared" si="384"/>
        <v>2179.8826090536472</v>
      </c>
      <c r="Y990">
        <f t="shared" si="385"/>
        <v>1124.5554833574954</v>
      </c>
      <c r="Z990">
        <f t="shared" si="386"/>
        <v>-83.243224814625151</v>
      </c>
      <c r="AA990">
        <f t="shared" si="387"/>
        <v>-28.988719139881418</v>
      </c>
      <c r="AC990">
        <f t="shared" si="370"/>
        <v>-0.28480194225053523</v>
      </c>
      <c r="AD990">
        <f t="shared" si="371"/>
        <v>-0.10271857693785663</v>
      </c>
      <c r="AE990">
        <f t="shared" si="372"/>
        <v>-32.706695223322811</v>
      </c>
      <c r="AF990">
        <f t="shared" si="373"/>
        <v>-6.9184937221113554</v>
      </c>
      <c r="AG990">
        <f t="shared" si="374"/>
        <v>-50.251727649051801</v>
      </c>
      <c r="AH990">
        <f t="shared" si="375"/>
        <v>-21.967506840832208</v>
      </c>
      <c r="AI990">
        <f t="shared" si="381"/>
        <v>20017925049.75341</v>
      </c>
      <c r="AJ990">
        <f t="shared" si="376"/>
        <v>21723124660.985004</v>
      </c>
      <c r="AK990">
        <f t="shared" si="377"/>
        <v>19200319670.91589</v>
      </c>
    </row>
    <row r="991" spans="11:37" x14ac:dyDescent="0.25">
      <c r="K991">
        <v>989</v>
      </c>
      <c r="L991">
        <f t="shared" si="378"/>
        <v>6.2140010845781344</v>
      </c>
      <c r="M991">
        <f t="shared" si="379"/>
        <v>5985.6463566571874</v>
      </c>
      <c r="N991">
        <f t="shared" si="380"/>
        <v>-414.77426756795944</v>
      </c>
      <c r="O991">
        <f t="shared" si="364"/>
        <v>6305.1628517072568</v>
      </c>
      <c r="P991">
        <f t="shared" si="365"/>
        <v>-7668.6748688109701</v>
      </c>
      <c r="Q991">
        <f t="shared" si="366"/>
        <v>-1195.4780415851164</v>
      </c>
      <c r="R991">
        <f t="shared" si="367"/>
        <v>9581.6310221131189</v>
      </c>
      <c r="S991">
        <f t="shared" si="368"/>
        <v>16355.758823043823</v>
      </c>
      <c r="T991">
        <f t="shared" si="369"/>
        <v>-15440.421143112579</v>
      </c>
      <c r="V991">
        <f t="shared" si="382"/>
        <v>138043.42262689021</v>
      </c>
      <c r="W991">
        <f t="shared" si="383"/>
        <v>41060.826528001664</v>
      </c>
      <c r="X991">
        <f t="shared" si="384"/>
        <v>2138.2609966463347</v>
      </c>
      <c r="Y991">
        <f t="shared" si="385"/>
        <v>1110.0611237875546</v>
      </c>
      <c r="Z991">
        <f t="shared" si="386"/>
        <v>-81.863994410521784</v>
      </c>
      <c r="AA991">
        <f t="shared" si="387"/>
        <v>-28.609944818381091</v>
      </c>
      <c r="AC991">
        <f t="shared" si="370"/>
        <v>-0.27991745019282638</v>
      </c>
      <c r="AD991">
        <f t="shared" si="371"/>
        <v>-0.10131010884982067</v>
      </c>
      <c r="AE991">
        <f t="shared" si="372"/>
        <v>-32.189076649151374</v>
      </c>
      <c r="AF991">
        <f t="shared" si="373"/>
        <v>-6.8821857519416678</v>
      </c>
      <c r="AG991">
        <f t="shared" si="374"/>
        <v>-49.395000311177583</v>
      </c>
      <c r="AH991">
        <f t="shared" si="375"/>
        <v>-21.626448957589602</v>
      </c>
      <c r="AI991">
        <f t="shared" si="381"/>
        <v>20360392866.651512</v>
      </c>
      <c r="AJ991">
        <f t="shared" si="376"/>
        <v>22070013915.869431</v>
      </c>
      <c r="AK991">
        <f t="shared" si="377"/>
        <v>19537934349.011116</v>
      </c>
    </row>
    <row r="992" spans="11:37" x14ac:dyDescent="0.25">
      <c r="K992">
        <v>990</v>
      </c>
      <c r="L992">
        <f t="shared" si="378"/>
        <v>6.2202905593600963</v>
      </c>
      <c r="M992">
        <f t="shared" si="379"/>
        <v>5988.1366635625136</v>
      </c>
      <c r="N992">
        <f t="shared" si="380"/>
        <v>-377.11974026614115</v>
      </c>
      <c r="O992">
        <f t="shared" si="364"/>
        <v>6306.175576515423</v>
      </c>
      <c r="P992">
        <f t="shared" si="365"/>
        <v>-7653.3620277082309</v>
      </c>
      <c r="Q992">
        <f t="shared" si="366"/>
        <v>-1192.9661520199443</v>
      </c>
      <c r="R992">
        <f t="shared" si="367"/>
        <v>9619.6118886515524</v>
      </c>
      <c r="S992">
        <f t="shared" si="368"/>
        <v>16358.40311392613</v>
      </c>
      <c r="T992">
        <f t="shared" si="369"/>
        <v>-15400.438310872598</v>
      </c>
      <c r="V992">
        <f t="shared" si="382"/>
        <v>139102.32012591205</v>
      </c>
      <c r="W992">
        <f t="shared" si="383"/>
        <v>41612.280846793146</v>
      </c>
      <c r="X992">
        <f t="shared" si="384"/>
        <v>2097.3289994410738</v>
      </c>
      <c r="Y992">
        <f t="shared" si="385"/>
        <v>1095.7561513783642</v>
      </c>
      <c r="Z992">
        <f t="shared" si="386"/>
        <v>-80.54157821054028</v>
      </c>
      <c r="AA992">
        <f t="shared" si="387"/>
        <v>-28.24640532495868</v>
      </c>
      <c r="AC992">
        <f t="shared" si="370"/>
        <v>-0.27523942497491333</v>
      </c>
      <c r="AD992">
        <f t="shared" si="371"/>
        <v>-9.9959357986683164E-2</v>
      </c>
      <c r="AE992">
        <f t="shared" si="372"/>
        <v>-31.692231247288159</v>
      </c>
      <c r="AF992">
        <f t="shared" si="373"/>
        <v>-6.8463561222864575</v>
      </c>
      <c r="AG992">
        <f t="shared" si="374"/>
        <v>-48.574107538277204</v>
      </c>
      <c r="AH992">
        <f t="shared" si="375"/>
        <v>-21.300089844685537</v>
      </c>
      <c r="AI992">
        <f t="shared" si="381"/>
        <v>20699526072.971191</v>
      </c>
      <c r="AJ992">
        <f t="shared" si="376"/>
        <v>22413362216.689686</v>
      </c>
      <c r="AK992">
        <f t="shared" si="377"/>
        <v>19872359404.56966</v>
      </c>
    </row>
    <row r="993" spans="11:37" x14ac:dyDescent="0.25">
      <c r="K993">
        <v>991</v>
      </c>
      <c r="L993">
        <f t="shared" si="378"/>
        <v>6.2265800341420583</v>
      </c>
      <c r="M993">
        <f t="shared" si="379"/>
        <v>5990.3900955743411</v>
      </c>
      <c r="N993">
        <f t="shared" si="380"/>
        <v>-339.45029510200084</v>
      </c>
      <c r="O993">
        <f t="shared" si="364"/>
        <v>6307.0919722002327</v>
      </c>
      <c r="P993">
        <f t="shared" si="365"/>
        <v>-7638.0431200081466</v>
      </c>
      <c r="Q993">
        <f t="shared" si="366"/>
        <v>-1190.6931902640144</v>
      </c>
      <c r="R993">
        <f t="shared" si="367"/>
        <v>9657.607802340448</v>
      </c>
      <c r="S993">
        <f t="shared" si="368"/>
        <v>16360.795883150688</v>
      </c>
      <c r="T993">
        <f t="shared" si="369"/>
        <v>-15360.43963834914</v>
      </c>
      <c r="V993">
        <f t="shared" si="382"/>
        <v>140140.91692835628</v>
      </c>
      <c r="W993">
        <f t="shared" si="383"/>
        <v>42156.628121816706</v>
      </c>
      <c r="X993">
        <f t="shared" si="384"/>
        <v>2057.0582103358038</v>
      </c>
      <c r="Y993">
        <f t="shared" si="385"/>
        <v>1081.6329487158848</v>
      </c>
      <c r="Z993">
        <f t="shared" si="386"/>
        <v>-79.272902189836202</v>
      </c>
      <c r="AA993">
        <f t="shared" si="387"/>
        <v>-27.897334551970065</v>
      </c>
      <c r="AC993">
        <f t="shared" si="370"/>
        <v>-0.27075633607433225</v>
      </c>
      <c r="AD993">
        <f t="shared" si="371"/>
        <v>-9.8663351348026077E-2</v>
      </c>
      <c r="AE993">
        <f t="shared" si="372"/>
        <v>-31.215073631908574</v>
      </c>
      <c r="AF993">
        <f t="shared" si="373"/>
        <v>-6.8110526984525999</v>
      </c>
      <c r="AG993">
        <f t="shared" si="374"/>
        <v>-47.7870722218533</v>
      </c>
      <c r="AH993">
        <f t="shared" si="375"/>
        <v>-20.98761850216944</v>
      </c>
      <c r="AI993">
        <f t="shared" si="381"/>
        <v>21035270976.08952</v>
      </c>
      <c r="AJ993">
        <f t="shared" si="376"/>
        <v>22753120122.970871</v>
      </c>
      <c r="AK993">
        <f t="shared" si="377"/>
        <v>20203538397.208981</v>
      </c>
    </row>
    <row r="994" spans="11:37" x14ac:dyDescent="0.25">
      <c r="K994">
        <v>992</v>
      </c>
      <c r="L994">
        <f t="shared" si="378"/>
        <v>6.2328695089240203</v>
      </c>
      <c r="M994">
        <f t="shared" si="379"/>
        <v>5992.4065635528414</v>
      </c>
      <c r="N994">
        <f t="shared" si="380"/>
        <v>-301.76742217944116</v>
      </c>
      <c r="O994">
        <f t="shared" si="364"/>
        <v>6307.9120025114889</v>
      </c>
      <c r="P994">
        <f t="shared" si="365"/>
        <v>-7622.7187516863059</v>
      </c>
      <c r="Q994">
        <f t="shared" si="366"/>
        <v>-1188.6592462297003</v>
      </c>
      <c r="R994">
        <f t="shared" si="367"/>
        <v>9695.6172601616709</v>
      </c>
      <c r="S994">
        <f t="shared" si="368"/>
        <v>16362.937036065858</v>
      </c>
      <c r="T994">
        <f t="shared" si="369"/>
        <v>-15320.426707784203</v>
      </c>
      <c r="V994">
        <f t="shared" si="382"/>
        <v>141159.53692075046</v>
      </c>
      <c r="W994">
        <f t="shared" si="383"/>
        <v>42693.957429355651</v>
      </c>
      <c r="X994">
        <f t="shared" si="384"/>
        <v>2017.4217592408856</v>
      </c>
      <c r="Y994">
        <f t="shared" si="385"/>
        <v>1067.6842814398997</v>
      </c>
      <c r="Z994">
        <f t="shared" si="386"/>
        <v>-78.055110537589641</v>
      </c>
      <c r="AA994">
        <f t="shared" si="387"/>
        <v>-27.562018840661437</v>
      </c>
      <c r="AC994">
        <f t="shared" si="370"/>
        <v>-0.26645749719188672</v>
      </c>
      <c r="AD994">
        <f t="shared" si="371"/>
        <v>-9.7419322623436888E-2</v>
      </c>
      <c r="AE994">
        <f t="shared" si="372"/>
        <v>-30.756593053810853</v>
      </c>
      <c r="AF994">
        <f t="shared" si="373"/>
        <v>-6.7763161466154305</v>
      </c>
      <c r="AG994">
        <f t="shared" si="374"/>
        <v>-47.032059986586901</v>
      </c>
      <c r="AH994">
        <f t="shared" si="375"/>
        <v>-20.688283371422571</v>
      </c>
      <c r="AI994">
        <f t="shared" si="381"/>
        <v>21367575732.260227</v>
      </c>
      <c r="AJ994">
        <f t="shared" si="376"/>
        <v>23089239866.168808</v>
      </c>
      <c r="AK994">
        <f t="shared" si="377"/>
        <v>20531416849.126003</v>
      </c>
    </row>
    <row r="995" spans="11:37" x14ac:dyDescent="0.25">
      <c r="K995">
        <v>993</v>
      </c>
      <c r="L995">
        <f t="shared" si="378"/>
        <v>6.2391589837059822</v>
      </c>
      <c r="M995">
        <f t="shared" si="379"/>
        <v>5994.1859877318602</v>
      </c>
      <c r="N995">
        <f t="shared" si="380"/>
        <v>-264.07261213353132</v>
      </c>
      <c r="O995">
        <f t="shared" si="364"/>
        <v>6308.6356350109563</v>
      </c>
      <c r="P995">
        <f t="shared" si="365"/>
        <v>-7607.3895289343027</v>
      </c>
      <c r="Q995">
        <f t="shared" si="366"/>
        <v>-1186.8644003744639</v>
      </c>
      <c r="R995">
        <f t="shared" si="367"/>
        <v>9733.638758561312</v>
      </c>
      <c r="S995">
        <f t="shared" si="368"/>
        <v>16364.826487973281</v>
      </c>
      <c r="T995">
        <f t="shared" si="369"/>
        <v>-15280.401101983787</v>
      </c>
      <c r="V995">
        <f t="shared" si="382"/>
        <v>142158.4909115537</v>
      </c>
      <c r="W995">
        <f t="shared" si="383"/>
        <v>43224.354317720514</v>
      </c>
      <c r="X995">
        <f t="shared" si="384"/>
        <v>1978.3942039720907</v>
      </c>
      <c r="Y995">
        <f t="shared" si="385"/>
        <v>1053.9032720195689</v>
      </c>
      <c r="Z995">
        <f t="shared" si="386"/>
        <v>-76.885546992815165</v>
      </c>
      <c r="AA995">
        <f t="shared" si="387"/>
        <v>-27.239792640789659</v>
      </c>
      <c r="AC995">
        <f t="shared" si="370"/>
        <v>-0.26233299166394908</v>
      </c>
      <c r="AD995">
        <f t="shared" si="371"/>
        <v>-9.6224694877864947E-2</v>
      </c>
      <c r="AE995">
        <f t="shared" si="372"/>
        <v>-30.315847225400194</v>
      </c>
      <c r="AF995">
        <f t="shared" si="373"/>
        <v>-6.7421808532247764</v>
      </c>
      <c r="AG995">
        <f t="shared" si="374"/>
        <v>-46.307366775751021</v>
      </c>
      <c r="AH995">
        <f t="shared" si="375"/>
        <v>-20.401387092687017</v>
      </c>
      <c r="AI995">
        <f t="shared" si="381"/>
        <v>21696390263.562698</v>
      </c>
      <c r="AJ995">
        <f t="shared" si="376"/>
        <v>23421675276.606266</v>
      </c>
      <c r="AK995">
        <f t="shared" si="377"/>
        <v>20855942155.73468</v>
      </c>
    </row>
    <row r="996" spans="11:37" x14ac:dyDescent="0.25">
      <c r="K996">
        <v>994</v>
      </c>
      <c r="L996">
        <f t="shared" si="378"/>
        <v>6.2454484584879442</v>
      </c>
      <c r="M996">
        <f t="shared" si="379"/>
        <v>5995.7282977220684</v>
      </c>
      <c r="N996">
        <f t="shared" si="380"/>
        <v>-226.36735607154176</v>
      </c>
      <c r="O996">
        <f t="shared" si="364"/>
        <v>6309.2628410736415</v>
      </c>
      <c r="P996">
        <f t="shared" si="365"/>
        <v>-7592.0560581357604</v>
      </c>
      <c r="Q996">
        <f t="shared" si="366"/>
        <v>-1185.3087236976735</v>
      </c>
      <c r="R996">
        <f t="shared" si="367"/>
        <v>9771.6707935091708</v>
      </c>
      <c r="S996">
        <f t="shared" si="368"/>
        <v>16366.464164131216</v>
      </c>
      <c r="T996">
        <f t="shared" si="369"/>
        <v>-15240.364404255299</v>
      </c>
      <c r="V996">
        <f t="shared" si="382"/>
        <v>143138.07732016564</v>
      </c>
      <c r="W996">
        <f t="shared" si="383"/>
        <v>43747.9009796502</v>
      </c>
      <c r="X996">
        <f t="shared" si="384"/>
        <v>1939.9514304756831</v>
      </c>
      <c r="Y996">
        <f t="shared" si="385"/>
        <v>1040.283375699174</v>
      </c>
      <c r="Z996">
        <f t="shared" si="386"/>
        <v>-75.761738048418138</v>
      </c>
      <c r="AA996">
        <f t="shared" si="387"/>
        <v>-26.930034595191195</v>
      </c>
      <c r="AC996">
        <f t="shared" si="370"/>
        <v>-0.25837360559135125</v>
      </c>
      <c r="AD996">
        <f t="shared" si="371"/>
        <v>-9.5077064945222875E-2</v>
      </c>
      <c r="AE996">
        <f t="shared" si="372"/>
        <v>-29.891956743625016</v>
      </c>
      <c r="AF996">
        <f t="shared" si="373"/>
        <v>-6.7086757257444978</v>
      </c>
      <c r="AG996">
        <f t="shared" si="374"/>
        <v>-45.61140769920177</v>
      </c>
      <c r="AH996">
        <f t="shared" si="375"/>
        <v>-20.126281804501474</v>
      </c>
      <c r="AI996">
        <f t="shared" si="381"/>
        <v>22021666180.121025</v>
      </c>
      <c r="AJ996">
        <f t="shared" si="376"/>
        <v>23750381714.959511</v>
      </c>
      <c r="AK996">
        <f t="shared" si="377"/>
        <v>21177063502.025192</v>
      </c>
    </row>
    <row r="997" spans="11:37" x14ac:dyDescent="0.25">
      <c r="K997">
        <v>995</v>
      </c>
      <c r="L997">
        <f t="shared" si="378"/>
        <v>6.2517379332699061</v>
      </c>
      <c r="M997">
        <f t="shared" si="379"/>
        <v>5997.0334325137528</v>
      </c>
      <c r="N997">
        <f t="shared" si="380"/>
        <v>-188.65314551395969</v>
      </c>
      <c r="O997">
        <f t="shared" si="364"/>
        <v>6309.7935958889266</v>
      </c>
      <c r="P997">
        <f t="shared" si="365"/>
        <v>-7576.7189458423436</v>
      </c>
      <c r="Q997">
        <f t="shared" si="366"/>
        <v>-1183.9922777377942</v>
      </c>
      <c r="R997">
        <f t="shared" si="367"/>
        <v>9809.7118605582527</v>
      </c>
      <c r="S997">
        <f t="shared" si="368"/>
        <v>16367.84999975752</v>
      </c>
      <c r="T997">
        <f t="shared" si="369"/>
        <v>-15200.318198344907</v>
      </c>
      <c r="V997">
        <f t="shared" si="382"/>
        <v>144098.58281814744</v>
      </c>
      <c r="W997">
        <f t="shared" si="383"/>
        <v>44264.676413175388</v>
      </c>
      <c r="X997">
        <f t="shared" si="384"/>
        <v>1902.0705614514741</v>
      </c>
      <c r="Y997">
        <f t="shared" si="385"/>
        <v>1026.8183584015785</v>
      </c>
      <c r="Z997">
        <f t="shared" si="386"/>
        <v>-74.681377810638622</v>
      </c>
      <c r="AA997">
        <f t="shared" si="387"/>
        <v>-26.63216400164449</v>
      </c>
      <c r="AC997">
        <f t="shared" si="370"/>
        <v>-0.25457076777541027</v>
      </c>
      <c r="AD997">
        <f t="shared" si="371"/>
        <v>-9.3974189337893504E-2</v>
      </c>
      <c r="AE997">
        <f t="shared" si="372"/>
        <v>-29.484100044992513</v>
      </c>
      <c r="AF997">
        <f t="shared" si="373"/>
        <v>-6.6758248910234039</v>
      </c>
      <c r="AG997">
        <f t="shared" si="374"/>
        <v>-44.942706997870708</v>
      </c>
      <c r="AH997">
        <f t="shared" si="375"/>
        <v>-19.862364921283191</v>
      </c>
      <c r="AI997">
        <f t="shared" si="381"/>
        <v>22343356707.181152</v>
      </c>
      <c r="AJ997">
        <f t="shared" si="376"/>
        <v>24075316007.945435</v>
      </c>
      <c r="AK997">
        <f t="shared" si="377"/>
        <v>21494731784.193935</v>
      </c>
    </row>
    <row r="998" spans="11:37" x14ac:dyDescent="0.25">
      <c r="K998">
        <v>996</v>
      </c>
      <c r="L998">
        <f t="shared" si="378"/>
        <v>6.2580274080518681</v>
      </c>
      <c r="M998">
        <f t="shared" si="379"/>
        <v>5998.101340479222</v>
      </c>
      <c r="N998">
        <f t="shared" si="380"/>
        <v>-150.93147233548856</v>
      </c>
      <c r="O998">
        <f t="shared" si="364"/>
        <v>6310.2278784615501</v>
      </c>
      <c r="P998">
        <f t="shared" si="365"/>
        <v>-7561.3787987497653</v>
      </c>
      <c r="Q998">
        <f t="shared" si="366"/>
        <v>-1182.915114569958</v>
      </c>
      <c r="R998">
        <f t="shared" si="367"/>
        <v>9847.7604549042699</v>
      </c>
      <c r="S998">
        <f t="shared" si="368"/>
        <v>16368.983940032187</v>
      </c>
      <c r="T998">
        <f t="shared" si="369"/>
        <v>-15160.2640683749</v>
      </c>
      <c r="V998">
        <f t="shared" si="382"/>
        <v>145040.28292664685</v>
      </c>
      <c r="W998">
        <f t="shared" si="383"/>
        <v>44774.756571875972</v>
      </c>
      <c r="X998">
        <f t="shared" si="384"/>
        <v>1864.7298725461549</v>
      </c>
      <c r="Y998">
        <f t="shared" si="385"/>
        <v>1013.5022764007563</v>
      </c>
      <c r="Z998">
        <f t="shared" si="386"/>
        <v>-73.642314328136763</v>
      </c>
      <c r="AA998">
        <f t="shared" si="387"/>
        <v>-26.345637610382575</v>
      </c>
      <c r="AC998">
        <f t="shared" si="370"/>
        <v>-0.25091649567159363</v>
      </c>
      <c r="AD998">
        <f t="shared" si="371"/>
        <v>-9.2913971504100218E-2</v>
      </c>
      <c r="AE998">
        <f t="shared" si="372"/>
        <v>-29.09150883490528</v>
      </c>
      <c r="AF998">
        <f t="shared" si="373"/>
        <v>-6.6436483051970638</v>
      </c>
      <c r="AG998">
        <f t="shared" si="374"/>
        <v>-44.299888997559897</v>
      </c>
      <c r="AH998">
        <f t="shared" si="375"/>
        <v>-19.60907533368141</v>
      </c>
      <c r="AI998">
        <f t="shared" si="381"/>
        <v>22661416616.672558</v>
      </c>
      <c r="AJ998">
        <f t="shared" si="376"/>
        <v>24396436387.891869</v>
      </c>
      <c r="AK998">
        <f t="shared" si="377"/>
        <v>21808899536.135857</v>
      </c>
    </row>
    <row r="999" spans="11:37" x14ac:dyDescent="0.25">
      <c r="K999">
        <v>997</v>
      </c>
      <c r="L999">
        <f t="shared" si="378"/>
        <v>6.26431688283383</v>
      </c>
      <c r="M999">
        <f t="shared" si="379"/>
        <v>5998.9319793748527</v>
      </c>
      <c r="N999">
        <f t="shared" si="380"/>
        <v>-113.20382870603346</v>
      </c>
      <c r="O999">
        <f t="shared" si="364"/>
        <v>6310.5656716124404</v>
      </c>
      <c r="P999">
        <f t="shared" si="365"/>
        <v>-7546.0362236737874</v>
      </c>
      <c r="Q999">
        <f t="shared" si="366"/>
        <v>-1182.0772768038987</v>
      </c>
      <c r="R999">
        <f t="shared" si="367"/>
        <v>9885.8150714451804</v>
      </c>
      <c r="S999">
        <f t="shared" si="368"/>
        <v>16369.865940099531</v>
      </c>
      <c r="T999">
        <f t="shared" si="369"/>
        <v>-15120.203598781023</v>
      </c>
      <c r="V999">
        <f t="shared" si="382"/>
        <v>145963.44257362891</v>
      </c>
      <c r="W999">
        <f t="shared" si="383"/>
        <v>45278.214505375057</v>
      </c>
      <c r="X999">
        <f t="shared" si="384"/>
        <v>1827.9087153820865</v>
      </c>
      <c r="Y999">
        <f t="shared" si="385"/>
        <v>1000.329457595565</v>
      </c>
      <c r="Z999">
        <f t="shared" si="386"/>
        <v>-72.642537228268992</v>
      </c>
      <c r="AA999">
        <f t="shared" si="387"/>
        <v>-26.069946720781935</v>
      </c>
      <c r="AC999">
        <f t="shared" si="370"/>
        <v>-0.24740334667370148</v>
      </c>
      <c r="AD999">
        <f t="shared" si="371"/>
        <v>-9.1894450285955179E-2</v>
      </c>
      <c r="AE999">
        <f t="shared" si="372"/>
        <v>-28.713463940560668</v>
      </c>
      <c r="AF999">
        <f t="shared" si="373"/>
        <v>-6.6121622869970009</v>
      </c>
      <c r="AG999">
        <f t="shared" si="374"/>
        <v>-43.68166994103462</v>
      </c>
      <c r="AH999">
        <f t="shared" si="375"/>
        <v>-19.365889983498978</v>
      </c>
      <c r="AI999">
        <f t="shared" si="381"/>
        <v>22975802162.915413</v>
      </c>
      <c r="AJ999">
        <f t="shared" si="376"/>
        <v>24713702435.902435</v>
      </c>
      <c r="AK999">
        <f t="shared" si="377"/>
        <v>22119520860.428497</v>
      </c>
    </row>
    <row r="1000" spans="11:37" x14ac:dyDescent="0.25">
      <c r="K1000">
        <v>998</v>
      </c>
      <c r="L1000">
        <f t="shared" si="378"/>
        <v>6.270606357615792</v>
      </c>
      <c r="M1000">
        <f t="shared" si="379"/>
        <v>5999.5253163427633</v>
      </c>
      <c r="N1000">
        <f t="shared" si="380"/>
        <v>-75.47170703167474</v>
      </c>
      <c r="O1000">
        <f t="shared" si="364"/>
        <v>6310.8069619793896</v>
      </c>
      <c r="P1000">
        <f t="shared" si="365"/>
        <v>-7530.6918275262142</v>
      </c>
      <c r="Q1000">
        <f t="shared" si="366"/>
        <v>-1181.4787975822665</v>
      </c>
      <c r="R1000">
        <f t="shared" si="367"/>
        <v>9923.8742048407166</v>
      </c>
      <c r="S1000">
        <f t="shared" si="368"/>
        <v>16370.495965069957</v>
      </c>
      <c r="T1000">
        <f t="shared" si="369"/>
        <v>-15080.1383742498</v>
      </c>
      <c r="V1000">
        <f t="shared" si="382"/>
        <v>146868.31661416643</v>
      </c>
      <c r="W1000">
        <f t="shared" si="383"/>
        <v>45775.120490832742</v>
      </c>
      <c r="X1000">
        <f t="shared" si="384"/>
        <v>1791.5874467679521</v>
      </c>
      <c r="Y1000">
        <f t="shared" si="385"/>
        <v>987.29448423517408</v>
      </c>
      <c r="Z1000">
        <f t="shared" si="386"/>
        <v>-71.680166518199087</v>
      </c>
      <c r="AA1000">
        <f t="shared" si="387"/>
        <v>-25.804614545217362</v>
      </c>
      <c r="AC1000">
        <f t="shared" si="370"/>
        <v>-0.24402437412930772</v>
      </c>
      <c r="AD1000">
        <f t="shared" si="371"/>
        <v>-9.0913789449046156E-2</v>
      </c>
      <c r="AE1000">
        <f t="shared" si="372"/>
        <v>-28.349291542734893</v>
      </c>
      <c r="AF1000">
        <f t="shared" si="373"/>
        <v>-6.5813799846396108</v>
      </c>
      <c r="AG1000">
        <f t="shared" si="374"/>
        <v>-43.086850601334881</v>
      </c>
      <c r="AH1000">
        <f t="shared" si="375"/>
        <v>-19.132320771128704</v>
      </c>
      <c r="AI1000">
        <f t="shared" si="381"/>
        <v>23286471022.164906</v>
      </c>
      <c r="AJ1000">
        <f t="shared" si="376"/>
        <v>25027075028.353168</v>
      </c>
      <c r="AK1000">
        <f t="shared" si="377"/>
        <v>22426551363.47094</v>
      </c>
    </row>
    <row r="1001" spans="11:37" x14ac:dyDescent="0.25">
      <c r="K1001">
        <v>999</v>
      </c>
      <c r="L1001">
        <f t="shared" si="378"/>
        <v>6.2768958323977539</v>
      </c>
      <c r="M1001">
        <f t="shared" si="379"/>
        <v>5999.8813279121041</v>
      </c>
      <c r="N1001">
        <f t="shared" si="380"/>
        <v>-37.736599895632402</v>
      </c>
      <c r="O1001">
        <f t="shared" si="364"/>
        <v>6310.9517400175891</v>
      </c>
      <c r="P1001">
        <f t="shared" si="365"/>
        <v>-7515.3462172908903</v>
      </c>
      <c r="Q1001">
        <f t="shared" si="366"/>
        <v>-1181.1197005793247</v>
      </c>
      <c r="R1001">
        <f t="shared" si="367"/>
        <v>9961.936349571939</v>
      </c>
      <c r="S1001">
        <f t="shared" si="368"/>
        <v>16370.873990021337</v>
      </c>
      <c r="T1001">
        <f t="shared" si="369"/>
        <v>-15040.069979655846</v>
      </c>
      <c r="V1001">
        <f t="shared" si="382"/>
        <v>147755.15031673564</v>
      </c>
      <c r="W1001">
        <f t="shared" si="383"/>
        <v>46265.542156132178</v>
      </c>
      <c r="X1001">
        <f t="shared" si="384"/>
        <v>1755.7473635088525</v>
      </c>
      <c r="Y1001">
        <f t="shared" si="385"/>
        <v>974.39217696256537</v>
      </c>
      <c r="Z1001">
        <f t="shared" si="386"/>
        <v>-70.753442425826293</v>
      </c>
      <c r="AA1001">
        <f t="shared" si="387"/>
        <v>-25.549193811925932</v>
      </c>
      <c r="AC1001">
        <f t="shared" si="370"/>
        <v>-0.24077308756262003</v>
      </c>
      <c r="AD1001">
        <f t="shared" si="371"/>
        <v>-8.9970268170005932E-2</v>
      </c>
      <c r="AE1001">
        <f t="shared" si="372"/>
        <v>-27.998359747041395</v>
      </c>
      <c r="AF1001">
        <f t="shared" si="373"/>
        <v>-6.5513117850225973</v>
      </c>
      <c r="AG1001">
        <f t="shared" si="374"/>
        <v>-42.514309591222279</v>
      </c>
      <c r="AH1001">
        <f t="shared" si="375"/>
        <v>-18.907911758733327</v>
      </c>
      <c r="AI1001">
        <f t="shared" si="381"/>
        <v>23593382235.711803</v>
      </c>
      <c r="AJ1001">
        <f t="shared" si="376"/>
        <v>25336516286.481243</v>
      </c>
      <c r="AK1001">
        <f t="shared" si="377"/>
        <v>22729948094.471241</v>
      </c>
    </row>
    <row r="1002" spans="11:37" x14ac:dyDescent="0.25">
      <c r="K1002">
        <v>1000</v>
      </c>
      <c r="L1002">
        <f t="shared" si="378"/>
        <v>6.2831853071797159</v>
      </c>
      <c r="M1002">
        <f t="shared" si="379"/>
        <v>6000</v>
      </c>
      <c r="N1002">
        <f t="shared" si="380"/>
        <v>7.7657411751141936E-10</v>
      </c>
      <c r="O1002">
        <f t="shared" si="364"/>
        <v>6311</v>
      </c>
      <c r="P1002">
        <f t="shared" si="365"/>
        <v>-7499.9999999996844</v>
      </c>
      <c r="Q1002">
        <f t="shared" si="366"/>
        <v>-1181</v>
      </c>
      <c r="R1002">
        <f t="shared" si="367"/>
        <v>10000.000000000784</v>
      </c>
      <c r="S1002">
        <f t="shared" si="368"/>
        <v>16371</v>
      </c>
      <c r="T1002">
        <f t="shared" si="369"/>
        <v>-14999.999999999176</v>
      </c>
      <c r="V1002">
        <f t="shared" si="382"/>
        <v>148624.17981818685</v>
      </c>
      <c r="W1002">
        <f t="shared" si="383"/>
        <v>46749.544595386964</v>
      </c>
      <c r="X1002">
        <f t="shared" si="384"/>
        <v>1720.3706422959392</v>
      </c>
      <c r="Y1002">
        <f t="shared" si="385"/>
        <v>961.61758005660238</v>
      </c>
      <c r="Z1002">
        <f t="shared" si="386"/>
        <v>-69.86071617052913</v>
      </c>
      <c r="AA1002">
        <f t="shared" si="387"/>
        <v>-25.303264582064699</v>
      </c>
      <c r="AC1002">
        <f t="shared" si="370"/>
        <v>-0.23764341664580715</v>
      </c>
      <c r="AD1002">
        <f t="shared" si="371"/>
        <v>-8.9062272381992116E-2</v>
      </c>
      <c r="AE1002">
        <f t="shared" si="372"/>
        <v>-27.660075459839568</v>
      </c>
      <c r="AF1002">
        <f t="shared" si="373"/>
        <v>-6.5219656727327022</v>
      </c>
      <c r="AG1002">
        <f t="shared" si="374"/>
        <v>-41.962997294043753</v>
      </c>
      <c r="AH1002">
        <f t="shared" si="375"/>
        <v>-18.692236636950003</v>
      </c>
      <c r="AI1002">
        <f t="shared" si="381"/>
        <v>23896496156.283218</v>
      </c>
      <c r="AJ1002">
        <f t="shared" si="376"/>
        <v>25641989528.846966</v>
      </c>
      <c r="AK1002">
        <f t="shared" si="377"/>
        <v>23029669488.002686</v>
      </c>
    </row>
  </sheetData>
  <mergeCells count="9">
    <mergeCell ref="AZ2:BA2"/>
    <mergeCell ref="AL2:AW2"/>
    <mergeCell ref="B39:I39"/>
    <mergeCell ref="B2:I2"/>
    <mergeCell ref="B4:I4"/>
    <mergeCell ref="B8:I8"/>
    <mergeCell ref="B12:I12"/>
    <mergeCell ref="B13:I13"/>
    <mergeCell ref="B26:I26"/>
  </mergeCells>
  <conditionalFormatting sqref="B13:I13">
    <cfRule type="cellIs" dxfId="47" priority="28" operator="equal">
      <formula>"Neptune"</formula>
    </cfRule>
    <cfRule type="cellIs" dxfId="46" priority="31" operator="equal">
      <formula>"Uranus"</formula>
    </cfRule>
    <cfRule type="cellIs" dxfId="45" priority="34" operator="equal">
      <formula>"Saturne"</formula>
    </cfRule>
    <cfRule type="cellIs" dxfId="44" priority="37" operator="equal">
      <formula>"Jupiter"</formula>
    </cfRule>
    <cfRule type="cellIs" dxfId="43" priority="40" operator="equal">
      <formula>"Mars"</formula>
    </cfRule>
    <cfRule type="cellIs" dxfId="42" priority="43" operator="equal">
      <formula>"Terre"</formula>
    </cfRule>
    <cfRule type="cellIs" dxfId="41" priority="44" operator="equal">
      <formula>"Vénus"</formula>
    </cfRule>
    <cfRule type="cellIs" dxfId="40" priority="48" operator="equal">
      <formula>"Mercure"</formula>
    </cfRule>
  </conditionalFormatting>
  <conditionalFormatting sqref="B26:I26">
    <cfRule type="cellIs" dxfId="39" priority="27" operator="equal">
      <formula>"Neptune"</formula>
    </cfRule>
    <cfRule type="cellIs" dxfId="38" priority="30" operator="equal">
      <formula>"Uranus"</formula>
    </cfRule>
    <cfRule type="cellIs" dxfId="37" priority="33" operator="equal">
      <formula>"Saturne"</formula>
    </cfRule>
    <cfRule type="cellIs" dxfId="36" priority="36" operator="equal">
      <formula>"Jupiter"</formula>
    </cfRule>
    <cfRule type="cellIs" dxfId="35" priority="39" operator="equal">
      <formula>"Mars"</formula>
    </cfRule>
    <cfRule type="cellIs" dxfId="34" priority="42" operator="equal">
      <formula>"Terre"</formula>
    </cfRule>
    <cfRule type="cellIs" dxfId="33" priority="45" operator="equal">
      <formula>"Vénus"</formula>
    </cfRule>
    <cfRule type="cellIs" dxfId="32" priority="49" operator="equal">
      <formula>"Mercure"</formula>
    </cfRule>
  </conditionalFormatting>
  <conditionalFormatting sqref="B39:I39">
    <cfRule type="cellIs" dxfId="31" priority="25" operator="equal">
      <formula>"Neptune"</formula>
    </cfRule>
    <cfRule type="cellIs" dxfId="30" priority="29" operator="equal">
      <formula>"Uranus"</formula>
    </cfRule>
    <cfRule type="cellIs" dxfId="29" priority="32" operator="equal">
      <formula>"Saturne"</formula>
    </cfRule>
    <cfRule type="cellIs" dxfId="28" priority="35" operator="equal">
      <formula>"Jupiter"</formula>
    </cfRule>
    <cfRule type="cellIs" dxfId="27" priority="41" operator="equal">
      <formula>"Terre"</formula>
    </cfRule>
    <cfRule type="cellIs" dxfId="26" priority="46" operator="equal">
      <formula>"Vénus"</formula>
    </cfRule>
    <cfRule type="cellIs" dxfId="25" priority="47" operator="equal">
      <formula>"Mercure"</formula>
    </cfRule>
  </conditionalFormatting>
  <conditionalFormatting sqref="B26:I39">
    <cfRule type="cellIs" dxfId="24" priority="38" operator="equal">
      <formula>"Mars"</formula>
    </cfRule>
  </conditionalFormatting>
  <conditionalFormatting sqref="B14:I25">
    <cfRule type="expression" dxfId="23" priority="3">
      <formula>$B$13="Neptune"</formula>
    </cfRule>
    <cfRule type="expression" dxfId="22" priority="6">
      <formula>$B$13="Uranus"</formula>
    </cfRule>
    <cfRule type="expression" dxfId="21" priority="9">
      <formula>$B$13="Saturne"</formula>
    </cfRule>
    <cfRule type="expression" dxfId="20" priority="12">
      <formula>$B$13="Jupiter"</formula>
    </cfRule>
    <cfRule type="expression" dxfId="19" priority="15">
      <formula>$B$13="Mars"</formula>
    </cfRule>
    <cfRule type="expression" dxfId="18" priority="18">
      <formula>$B$13="Terre"</formula>
    </cfRule>
    <cfRule type="expression" dxfId="17" priority="21">
      <formula>$B$13="Vénus"</formula>
    </cfRule>
    <cfRule type="expression" dxfId="16" priority="24">
      <formula>$B$13="Mercure"</formula>
    </cfRule>
  </conditionalFormatting>
  <conditionalFormatting sqref="B27:I38">
    <cfRule type="expression" dxfId="15" priority="2">
      <formula>$B$26="Neptune"</formula>
    </cfRule>
    <cfRule type="expression" dxfId="14" priority="5">
      <formula>$B$26="Uranus"</formula>
    </cfRule>
    <cfRule type="expression" dxfId="13" priority="8">
      <formula>$B$26="Saturne"</formula>
    </cfRule>
    <cfRule type="expression" dxfId="12" priority="11">
      <formula>$B$26="Jupiter"</formula>
    </cfRule>
    <cfRule type="expression" dxfId="11" priority="14">
      <formula>$B$26="Mars"</formula>
    </cfRule>
    <cfRule type="expression" dxfId="10" priority="17">
      <formula>$B$26="Terre"</formula>
    </cfRule>
    <cfRule type="expression" dxfId="9" priority="20">
      <formula>$B$26="Vénus"</formula>
    </cfRule>
    <cfRule type="expression" dxfId="8" priority="23">
      <formula>$B$26="Mercure"</formula>
    </cfRule>
  </conditionalFormatting>
  <conditionalFormatting sqref="B40:I51">
    <cfRule type="expression" dxfId="7" priority="1">
      <formula>$B$39="Neptune"</formula>
    </cfRule>
    <cfRule type="expression" dxfId="6" priority="4">
      <formula>$B$39="Uranus"</formula>
    </cfRule>
    <cfRule type="expression" dxfId="5" priority="7">
      <formula>$B$39="Saturne"</formula>
    </cfRule>
    <cfRule type="expression" dxfId="4" priority="10">
      <formula>$B$39="Jupiter"</formula>
    </cfRule>
    <cfRule type="expression" dxfId="3" priority="13">
      <formula>$B$39="Mars"</formula>
    </cfRule>
    <cfRule type="expression" dxfId="2" priority="16">
      <formula>$B$39="Terre"</formula>
    </cfRule>
    <cfRule type="expression" dxfId="1" priority="19">
      <formula>$B$39="Vénus"</formula>
    </cfRule>
    <cfRule type="expression" dxfId="0" priority="22">
      <formula>$B$39="Mercure"</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9F57027-595C-49D7-A9E2-42E7A19AA75A}">
          <x14:formula1>
            <xm:f>Feuil5!$A$2:$A$9</xm:f>
          </x14:formula1>
          <xm:sqref>B13:I13 B26:I26 B39:I39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7BB35-C26A-43C6-BB3F-F420345CCE81}">
  <sheetPr codeName="Feuil6"/>
  <dimension ref="C1:V73"/>
  <sheetViews>
    <sheetView showGridLines="0" showRowColHeaders="0" zoomScale="80" zoomScaleNormal="80" workbookViewId="0">
      <selection activeCell="N9" sqref="N9"/>
    </sheetView>
  </sheetViews>
  <sheetFormatPr baseColWidth="10" defaultRowHeight="15" x14ac:dyDescent="0.25"/>
  <cols>
    <col min="1" max="1" width="3.7109375" customWidth="1"/>
    <col min="4" max="4" width="33.28515625" customWidth="1"/>
    <col min="9" max="9" width="23.5703125" customWidth="1"/>
    <col min="11" max="11" width="18.140625" customWidth="1"/>
    <col min="12" max="12" width="5.28515625" customWidth="1"/>
    <col min="13" max="13" width="13.28515625" bestFit="1" customWidth="1"/>
    <col min="14" max="14" width="5.85546875" bestFit="1" customWidth="1"/>
    <col min="18" max="20" width="11.5703125" hidden="1" customWidth="1"/>
  </cols>
  <sheetData>
    <row r="1" spans="3:22" ht="9" customHeight="1" thickBot="1" x14ac:dyDescent="0.3">
      <c r="R1" t="s">
        <v>16</v>
      </c>
      <c r="S1" t="s">
        <v>17</v>
      </c>
    </row>
    <row r="2" spans="3:22" ht="16.5" thickBot="1" x14ac:dyDescent="0.3">
      <c r="D2" s="108" t="s">
        <v>122</v>
      </c>
      <c r="E2" s="108"/>
      <c r="F2" s="108"/>
      <c r="G2" s="108"/>
      <c r="H2" s="108"/>
      <c r="I2" s="108"/>
      <c r="J2" s="78">
        <f>IF(N9=1,0,D12/1000)</f>
        <v>0</v>
      </c>
      <c r="R2">
        <f ca="1">RANDBETWEEN(10000,90000)*-1</f>
        <v>-63442</v>
      </c>
      <c r="S2">
        <f ca="1">RANDBETWEEN(10000,90000)*-1</f>
        <v>-82934</v>
      </c>
      <c r="U2" s="109" t="s">
        <v>132</v>
      </c>
      <c r="V2" s="109"/>
    </row>
    <row r="3" spans="3:22" x14ac:dyDescent="0.25">
      <c r="R3">
        <f ca="1">RANDBETWEEN(10000,90000)</f>
        <v>14895</v>
      </c>
      <c r="S3">
        <f t="shared" ref="S3:S20" ca="1" si="0">RANDBETWEEN(10000,90000)</f>
        <v>67232</v>
      </c>
    </row>
    <row r="4" spans="3:22" x14ac:dyDescent="0.25">
      <c r="R4">
        <f t="shared" ref="R4:R20" ca="1" si="1">RANDBETWEEN(10000,90000)*-1</f>
        <v>-38595</v>
      </c>
      <c r="S4">
        <f ca="1">RANDBETWEEN(10000,90000)</f>
        <v>22529</v>
      </c>
    </row>
    <row r="5" spans="3:22" x14ac:dyDescent="0.25">
      <c r="R5">
        <f t="shared" ref="R5:R21" ca="1" si="2">RANDBETWEEN(10000,90000)</f>
        <v>29732</v>
      </c>
      <c r="S5">
        <f ca="1">RANDBETWEEN(10000,90000)*-1</f>
        <v>-46047</v>
      </c>
    </row>
    <row r="6" spans="3:22" x14ac:dyDescent="0.25">
      <c r="R6">
        <f t="shared" ref="R6:S6" ca="1" si="3">RANDBETWEEN(10000,90000)*-1</f>
        <v>-56654</v>
      </c>
      <c r="S6">
        <f t="shared" ca="1" si="3"/>
        <v>-51712</v>
      </c>
    </row>
    <row r="7" spans="3:22" x14ac:dyDescent="0.25">
      <c r="R7">
        <f t="shared" ref="R7" ca="1" si="4">RANDBETWEEN(10000,90000)</f>
        <v>77909</v>
      </c>
      <c r="S7">
        <f t="shared" ca="1" si="0"/>
        <v>69844</v>
      </c>
    </row>
    <row r="8" spans="3:22" ht="15.75" thickBot="1" x14ac:dyDescent="0.3">
      <c r="M8" s="107" t="s">
        <v>123</v>
      </c>
      <c r="N8" s="107"/>
      <c r="R8">
        <f t="shared" ca="1" si="1"/>
        <v>-83885</v>
      </c>
      <c r="S8">
        <f t="shared" ca="1" si="0"/>
        <v>13881</v>
      </c>
    </row>
    <row r="9" spans="3:22" x14ac:dyDescent="0.25">
      <c r="M9" s="87" t="s">
        <v>108</v>
      </c>
      <c r="N9" s="87">
        <v>1</v>
      </c>
      <c r="R9">
        <f t="shared" ca="1" si="2"/>
        <v>44487</v>
      </c>
      <c r="S9">
        <f t="shared" ref="S9:S10" ca="1" si="5">RANDBETWEEN(10000,90000)*-1</f>
        <v>-87377</v>
      </c>
    </row>
    <row r="10" spans="3:22" x14ac:dyDescent="0.25">
      <c r="M10" s="88" t="s">
        <v>109</v>
      </c>
      <c r="N10" s="88">
        <v>1</v>
      </c>
      <c r="R10">
        <f t="shared" ref="R10" ca="1" si="6">RANDBETWEEN(10000,90000)*-1</f>
        <v>-18143</v>
      </c>
      <c r="S10">
        <f t="shared" ca="1" si="5"/>
        <v>-39510</v>
      </c>
    </row>
    <row r="11" spans="3:22" x14ac:dyDescent="0.25">
      <c r="M11" s="89" t="s">
        <v>110</v>
      </c>
      <c r="N11" s="89">
        <v>1000</v>
      </c>
      <c r="R11">
        <f t="shared" ref="R11" ca="1" si="7">RANDBETWEEN(10000,90000)</f>
        <v>58908</v>
      </c>
      <c r="S11">
        <f t="shared" ca="1" si="0"/>
        <v>62397</v>
      </c>
    </row>
    <row r="12" spans="3:22" x14ac:dyDescent="0.25">
      <c r="D12">
        <f>N9</f>
        <v>1</v>
      </c>
      <c r="R12">
        <f t="shared" ca="1" si="1"/>
        <v>-64650</v>
      </c>
      <c r="S12">
        <f t="shared" ca="1" si="0"/>
        <v>10045</v>
      </c>
    </row>
    <row r="13" spans="3:22" x14ac:dyDescent="0.25">
      <c r="C13" t="s">
        <v>104</v>
      </c>
      <c r="D13" cm="1">
        <f t="array" ref="D13">INDEX('Feuille 1'!$V$3:$V$1002,D12)</f>
        <v>0</v>
      </c>
      <c r="R13">
        <f t="shared" ca="1" si="2"/>
        <v>10575</v>
      </c>
      <c r="S13">
        <f t="shared" ref="S13:S14" ca="1" si="8">RANDBETWEEN(10000,90000)*-1</f>
        <v>-60067</v>
      </c>
    </row>
    <row r="14" spans="3:22" x14ac:dyDescent="0.25">
      <c r="C14" t="s">
        <v>111</v>
      </c>
      <c r="D14" cm="1">
        <f t="array" ref="D14">INDEX('Feuille 1'!$W$3:$W$1002,D12)</f>
        <v>0</v>
      </c>
      <c r="R14">
        <f t="shared" ref="R14" ca="1" si="9">RANDBETWEEN(10000,90000)*-1</f>
        <v>-17527</v>
      </c>
      <c r="S14">
        <f t="shared" ca="1" si="8"/>
        <v>-40325</v>
      </c>
    </row>
    <row r="15" spans="3:22" x14ac:dyDescent="0.25">
      <c r="R15">
        <f t="shared" ref="R15" ca="1" si="10">RANDBETWEEN(10000,90000)</f>
        <v>35721</v>
      </c>
      <c r="S15">
        <f t="shared" ca="1" si="0"/>
        <v>32170</v>
      </c>
    </row>
    <row r="16" spans="3:22" x14ac:dyDescent="0.25">
      <c r="R16">
        <f t="shared" ca="1" si="1"/>
        <v>-17972</v>
      </c>
      <c r="S16">
        <f t="shared" ca="1" si="0"/>
        <v>33223</v>
      </c>
    </row>
    <row r="17" spans="18:20" x14ac:dyDescent="0.25">
      <c r="R17">
        <f t="shared" ca="1" si="2"/>
        <v>18377</v>
      </c>
      <c r="S17">
        <f t="shared" ref="S17:S18" ca="1" si="11">RANDBETWEEN(10000,90000)*-1</f>
        <v>-14338</v>
      </c>
    </row>
    <row r="18" spans="18:20" x14ac:dyDescent="0.25">
      <c r="R18">
        <f t="shared" ref="R18" ca="1" si="12">RANDBETWEEN(10000,90000)*-1</f>
        <v>-22993</v>
      </c>
      <c r="S18">
        <f t="shared" ca="1" si="11"/>
        <v>-17442</v>
      </c>
    </row>
    <row r="19" spans="18:20" x14ac:dyDescent="0.25">
      <c r="R19">
        <f t="shared" ref="R19" ca="1" si="13">RANDBETWEEN(10000,90000)</f>
        <v>45791</v>
      </c>
      <c r="S19">
        <f t="shared" ca="1" si="0"/>
        <v>35960</v>
      </c>
    </row>
    <row r="20" spans="18:20" x14ac:dyDescent="0.25">
      <c r="R20">
        <f t="shared" ca="1" si="1"/>
        <v>-53958</v>
      </c>
      <c r="S20">
        <f t="shared" ca="1" si="0"/>
        <v>75681</v>
      </c>
    </row>
    <row r="21" spans="18:20" x14ac:dyDescent="0.25">
      <c r="R21">
        <f t="shared" ca="1" si="2"/>
        <v>88341</v>
      </c>
      <c r="S21">
        <f t="shared" ref="S21" ca="1" si="14">RANDBETWEEN(10000,90000)*-1</f>
        <v>-79480</v>
      </c>
    </row>
    <row r="24" spans="18:20" x14ac:dyDescent="0.25">
      <c r="S24" t="s">
        <v>104</v>
      </c>
      <c r="T24" t="s">
        <v>111</v>
      </c>
    </row>
    <row r="25" spans="18:20" x14ac:dyDescent="0.25">
      <c r="R25">
        <f>IF(D12-1&lt;1,1,D12-1)</f>
        <v>1</v>
      </c>
      <c r="S25" cm="1">
        <f t="array" ref="S25">_xlfn.IFNA(INDEX('Feuille 1'!$V$3:$V$1002,$R25),0)</f>
        <v>0</v>
      </c>
      <c r="T25" cm="1">
        <f t="array" ref="T25">INDEX('Feuille 1'!$W$3:$W$1002,$R25)</f>
        <v>0</v>
      </c>
    </row>
    <row r="26" spans="18:20" x14ac:dyDescent="0.25">
      <c r="R26">
        <f>IF(R25-1&lt;1,1,R25-1)</f>
        <v>1</v>
      </c>
      <c r="S26" cm="1">
        <f t="array" ref="S26">INDEX('Feuille 1'!$V$3:$V$1002,$R26)</f>
        <v>0</v>
      </c>
      <c r="T26" cm="1">
        <f t="array" ref="T26">INDEX('Feuille 1'!$W$3:$W$1002,$R26)</f>
        <v>0</v>
      </c>
    </row>
    <row r="27" spans="18:20" x14ac:dyDescent="0.25">
      <c r="R27">
        <f t="shared" ref="R27:R73" si="15">IF(R26-1&lt;1,1,R26-1)</f>
        <v>1</v>
      </c>
      <c r="S27" cm="1">
        <f t="array" ref="S27">INDEX('Feuille 1'!$V$3:$V$1002,$R27)</f>
        <v>0</v>
      </c>
      <c r="T27" cm="1">
        <f t="array" ref="T27">INDEX('Feuille 1'!$W$3:$W$1002,$R27)</f>
        <v>0</v>
      </c>
    </row>
    <row r="28" spans="18:20" x14ac:dyDescent="0.25">
      <c r="R28">
        <f t="shared" si="15"/>
        <v>1</v>
      </c>
      <c r="S28" cm="1">
        <f t="array" ref="S28">INDEX('Feuille 1'!$V$3:$V$1002,$R28)</f>
        <v>0</v>
      </c>
      <c r="T28" cm="1">
        <f t="array" ref="T28">INDEX('Feuille 1'!$W$3:$W$1002,$R28)</f>
        <v>0</v>
      </c>
    </row>
    <row r="29" spans="18:20" x14ac:dyDescent="0.25">
      <c r="R29">
        <f t="shared" si="15"/>
        <v>1</v>
      </c>
      <c r="S29" cm="1">
        <f t="array" ref="S29">INDEX('Feuille 1'!$V$3:$V$1002,$R29)</f>
        <v>0</v>
      </c>
      <c r="T29" cm="1">
        <f t="array" ref="T29">INDEX('Feuille 1'!$W$3:$W$1002,$R29)</f>
        <v>0</v>
      </c>
    </row>
    <row r="30" spans="18:20" x14ac:dyDescent="0.25">
      <c r="R30">
        <f t="shared" si="15"/>
        <v>1</v>
      </c>
      <c r="S30" cm="1">
        <f t="array" ref="S30">INDEX('Feuille 1'!$V$3:$V$1002,$R30)</f>
        <v>0</v>
      </c>
      <c r="T30" cm="1">
        <f t="array" ref="T30">INDEX('Feuille 1'!$W$3:$W$1002,$R30)</f>
        <v>0</v>
      </c>
    </row>
    <row r="31" spans="18:20" x14ac:dyDescent="0.25">
      <c r="R31">
        <f t="shared" si="15"/>
        <v>1</v>
      </c>
      <c r="S31" cm="1">
        <f t="array" ref="S31">INDEX('Feuille 1'!$V$3:$V$1002,$R31)</f>
        <v>0</v>
      </c>
      <c r="T31" cm="1">
        <f t="array" ref="T31">INDEX('Feuille 1'!$W$3:$W$1002,$R31)</f>
        <v>0</v>
      </c>
    </row>
    <row r="32" spans="18:20" x14ac:dyDescent="0.25">
      <c r="R32">
        <f t="shared" si="15"/>
        <v>1</v>
      </c>
      <c r="S32" cm="1">
        <f t="array" ref="S32">INDEX('Feuille 1'!$V$3:$V$1002,$R32)</f>
        <v>0</v>
      </c>
      <c r="T32" cm="1">
        <f t="array" ref="T32">INDEX('Feuille 1'!$W$3:$W$1002,$R32)</f>
        <v>0</v>
      </c>
    </row>
    <row r="33" spans="18:20" x14ac:dyDescent="0.25">
      <c r="R33">
        <f t="shared" si="15"/>
        <v>1</v>
      </c>
      <c r="S33" cm="1">
        <f t="array" ref="S33">INDEX('Feuille 1'!$V$3:$V$1002,$R33)</f>
        <v>0</v>
      </c>
      <c r="T33" cm="1">
        <f t="array" ref="T33">INDEX('Feuille 1'!$W$3:$W$1002,$R33)</f>
        <v>0</v>
      </c>
    </row>
    <row r="34" spans="18:20" x14ac:dyDescent="0.25">
      <c r="R34">
        <f t="shared" si="15"/>
        <v>1</v>
      </c>
      <c r="S34" cm="1">
        <f t="array" ref="S34">INDEX('Feuille 1'!$V$3:$V$1002,$R34)</f>
        <v>0</v>
      </c>
      <c r="T34" cm="1">
        <f t="array" ref="T34">INDEX('Feuille 1'!$W$3:$W$1002,$R34)</f>
        <v>0</v>
      </c>
    </row>
    <row r="35" spans="18:20" x14ac:dyDescent="0.25">
      <c r="R35">
        <f t="shared" si="15"/>
        <v>1</v>
      </c>
      <c r="S35" cm="1">
        <f t="array" ref="S35">INDEX('Feuille 1'!$V$3:$V$1002,$R35)</f>
        <v>0</v>
      </c>
      <c r="T35" cm="1">
        <f t="array" ref="T35">INDEX('Feuille 1'!$W$3:$W$1002,$R35)</f>
        <v>0</v>
      </c>
    </row>
    <row r="36" spans="18:20" x14ac:dyDescent="0.25">
      <c r="R36">
        <f t="shared" si="15"/>
        <v>1</v>
      </c>
      <c r="S36" cm="1">
        <f t="array" ref="S36">INDEX('Feuille 1'!$V$3:$V$1002,$R36)</f>
        <v>0</v>
      </c>
      <c r="T36" cm="1">
        <f t="array" ref="T36">INDEX('Feuille 1'!$W$3:$W$1002,$R36)</f>
        <v>0</v>
      </c>
    </row>
    <row r="37" spans="18:20" x14ac:dyDescent="0.25">
      <c r="R37">
        <f t="shared" si="15"/>
        <v>1</v>
      </c>
      <c r="S37" cm="1">
        <f t="array" ref="S37">INDEX('Feuille 1'!$V$3:$V$1002,$R37)</f>
        <v>0</v>
      </c>
      <c r="T37" cm="1">
        <f t="array" ref="T37">INDEX('Feuille 1'!$W$3:$W$1002,$R37)</f>
        <v>0</v>
      </c>
    </row>
    <row r="38" spans="18:20" x14ac:dyDescent="0.25">
      <c r="R38">
        <f t="shared" si="15"/>
        <v>1</v>
      </c>
      <c r="S38" cm="1">
        <f t="array" ref="S38">INDEX('Feuille 1'!$V$3:$V$1002,$R38)</f>
        <v>0</v>
      </c>
      <c r="T38" cm="1">
        <f t="array" ref="T38">INDEX('Feuille 1'!$W$3:$W$1002,$R38)</f>
        <v>0</v>
      </c>
    </row>
    <row r="39" spans="18:20" x14ac:dyDescent="0.25">
      <c r="R39">
        <f t="shared" si="15"/>
        <v>1</v>
      </c>
      <c r="S39" cm="1">
        <f t="array" ref="S39">INDEX('Feuille 1'!$V$3:$V$1002,$R39)</f>
        <v>0</v>
      </c>
      <c r="T39" cm="1">
        <f t="array" ref="T39">INDEX('Feuille 1'!$W$3:$W$1002,$R39)</f>
        <v>0</v>
      </c>
    </row>
    <row r="40" spans="18:20" x14ac:dyDescent="0.25">
      <c r="R40">
        <f t="shared" si="15"/>
        <v>1</v>
      </c>
      <c r="S40" cm="1">
        <f t="array" ref="S40">INDEX('Feuille 1'!$V$3:$V$1002,$R40)</f>
        <v>0</v>
      </c>
      <c r="T40" cm="1">
        <f t="array" ref="T40">INDEX('Feuille 1'!$W$3:$W$1002,$R40)</f>
        <v>0</v>
      </c>
    </row>
    <row r="41" spans="18:20" x14ac:dyDescent="0.25">
      <c r="R41">
        <f t="shared" si="15"/>
        <v>1</v>
      </c>
      <c r="S41" cm="1">
        <f t="array" ref="S41">INDEX('Feuille 1'!$V$3:$V$1002,$R41)</f>
        <v>0</v>
      </c>
      <c r="T41" cm="1">
        <f t="array" ref="T41">INDEX('Feuille 1'!$W$3:$W$1002,$R41)</f>
        <v>0</v>
      </c>
    </row>
    <row r="42" spans="18:20" x14ac:dyDescent="0.25">
      <c r="R42">
        <f t="shared" si="15"/>
        <v>1</v>
      </c>
      <c r="S42" cm="1">
        <f t="array" ref="S42">INDEX('Feuille 1'!$V$3:$V$1002,$R42)</f>
        <v>0</v>
      </c>
      <c r="T42" cm="1">
        <f t="array" ref="T42">INDEX('Feuille 1'!$W$3:$W$1002,$R42)</f>
        <v>0</v>
      </c>
    </row>
    <row r="43" spans="18:20" x14ac:dyDescent="0.25">
      <c r="R43">
        <f t="shared" si="15"/>
        <v>1</v>
      </c>
      <c r="S43" cm="1">
        <f t="array" ref="S43">INDEX('Feuille 1'!$V$3:$V$1002,$R43)</f>
        <v>0</v>
      </c>
      <c r="T43" cm="1">
        <f t="array" ref="T43">INDEX('Feuille 1'!$W$3:$W$1002,$R43)</f>
        <v>0</v>
      </c>
    </row>
    <row r="44" spans="18:20" x14ac:dyDescent="0.25">
      <c r="R44">
        <f t="shared" si="15"/>
        <v>1</v>
      </c>
      <c r="S44" cm="1">
        <f t="array" ref="S44">INDEX('Feuille 1'!$V$3:$V$1002,$R44)</f>
        <v>0</v>
      </c>
      <c r="T44" cm="1">
        <f t="array" ref="T44">INDEX('Feuille 1'!$W$3:$W$1002,$R44)</f>
        <v>0</v>
      </c>
    </row>
    <row r="45" spans="18:20" x14ac:dyDescent="0.25">
      <c r="R45">
        <f t="shared" si="15"/>
        <v>1</v>
      </c>
      <c r="S45" cm="1">
        <f t="array" ref="S45">INDEX('Feuille 1'!$V$3:$V$1002,$R45)</f>
        <v>0</v>
      </c>
      <c r="T45" cm="1">
        <f t="array" ref="T45">INDEX('Feuille 1'!$W$3:$W$1002,$R45)</f>
        <v>0</v>
      </c>
    </row>
    <row r="46" spans="18:20" x14ac:dyDescent="0.25">
      <c r="R46">
        <f t="shared" si="15"/>
        <v>1</v>
      </c>
      <c r="S46" cm="1">
        <f t="array" ref="S46">INDEX('Feuille 1'!$V$3:$V$1002,$R46)</f>
        <v>0</v>
      </c>
      <c r="T46" cm="1">
        <f t="array" ref="T46">INDEX('Feuille 1'!$W$3:$W$1002,$R46)</f>
        <v>0</v>
      </c>
    </row>
    <row r="47" spans="18:20" x14ac:dyDescent="0.25">
      <c r="R47">
        <f t="shared" si="15"/>
        <v>1</v>
      </c>
      <c r="S47" cm="1">
        <f t="array" ref="S47">INDEX('Feuille 1'!$V$3:$V$1002,$R47)</f>
        <v>0</v>
      </c>
      <c r="T47" cm="1">
        <f t="array" ref="T47">INDEX('Feuille 1'!$W$3:$W$1002,$R47)</f>
        <v>0</v>
      </c>
    </row>
    <row r="48" spans="18:20" x14ac:dyDescent="0.25">
      <c r="R48">
        <f t="shared" si="15"/>
        <v>1</v>
      </c>
      <c r="S48" cm="1">
        <f t="array" ref="S48">INDEX('Feuille 1'!$V$3:$V$1002,$R48)</f>
        <v>0</v>
      </c>
      <c r="T48" cm="1">
        <f t="array" ref="T48">INDEX('Feuille 1'!$W$3:$W$1002,$R48)</f>
        <v>0</v>
      </c>
    </row>
    <row r="49" spans="18:20" x14ac:dyDescent="0.25">
      <c r="R49">
        <f t="shared" si="15"/>
        <v>1</v>
      </c>
      <c r="S49" cm="1">
        <f t="array" ref="S49">INDEX('Feuille 1'!$V$3:$V$1002,$R49)</f>
        <v>0</v>
      </c>
      <c r="T49" cm="1">
        <f t="array" ref="T49">INDEX('Feuille 1'!$W$3:$W$1002,$R49)</f>
        <v>0</v>
      </c>
    </row>
    <row r="50" spans="18:20" x14ac:dyDescent="0.25">
      <c r="R50">
        <f t="shared" si="15"/>
        <v>1</v>
      </c>
      <c r="S50" cm="1">
        <f t="array" ref="S50">INDEX('Feuille 1'!$V$3:$V$1002,$R50)</f>
        <v>0</v>
      </c>
      <c r="T50" cm="1">
        <f t="array" ref="T50">INDEX('Feuille 1'!$W$3:$W$1002,$R50)</f>
        <v>0</v>
      </c>
    </row>
    <row r="51" spans="18:20" x14ac:dyDescent="0.25">
      <c r="R51">
        <f t="shared" si="15"/>
        <v>1</v>
      </c>
      <c r="S51" cm="1">
        <f t="array" ref="S51">INDEX('Feuille 1'!$V$3:$V$1002,$R51)</f>
        <v>0</v>
      </c>
      <c r="T51" cm="1">
        <f t="array" ref="T51">INDEX('Feuille 1'!$W$3:$W$1002,$R51)</f>
        <v>0</v>
      </c>
    </row>
    <row r="52" spans="18:20" x14ac:dyDescent="0.25">
      <c r="R52">
        <f t="shared" si="15"/>
        <v>1</v>
      </c>
      <c r="S52" cm="1">
        <f t="array" ref="S52">INDEX('Feuille 1'!$V$3:$V$1002,$R52)</f>
        <v>0</v>
      </c>
      <c r="T52" cm="1">
        <f t="array" ref="T52">INDEX('Feuille 1'!$W$3:$W$1002,$R52)</f>
        <v>0</v>
      </c>
    </row>
    <row r="53" spans="18:20" x14ac:dyDescent="0.25">
      <c r="R53">
        <f t="shared" si="15"/>
        <v>1</v>
      </c>
      <c r="S53" cm="1">
        <f t="array" ref="S53">INDEX('Feuille 1'!$V$3:$V$1002,$R53)</f>
        <v>0</v>
      </c>
      <c r="T53" cm="1">
        <f t="array" ref="T53">INDEX('Feuille 1'!$W$3:$W$1002,$R53)</f>
        <v>0</v>
      </c>
    </row>
    <row r="54" spans="18:20" x14ac:dyDescent="0.25">
      <c r="R54">
        <f t="shared" si="15"/>
        <v>1</v>
      </c>
      <c r="S54" cm="1">
        <f t="array" ref="S54">INDEX('Feuille 1'!$V$3:$V$1002,$R54)</f>
        <v>0</v>
      </c>
      <c r="T54" cm="1">
        <f t="array" ref="T54">INDEX('Feuille 1'!$W$3:$W$1002,$R54)</f>
        <v>0</v>
      </c>
    </row>
    <row r="55" spans="18:20" x14ac:dyDescent="0.25">
      <c r="R55">
        <f t="shared" si="15"/>
        <v>1</v>
      </c>
      <c r="S55" cm="1">
        <f t="array" ref="S55">INDEX('Feuille 1'!$V$3:$V$1002,$R55)</f>
        <v>0</v>
      </c>
      <c r="T55" cm="1">
        <f t="array" ref="T55">INDEX('Feuille 1'!$W$3:$W$1002,$R55)</f>
        <v>0</v>
      </c>
    </row>
    <row r="56" spans="18:20" x14ac:dyDescent="0.25">
      <c r="R56">
        <f t="shared" si="15"/>
        <v>1</v>
      </c>
      <c r="S56" cm="1">
        <f t="array" ref="S56">INDEX('Feuille 1'!$V$3:$V$1002,$R56)</f>
        <v>0</v>
      </c>
      <c r="T56" cm="1">
        <f t="array" ref="T56">INDEX('Feuille 1'!$W$3:$W$1002,$R56)</f>
        <v>0</v>
      </c>
    </row>
    <row r="57" spans="18:20" x14ac:dyDescent="0.25">
      <c r="R57">
        <f t="shared" si="15"/>
        <v>1</v>
      </c>
      <c r="S57" cm="1">
        <f t="array" ref="S57">INDEX('Feuille 1'!$V$3:$V$1002,$R57)</f>
        <v>0</v>
      </c>
      <c r="T57" cm="1">
        <f t="array" ref="T57">INDEX('Feuille 1'!$W$3:$W$1002,$R57)</f>
        <v>0</v>
      </c>
    </row>
    <row r="58" spans="18:20" x14ac:dyDescent="0.25">
      <c r="R58">
        <f t="shared" si="15"/>
        <v>1</v>
      </c>
      <c r="S58" cm="1">
        <f t="array" ref="S58">INDEX('Feuille 1'!$V$3:$V$1002,$R58)</f>
        <v>0</v>
      </c>
      <c r="T58" cm="1">
        <f t="array" ref="T58">INDEX('Feuille 1'!$W$3:$W$1002,$R58)</f>
        <v>0</v>
      </c>
    </row>
    <row r="59" spans="18:20" x14ac:dyDescent="0.25">
      <c r="R59">
        <f t="shared" si="15"/>
        <v>1</v>
      </c>
      <c r="S59" cm="1">
        <f t="array" ref="S59">INDEX('Feuille 1'!$V$3:$V$1002,$R59)</f>
        <v>0</v>
      </c>
      <c r="T59" cm="1">
        <f t="array" ref="T59">INDEX('Feuille 1'!$W$3:$W$1002,$R59)</f>
        <v>0</v>
      </c>
    </row>
    <row r="60" spans="18:20" x14ac:dyDescent="0.25">
      <c r="R60">
        <f t="shared" si="15"/>
        <v>1</v>
      </c>
      <c r="S60" cm="1">
        <f t="array" ref="S60">INDEX('Feuille 1'!$V$3:$V$1002,$R60)</f>
        <v>0</v>
      </c>
      <c r="T60" cm="1">
        <f t="array" ref="T60">INDEX('Feuille 1'!$W$3:$W$1002,$R60)</f>
        <v>0</v>
      </c>
    </row>
    <row r="61" spans="18:20" x14ac:dyDescent="0.25">
      <c r="R61">
        <f t="shared" si="15"/>
        <v>1</v>
      </c>
      <c r="S61" cm="1">
        <f t="array" ref="S61">INDEX('Feuille 1'!$V$3:$V$1002,$R61)</f>
        <v>0</v>
      </c>
      <c r="T61" cm="1">
        <f t="array" ref="T61">INDEX('Feuille 1'!$W$3:$W$1002,$R61)</f>
        <v>0</v>
      </c>
    </row>
    <row r="62" spans="18:20" x14ac:dyDescent="0.25">
      <c r="R62">
        <f t="shared" si="15"/>
        <v>1</v>
      </c>
      <c r="S62" cm="1">
        <f t="array" ref="S62">INDEX('Feuille 1'!$V$3:$V$1002,$R62)</f>
        <v>0</v>
      </c>
      <c r="T62" cm="1">
        <f t="array" ref="T62">INDEX('Feuille 1'!$W$3:$W$1002,$R62)</f>
        <v>0</v>
      </c>
    </row>
    <row r="63" spans="18:20" x14ac:dyDescent="0.25">
      <c r="R63">
        <f t="shared" si="15"/>
        <v>1</v>
      </c>
      <c r="S63" cm="1">
        <f t="array" ref="S63">INDEX('Feuille 1'!$V$3:$V$1002,$R63)</f>
        <v>0</v>
      </c>
      <c r="T63" cm="1">
        <f t="array" ref="T63">INDEX('Feuille 1'!$W$3:$W$1002,$R63)</f>
        <v>0</v>
      </c>
    </row>
    <row r="64" spans="18:20" x14ac:dyDescent="0.25">
      <c r="R64">
        <f t="shared" si="15"/>
        <v>1</v>
      </c>
      <c r="S64" cm="1">
        <f t="array" ref="S64">INDEX('Feuille 1'!$V$3:$V$1002,$R64)</f>
        <v>0</v>
      </c>
      <c r="T64" cm="1">
        <f t="array" ref="T64">INDEX('Feuille 1'!$W$3:$W$1002,$R64)</f>
        <v>0</v>
      </c>
    </row>
    <row r="65" spans="18:20" x14ac:dyDescent="0.25">
      <c r="R65">
        <f t="shared" si="15"/>
        <v>1</v>
      </c>
      <c r="S65" cm="1">
        <f t="array" ref="S65">INDEX('Feuille 1'!$V$3:$V$1002,$R65)</f>
        <v>0</v>
      </c>
      <c r="T65" cm="1">
        <f t="array" ref="T65">INDEX('Feuille 1'!$W$3:$W$1002,$R65)</f>
        <v>0</v>
      </c>
    </row>
    <row r="66" spans="18:20" x14ac:dyDescent="0.25">
      <c r="R66">
        <f t="shared" si="15"/>
        <v>1</v>
      </c>
      <c r="S66" cm="1">
        <f t="array" ref="S66">INDEX('Feuille 1'!$V$3:$V$1002,$R66)</f>
        <v>0</v>
      </c>
      <c r="T66" cm="1">
        <f t="array" ref="T66">INDEX('Feuille 1'!$W$3:$W$1002,$R66)</f>
        <v>0</v>
      </c>
    </row>
    <row r="67" spans="18:20" x14ac:dyDescent="0.25">
      <c r="R67">
        <f t="shared" si="15"/>
        <v>1</v>
      </c>
      <c r="S67" cm="1">
        <f t="array" ref="S67">INDEX('Feuille 1'!$V$3:$V$1002,$R67)</f>
        <v>0</v>
      </c>
      <c r="T67" cm="1">
        <f t="array" ref="T67">INDEX('Feuille 1'!$W$3:$W$1002,$R67)</f>
        <v>0</v>
      </c>
    </row>
    <row r="68" spans="18:20" x14ac:dyDescent="0.25">
      <c r="R68">
        <f t="shared" si="15"/>
        <v>1</v>
      </c>
      <c r="S68" cm="1">
        <f t="array" ref="S68">INDEX('Feuille 1'!$V$3:$V$1002,$R68)</f>
        <v>0</v>
      </c>
      <c r="T68" cm="1">
        <f t="array" ref="T68">INDEX('Feuille 1'!$W$3:$W$1002,$R68)</f>
        <v>0</v>
      </c>
    </row>
    <row r="69" spans="18:20" x14ac:dyDescent="0.25">
      <c r="R69">
        <f t="shared" si="15"/>
        <v>1</v>
      </c>
      <c r="S69" cm="1">
        <f t="array" ref="S69">INDEX('Feuille 1'!$V$3:$V$1002,$R69)</f>
        <v>0</v>
      </c>
      <c r="T69" cm="1">
        <f t="array" ref="T69">INDEX('Feuille 1'!$W$3:$W$1002,$R69)</f>
        <v>0</v>
      </c>
    </row>
    <row r="70" spans="18:20" x14ac:dyDescent="0.25">
      <c r="R70">
        <f t="shared" si="15"/>
        <v>1</v>
      </c>
      <c r="S70" cm="1">
        <f t="array" ref="S70">INDEX('Feuille 1'!$V$3:$V$1002,$R70)</f>
        <v>0</v>
      </c>
      <c r="T70" cm="1">
        <f t="array" ref="T70">INDEX('Feuille 1'!$W$3:$W$1002,$R70)</f>
        <v>0</v>
      </c>
    </row>
    <row r="71" spans="18:20" x14ac:dyDescent="0.25">
      <c r="R71">
        <f t="shared" si="15"/>
        <v>1</v>
      </c>
      <c r="S71" cm="1">
        <f t="array" ref="S71">INDEX('Feuille 1'!$V$3:$V$1002,$R71)</f>
        <v>0</v>
      </c>
      <c r="T71" cm="1">
        <f t="array" ref="T71">INDEX('Feuille 1'!$W$3:$W$1002,$R71)</f>
        <v>0</v>
      </c>
    </row>
    <row r="72" spans="18:20" x14ac:dyDescent="0.25">
      <c r="R72">
        <f t="shared" si="15"/>
        <v>1</v>
      </c>
      <c r="S72" cm="1">
        <f t="array" ref="S72">INDEX('Feuille 1'!$V$3:$V$1002,$R72)</f>
        <v>0</v>
      </c>
      <c r="T72" cm="1">
        <f t="array" ref="T72">INDEX('Feuille 1'!$W$3:$W$1002,$R72)</f>
        <v>0</v>
      </c>
    </row>
    <row r="73" spans="18:20" x14ac:dyDescent="0.25">
      <c r="R73">
        <f t="shared" si="15"/>
        <v>1</v>
      </c>
      <c r="S73" cm="1">
        <f t="array" ref="S73">INDEX('Feuille 1'!$V$3:$V$1002,$R73)</f>
        <v>0</v>
      </c>
      <c r="T73" cm="1">
        <f t="array" ref="T73">INDEX('Feuille 1'!$W$3:$W$1002,$R73)</f>
        <v>0</v>
      </c>
    </row>
  </sheetData>
  <mergeCells count="3">
    <mergeCell ref="M8:N8"/>
    <mergeCell ref="D2:I2"/>
    <mergeCell ref="U2:V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tartSimulation">
                <anchor moveWithCells="1" sizeWithCells="1">
                  <from>
                    <xdr:col>1</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3074" r:id="rId5" name="Button 2">
              <controlPr defaultSize="0" print="0" autoFill="0" autoPict="0" macro="[0]!RetournerInitiale">
                <anchor moveWithCells="1" sizeWithCells="1">
                  <from>
                    <xdr:col>1</xdr:col>
                    <xdr:colOff>0</xdr:colOff>
                    <xdr:row>4</xdr:row>
                    <xdr:rowOff>0</xdr:rowOff>
                  </from>
                  <to>
                    <xdr:col>3</xdr:col>
                    <xdr:colOff>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Feuil1</vt:lpstr>
      <vt:lpstr>Feuil2</vt:lpstr>
      <vt:lpstr>Feuil3</vt:lpstr>
      <vt:lpstr>Feuil5</vt:lpstr>
      <vt:lpstr>Page1</vt:lpstr>
      <vt:lpstr>Présentation</vt:lpstr>
      <vt:lpstr>Feuille 1</vt:lpstr>
      <vt:lpstr>Feuille 2</vt:lpstr>
    </vt:vector>
  </TitlesOfParts>
  <Company>CVM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Tolotti Borba Vinicius</dc:creator>
  <cp:lastModifiedBy>Tolotti Borba Vinicius</cp:lastModifiedBy>
  <dcterms:created xsi:type="dcterms:W3CDTF">2022-11-15T13:56:37Z</dcterms:created>
  <dcterms:modified xsi:type="dcterms:W3CDTF">2022-12-05T18:13:42Z</dcterms:modified>
</cp:coreProperties>
</file>