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IAP\2SIR\Challenge Sprint BANCO PAN\ESTATÍSTICA PARA SOLUÇÕES EM TI\Challenge Sprint 02\"/>
    </mc:Choice>
  </mc:AlternateContent>
  <xr:revisionPtr revIDLastSave="0" documentId="13_ncr:1_{B4351205-DC9B-4BBD-9D91-60EAAD63CEB8}" xr6:coauthVersionLast="47" xr6:coauthVersionMax="47" xr10:uidLastSave="{00000000-0000-0000-0000-000000000000}"/>
  <bookViews>
    <workbookView xWindow="20370" yWindow="-120" windowWidth="19440" windowHeight="15000" xr2:uid="{0C8241CD-2527-4371-8556-A41CCD79CFFA}"/>
  </bookViews>
  <sheets>
    <sheet name="Frequências" sheetId="1" r:id="rId1"/>
    <sheet name="Média aritmét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E4" i="1"/>
  <c r="E5" i="1" s="1"/>
  <c r="E6" i="1" s="1"/>
  <c r="E7" i="1" s="1"/>
  <c r="E8" i="1" s="1"/>
  <c r="D4" i="1"/>
  <c r="G6" i="2"/>
  <c r="G7" i="2"/>
  <c r="G5" i="2"/>
  <c r="F10" i="2"/>
  <c r="E6" i="2"/>
  <c r="E7" i="2"/>
  <c r="E8" i="2"/>
  <c r="G8" i="2" s="1"/>
  <c r="E9" i="2"/>
  <c r="G9" i="2" s="1"/>
  <c r="E5" i="2"/>
  <c r="D9" i="1" l="1"/>
  <c r="F4" i="1"/>
  <c r="D8" i="1"/>
  <c r="D7" i="1"/>
  <c r="D6" i="1"/>
  <c r="D5" i="1"/>
  <c r="F5" i="1" s="1"/>
  <c r="F6" i="1" s="1"/>
  <c r="G10" i="2"/>
  <c r="D12" i="2" s="1"/>
  <c r="F7" i="1" l="1"/>
  <c r="F8" i="1" s="1"/>
</calcChain>
</file>

<file path=xl/sharedStrings.xml><?xml version="1.0" encoding="utf-8"?>
<sst xmlns="http://schemas.openxmlformats.org/spreadsheetml/2006/main" count="23" uniqueCount="19">
  <si>
    <t>Total</t>
  </si>
  <si>
    <t>X</t>
  </si>
  <si>
    <t>Frequência Absoluta</t>
  </si>
  <si>
    <t>Frequência Relativa</t>
  </si>
  <si>
    <t xml:space="preserve">Frequência Acumulada </t>
  </si>
  <si>
    <t>Frequência Acumulada relativa</t>
  </si>
  <si>
    <t>Carteira de crédito R$</t>
  </si>
  <si>
    <t>Média aritmética</t>
  </si>
  <si>
    <t>Média aritmética:</t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</si>
  <si>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[500; 1000[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</si>
  <si>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[1000; 1500[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</si>
  <si>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= [1500; 2000[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</si>
  <si>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=[2000; 2500[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</si>
  <si>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= [2500; 3000[</t>
    </r>
  </si>
  <si>
    <t>Limite inferior</t>
  </si>
  <si>
    <t>Limite superior</t>
  </si>
  <si>
    <t>Frequência absoluta</t>
  </si>
  <si>
    <r>
      <t>Variável de pesquisa X</t>
    </r>
    <r>
      <rPr>
        <b/>
        <vertAlign val="subscript"/>
        <sz val="12"/>
        <color theme="5"/>
        <rFont val="Calibri"/>
        <family val="2"/>
        <scheme val="minor"/>
      </rPr>
      <t>i</t>
    </r>
  </si>
  <si>
    <r>
      <t>x</t>
    </r>
    <r>
      <rPr>
        <b/>
        <vertAlign val="subscript"/>
        <sz val="12"/>
        <color theme="5"/>
        <rFont val="Calibri"/>
        <family val="2"/>
        <scheme val="minor"/>
      </rPr>
      <t>i</t>
    </r>
    <r>
      <rPr>
        <b/>
        <sz val="12"/>
        <color theme="5"/>
        <rFont val="Calibri"/>
        <family val="2"/>
        <scheme val="minor"/>
      </rPr>
      <t xml:space="preserve"> . f</t>
    </r>
    <r>
      <rPr>
        <b/>
        <vertAlign val="subscript"/>
        <sz val="12"/>
        <color theme="5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</si>
</sst>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vertAlign val="subscript"/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FCEE-CB9D-455B-94B5-80F9F2893932}">
  <dimension ref="B3:F24"/>
  <sheetViews>
    <sheetView showGridLines="0" tabSelected="1" showRuler="0" zoomScaleNormal="100" workbookViewId="0">
      <selection activeCell="E14" sqref="E14"/>
    </sheetView>
  </sheetViews>
  <sheetFormatPr defaultRowHeight="15" x14ac:dyDescent="0.25"/>
  <cols>
    <col min="2" max="2" width="22.7109375" bestFit="1" customWidth="1"/>
    <col min="3" max="3" width="20.42578125" bestFit="1" customWidth="1"/>
    <col min="4" max="4" width="24.28515625" bestFit="1" customWidth="1"/>
    <col min="5" max="6" width="32" bestFit="1" customWidth="1"/>
  </cols>
  <sheetData>
    <row r="3" spans="2:6" ht="15.75" x14ac:dyDescent="0.25">
      <c r="B3" s="4" t="s">
        <v>6</v>
      </c>
      <c r="C3" s="4" t="s">
        <v>2</v>
      </c>
      <c r="D3" s="4" t="s">
        <v>3</v>
      </c>
      <c r="E3" s="4" t="s">
        <v>4</v>
      </c>
      <c r="F3" s="4" t="s">
        <v>5</v>
      </c>
    </row>
    <row r="4" spans="2:6" ht="18" x14ac:dyDescent="0.35">
      <c r="B4" s="1" t="s">
        <v>9</v>
      </c>
      <c r="C4" s="2">
        <v>2702</v>
      </c>
      <c r="D4" s="6">
        <f>C4/$C$9</f>
        <v>9.3475403030512702E-2</v>
      </c>
      <c r="E4" s="7">
        <f>C4</f>
        <v>2702</v>
      </c>
      <c r="F4" s="6">
        <f>D4</f>
        <v>9.3475403030512702E-2</v>
      </c>
    </row>
    <row r="5" spans="2:6" ht="18" x14ac:dyDescent="0.35">
      <c r="B5" s="1" t="s">
        <v>10</v>
      </c>
      <c r="C5" s="2">
        <v>6215</v>
      </c>
      <c r="D5" s="6">
        <f>C5/$C$9</f>
        <v>0.21500726492769667</v>
      </c>
      <c r="E5" s="2">
        <f>E4+C5</f>
        <v>8917</v>
      </c>
      <c r="F5" s="6">
        <f>D4+D5</f>
        <v>0.30848266795820939</v>
      </c>
    </row>
    <row r="6" spans="2:6" ht="18" x14ac:dyDescent="0.35">
      <c r="B6" s="1" t="s">
        <v>11</v>
      </c>
      <c r="C6" s="2">
        <v>2012</v>
      </c>
      <c r="D6" s="6">
        <f>C6/$C$9</f>
        <v>6.9604926312876222E-2</v>
      </c>
      <c r="E6" s="2">
        <f>E5+C6</f>
        <v>10929</v>
      </c>
      <c r="F6" s="6">
        <f>F5+D6</f>
        <v>0.37808759427108563</v>
      </c>
    </row>
    <row r="7" spans="2:6" ht="18" x14ac:dyDescent="0.35">
      <c r="B7" s="1" t="s">
        <v>12</v>
      </c>
      <c r="C7" s="2">
        <v>13239</v>
      </c>
      <c r="D7" s="6">
        <f>C7/$C$9</f>
        <v>0.45800179893447729</v>
      </c>
      <c r="E7" s="2">
        <f>E6+C7</f>
        <v>24168</v>
      </c>
      <c r="F7" s="6">
        <f>F6+D7</f>
        <v>0.83608939320556286</v>
      </c>
    </row>
    <row r="8" spans="2:6" ht="18" x14ac:dyDescent="0.35">
      <c r="B8" s="1" t="s">
        <v>13</v>
      </c>
      <c r="C8" s="2">
        <v>4738</v>
      </c>
      <c r="D8" s="6">
        <f>C8/$C$9</f>
        <v>0.16391060679443714</v>
      </c>
      <c r="E8" s="2">
        <f>E7+C8</f>
        <v>28906</v>
      </c>
      <c r="F8" s="6">
        <f>F7+D8</f>
        <v>1</v>
      </c>
    </row>
    <row r="9" spans="2:6" x14ac:dyDescent="0.25">
      <c r="B9" s="5" t="s">
        <v>0</v>
      </c>
      <c r="C9" s="2">
        <f>(SUM(C4:C8))</f>
        <v>28906</v>
      </c>
      <c r="D9" s="6">
        <f>C9/$C$9</f>
        <v>1</v>
      </c>
      <c r="E9" s="7" t="s">
        <v>1</v>
      </c>
      <c r="F9" s="1" t="s">
        <v>1</v>
      </c>
    </row>
    <row r="10" spans="2:6" x14ac:dyDescent="0.25">
      <c r="C10" s="3"/>
      <c r="D10" s="3"/>
      <c r="E10" s="3"/>
      <c r="F10" s="3"/>
    </row>
    <row r="11" spans="2:6" x14ac:dyDescent="0.25">
      <c r="C11" s="3"/>
      <c r="D11" s="3"/>
      <c r="E11" s="3"/>
      <c r="F11" s="3"/>
    </row>
    <row r="12" spans="2:6" ht="23.25" x14ac:dyDescent="0.25">
      <c r="B12" s="13"/>
      <c r="C12" s="13"/>
      <c r="D12" s="3"/>
      <c r="E12" s="3"/>
      <c r="F12" s="3"/>
    </row>
    <row r="13" spans="2:6" x14ac:dyDescent="0.25">
      <c r="B13" s="10"/>
      <c r="C13" s="10"/>
      <c r="D13" s="3"/>
      <c r="E13" s="3"/>
      <c r="F13" s="3"/>
    </row>
    <row r="14" spans="2:6" x14ac:dyDescent="0.25">
      <c r="B14" s="14"/>
      <c r="C14" s="14"/>
      <c r="D14" s="15"/>
      <c r="E14" s="15"/>
      <c r="F14" s="3"/>
    </row>
    <row r="15" spans="2:6" x14ac:dyDescent="0.25">
      <c r="B15" s="10"/>
      <c r="C15" s="10"/>
      <c r="D15" s="3"/>
      <c r="E15" s="3"/>
      <c r="F15" s="3"/>
    </row>
    <row r="16" spans="2:6" x14ac:dyDescent="0.25">
      <c r="B16" s="10"/>
      <c r="C16" s="10"/>
      <c r="D16" s="3"/>
      <c r="E16" s="3"/>
      <c r="F16" s="3"/>
    </row>
    <row r="17" spans="2:6" x14ac:dyDescent="0.25">
      <c r="B17" s="10"/>
      <c r="C17" s="10"/>
      <c r="D17" s="3"/>
      <c r="E17" s="3"/>
      <c r="F17" s="3"/>
    </row>
    <row r="18" spans="2:6" x14ac:dyDescent="0.25">
      <c r="B18" s="11"/>
      <c r="C18" s="10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12"/>
      <c r="C20" s="3"/>
      <c r="D20" s="3"/>
      <c r="E20" s="3"/>
      <c r="F20" s="3"/>
    </row>
    <row r="21" spans="2:6" x14ac:dyDescent="0.25">
      <c r="C21" s="3"/>
      <c r="D21" s="3"/>
      <c r="E21" s="3"/>
      <c r="F21" s="3"/>
    </row>
    <row r="22" spans="2:6" x14ac:dyDescent="0.25">
      <c r="C22" s="3"/>
      <c r="D22" s="3"/>
      <c r="E22" s="3"/>
      <c r="F22" s="3"/>
    </row>
    <row r="23" spans="2:6" x14ac:dyDescent="0.25">
      <c r="C23" s="3"/>
      <c r="D23" s="3"/>
      <c r="E23" s="3"/>
      <c r="F23" s="3"/>
    </row>
    <row r="24" spans="2:6" x14ac:dyDescent="0.25">
      <c r="C24" s="3"/>
      <c r="D24" s="3"/>
      <c r="E24" s="3"/>
      <c r="F24" s="3"/>
    </row>
  </sheetData>
  <mergeCells count="1">
    <mergeCell ref="B12:C12"/>
  </mergeCells>
  <phoneticPr fontId="4" type="noConversion"/>
  <pageMargins left="0.511811024" right="0.511811024" top="0.78740157499999996" bottom="0.78740157499999996" header="0.31496062000000002" footer="0.31496062000000002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89E1-C2DA-4D02-A162-27645929E90E}">
  <dimension ref="C2:G12"/>
  <sheetViews>
    <sheetView showGridLines="0" workbookViewId="0">
      <selection activeCell="C20" sqref="C20"/>
    </sheetView>
  </sheetViews>
  <sheetFormatPr defaultRowHeight="15" x14ac:dyDescent="0.25"/>
  <cols>
    <col min="3" max="3" width="22.7109375" bestFit="1" customWidth="1"/>
    <col min="4" max="4" width="21.42578125" bestFit="1" customWidth="1"/>
    <col min="5" max="5" width="23.5703125" bestFit="1" customWidth="1"/>
    <col min="6" max="6" width="21" bestFit="1" customWidth="1"/>
    <col min="7" max="7" width="15.42578125" bestFit="1" customWidth="1"/>
  </cols>
  <sheetData>
    <row r="2" spans="3:7" ht="23.25" x14ac:dyDescent="0.25">
      <c r="C2" s="13" t="s">
        <v>7</v>
      </c>
      <c r="D2" s="13"/>
      <c r="E2" s="13"/>
    </row>
    <row r="3" spans="3:7" ht="15.75" x14ac:dyDescent="0.25">
      <c r="C3" s="19"/>
      <c r="D3" s="19"/>
      <c r="E3" s="20"/>
    </row>
    <row r="4" spans="3:7" ht="18.75" x14ac:dyDescent="0.35">
      <c r="C4" s="16" t="s">
        <v>14</v>
      </c>
      <c r="D4" s="17" t="s">
        <v>15</v>
      </c>
      <c r="E4" s="16" t="s">
        <v>17</v>
      </c>
      <c r="F4" s="18" t="s">
        <v>16</v>
      </c>
      <c r="G4" s="18" t="s">
        <v>18</v>
      </c>
    </row>
    <row r="5" spans="3:7" x14ac:dyDescent="0.25">
      <c r="C5" s="1">
        <v>500</v>
      </c>
      <c r="D5" s="1">
        <v>1000</v>
      </c>
      <c r="E5" s="1">
        <f>(C5+D5)/2</f>
        <v>750</v>
      </c>
      <c r="F5" s="8">
        <v>2702</v>
      </c>
      <c r="G5" s="9">
        <f>E5*F5</f>
        <v>2026500</v>
      </c>
    </row>
    <row r="6" spans="3:7" x14ac:dyDescent="0.25">
      <c r="C6" s="1">
        <v>1000</v>
      </c>
      <c r="D6" s="1">
        <v>1500</v>
      </c>
      <c r="E6" s="1">
        <f t="shared" ref="E6:E9" si="0">(C6+D6)/2</f>
        <v>1250</v>
      </c>
      <c r="F6" s="8">
        <v>6215</v>
      </c>
      <c r="G6" s="9">
        <f t="shared" ref="G6:G10" si="1">E6*F6</f>
        <v>7768750</v>
      </c>
    </row>
    <row r="7" spans="3:7" x14ac:dyDescent="0.25">
      <c r="C7" s="1">
        <v>1500</v>
      </c>
      <c r="D7" s="1">
        <v>2000</v>
      </c>
      <c r="E7" s="1">
        <f t="shared" si="0"/>
        <v>1750</v>
      </c>
      <c r="F7" s="8">
        <v>2012</v>
      </c>
      <c r="G7" s="9">
        <f t="shared" si="1"/>
        <v>3521000</v>
      </c>
    </row>
    <row r="8" spans="3:7" x14ac:dyDescent="0.25">
      <c r="C8" s="1">
        <v>2000</v>
      </c>
      <c r="D8" s="1">
        <v>2500</v>
      </c>
      <c r="E8" s="1">
        <f t="shared" si="0"/>
        <v>2250</v>
      </c>
      <c r="F8" s="8">
        <v>13239</v>
      </c>
      <c r="G8" s="9">
        <f t="shared" si="1"/>
        <v>29787750</v>
      </c>
    </row>
    <row r="9" spans="3:7" x14ac:dyDescent="0.25">
      <c r="C9" s="1">
        <v>2500</v>
      </c>
      <c r="D9" s="1">
        <v>3000</v>
      </c>
      <c r="E9" s="1">
        <f t="shared" si="0"/>
        <v>2750</v>
      </c>
      <c r="F9" s="8">
        <v>4738</v>
      </c>
      <c r="G9" s="9">
        <f t="shared" si="1"/>
        <v>13029500</v>
      </c>
    </row>
    <row r="10" spans="3:7" x14ac:dyDescent="0.25">
      <c r="C10" s="1" t="s">
        <v>1</v>
      </c>
      <c r="D10" s="1" t="s">
        <v>1</v>
      </c>
      <c r="E10" s="1" t="s">
        <v>1</v>
      </c>
      <c r="F10" s="1">
        <f>SUM(F5:F9)</f>
        <v>28906</v>
      </c>
      <c r="G10" s="9">
        <f>SUM(G5:G9)</f>
        <v>56133500</v>
      </c>
    </row>
    <row r="12" spans="3:7" x14ac:dyDescent="0.25">
      <c r="C12" s="5" t="s">
        <v>8</v>
      </c>
      <c r="D12" s="9">
        <f>G10/F10</f>
        <v>1941.9324707673147</v>
      </c>
    </row>
  </sheetData>
  <mergeCells count="1">
    <mergeCell ref="C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Frequências</vt:lpstr>
      <vt:lpstr>Média aritmética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Torres</dc:creator>
  <cp:lastModifiedBy>Vitor Torres</cp:lastModifiedBy>
  <dcterms:created xsi:type="dcterms:W3CDTF">2022-04-30T20:40:58Z</dcterms:created>
  <dcterms:modified xsi:type="dcterms:W3CDTF">2022-04-30T22:03:35Z</dcterms:modified>
</cp:coreProperties>
</file>