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ckeysun/Desktop/"/>
    </mc:Choice>
  </mc:AlternateContent>
  <xr:revisionPtr revIDLastSave="0" documentId="8_{21B7902F-BC0D-FF49-AB91-4F7976DE4CF8}" xr6:coauthVersionLast="47" xr6:coauthVersionMax="47" xr10:uidLastSave="{00000000-0000-0000-0000-000000000000}"/>
  <bookViews>
    <workbookView xWindow="0" yWindow="720" windowWidth="29400" windowHeight="18400" xr2:uid="{5B11E197-5ECC-45BD-B3D6-FE3C39D58FA9}"/>
  </bookViews>
  <sheets>
    <sheet name="Error Types" sheetId="13" r:id="rId1"/>
    <sheet name="Dataset" sheetId="1" r:id="rId2"/>
    <sheet name="#Name Erro" sheetId="2" r:id="rId3"/>
    <sheet name="#DIV 0! Error" sheetId="3" r:id="rId4"/>
    <sheet name="#Ref Error" sheetId="4" r:id="rId5"/>
    <sheet name="#NULL! Error" sheetId="5" r:id="rId6"/>
    <sheet name=" #VALUE! Error" sheetId="6" r:id="rId7"/>
    <sheet name="###### Error" sheetId="7" r:id="rId8"/>
    <sheet name="#N A! Error" sheetId="8" r:id="rId9"/>
    <sheet name="#NUM! Error" sheetId="9" r:id="rId10"/>
    <sheet name="#SPILL! Error" sheetId="10" r:id="rId11"/>
    <sheet name=" #CALC! error" sheetId="11" r:id="rId12"/>
    <sheet name="Overview" sheetId="12" state="hidden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" l="1"/>
  <c r="G8" i="11" a="1"/>
  <c r="G8" i="11" s="1"/>
  <c r="G5" i="11" a="1"/>
  <c r="G5" i="11" s="1"/>
  <c r="I5" i="10" a="1"/>
  <c r="I5" i="10" s="1"/>
  <c r="G5" i="9"/>
  <c r="H5" i="8"/>
  <c r="D6" i="4"/>
  <c r="D7" i="4"/>
  <c r="D8" i="4"/>
  <c r="D9" i="4"/>
  <c r="D10" i="4"/>
  <c r="D11" i="4"/>
  <c r="D12" i="4"/>
  <c r="D13" i="4"/>
  <c r="D14" i="4"/>
  <c r="E15" i="2" a="1"/>
  <c r="E15" i="2" s="1"/>
  <c r="E5" i="5"/>
  <c r="H7" i="12"/>
  <c r="I7" i="12" s="1"/>
  <c r="H14" i="12"/>
  <c r="I14" i="12" s="1"/>
  <c r="H12" i="12" a="1"/>
  <c r="H12" i="12" s="1"/>
  <c r="I12" i="12" s="1"/>
  <c r="H13" i="12" a="1"/>
  <c r="H13" i="12" s="1"/>
  <c r="I13" i="12" s="1"/>
  <c r="H11" i="12"/>
  <c r="I11" i="12" s="1"/>
  <c r="H9" i="12" a="1"/>
  <c r="H9" i="12" s="1"/>
  <c r="I9" i="12" s="1"/>
  <c r="H6" i="12"/>
  <c r="I6" i="12" s="1"/>
  <c r="H5" i="12"/>
  <c r="E5" i="12"/>
  <c r="E14" i="12"/>
  <c r="H8" i="12" s="1"/>
  <c r="I8" i="12" s="1"/>
  <c r="E13" i="12"/>
  <c r="E12" i="12"/>
  <c r="E11" i="12"/>
  <c r="E10" i="12"/>
  <c r="E9" i="12"/>
  <c r="E8" i="12"/>
  <c r="E7" i="12"/>
  <c r="E6" i="12"/>
  <c r="E5" i="9"/>
  <c r="G5" i="10" a="1"/>
  <c r="G5" i="10" s="1"/>
  <c r="E14" i="11"/>
  <c r="E13" i="11"/>
  <c r="E12" i="11"/>
  <c r="E11" i="11"/>
  <c r="E10" i="11"/>
  <c r="E9" i="11"/>
  <c r="E8" i="11"/>
  <c r="E7" i="11"/>
  <c r="E6" i="11"/>
  <c r="E5" i="11"/>
  <c r="E14" i="10"/>
  <c r="E13" i="10"/>
  <c r="E12" i="10"/>
  <c r="E11" i="10"/>
  <c r="E10" i="10"/>
  <c r="E9" i="10"/>
  <c r="E8" i="10"/>
  <c r="E7" i="10"/>
  <c r="E6" i="10"/>
  <c r="E5" i="10"/>
  <c r="E14" i="9"/>
  <c r="E13" i="9"/>
  <c r="E12" i="9"/>
  <c r="E11" i="9"/>
  <c r="E10" i="9"/>
  <c r="E9" i="9"/>
  <c r="E8" i="9"/>
  <c r="E7" i="9"/>
  <c r="E6" i="9"/>
  <c r="E14" i="8"/>
  <c r="E13" i="8"/>
  <c r="E12" i="8"/>
  <c r="E11" i="8"/>
  <c r="E10" i="8"/>
  <c r="E9" i="8"/>
  <c r="E8" i="8"/>
  <c r="E7" i="8"/>
  <c r="E6" i="8"/>
  <c r="E5" i="8"/>
  <c r="E14" i="7"/>
  <c r="E13" i="7"/>
  <c r="E12" i="7"/>
  <c r="E11" i="7"/>
  <c r="E10" i="7"/>
  <c r="E9" i="7"/>
  <c r="E8" i="7"/>
  <c r="E7" i="7"/>
  <c r="E6" i="7"/>
  <c r="E5" i="7"/>
  <c r="E14" i="6"/>
  <c r="E13" i="6"/>
  <c r="E12" i="6"/>
  <c r="E11" i="6"/>
  <c r="E10" i="6"/>
  <c r="E9" i="6"/>
  <c r="E8" i="6"/>
  <c r="E7" i="6"/>
  <c r="E6" i="6"/>
  <c r="E5" i="6"/>
  <c r="E14" i="5"/>
  <c r="E13" i="5"/>
  <c r="E12" i="5"/>
  <c r="E11" i="5"/>
  <c r="E10" i="5"/>
  <c r="E9" i="5"/>
  <c r="E8" i="5"/>
  <c r="E7" i="5"/>
  <c r="E6" i="5"/>
  <c r="E6" i="3"/>
  <c r="E7" i="3"/>
  <c r="E8" i="3"/>
  <c r="E9" i="3"/>
  <c r="E10" i="3"/>
  <c r="E11" i="3"/>
  <c r="E12" i="3"/>
  <c r="E13" i="3"/>
  <c r="E14" i="3"/>
  <c r="E5" i="3"/>
  <c r="E14" i="2"/>
  <c r="E13" i="2"/>
  <c r="E12" i="2"/>
  <c r="E11" i="2"/>
  <c r="E10" i="2"/>
  <c r="E9" i="2"/>
  <c r="E8" i="2"/>
  <c r="E7" i="2"/>
  <c r="E6" i="2"/>
  <c r="E5" i="2"/>
  <c r="E5" i="1"/>
  <c r="E6" i="1"/>
  <c r="E9" i="1"/>
  <c r="E10" i="1"/>
  <c r="E13" i="1"/>
  <c r="E14" i="1"/>
  <c r="E7" i="1"/>
  <c r="E8" i="1"/>
  <c r="E11" i="1"/>
  <c r="E12" i="1"/>
  <c r="G13" i="12"/>
  <c r="G6" i="12"/>
  <c r="G10" i="12"/>
  <c r="G14" i="12"/>
  <c r="G11" i="12"/>
  <c r="G9" i="12"/>
  <c r="G8" i="12"/>
  <c r="G12" i="12"/>
  <c r="G7" i="12"/>
  <c r="G5" i="12"/>
  <c r="H10" i="12" l="1"/>
  <c r="I10" i="12" s="1"/>
  <c r="I5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<sst xmlns="http://schemas.openxmlformats.org/spreadsheetml/2006/main" count="207" uniqueCount="40">
  <si>
    <t>Product</t>
  </si>
  <si>
    <t>Perfume</t>
  </si>
  <si>
    <t>Soap</t>
  </si>
  <si>
    <t>Cleanser</t>
  </si>
  <si>
    <t>Units</t>
  </si>
  <si>
    <t>Unit Cost</t>
  </si>
  <si>
    <t>Total Cost</t>
  </si>
  <si>
    <t>Sales Data</t>
  </si>
  <si>
    <t>#Name Error</t>
  </si>
  <si>
    <t>Total</t>
  </si>
  <si>
    <t>#DIV/0! Error</t>
  </si>
  <si>
    <t>#REF! Error</t>
  </si>
  <si>
    <t>#NULL! Error</t>
  </si>
  <si>
    <t xml:space="preserve"> #VALUE! Error</t>
  </si>
  <si>
    <t>###### Error</t>
  </si>
  <si>
    <t>#N/A! Error</t>
  </si>
  <si>
    <t>#NUM! Error</t>
  </si>
  <si>
    <t>#SPILL! Error</t>
  </si>
  <si>
    <t>Unique Product</t>
  </si>
  <si>
    <t xml:space="preserve"> #CALC! error</t>
  </si>
  <si>
    <t>Maximum Total Cost</t>
  </si>
  <si>
    <t>Error Code</t>
  </si>
  <si>
    <t>Error</t>
  </si>
  <si>
    <t>Formula</t>
  </si>
  <si>
    <t>Excel Formula Errors and Error Codes</t>
  </si>
  <si>
    <t>twenty</t>
  </si>
  <si>
    <t>Hand Wash</t>
  </si>
  <si>
    <t>John</t>
  </si>
  <si>
    <r>
      <t>Each error contains an error code that can be found using </t>
    </r>
    <r>
      <rPr>
        <b/>
        <sz val="11"/>
        <color rgb="FF000000"/>
        <rFont val="Inherit"/>
      </rPr>
      <t>ERROR.TYPE</t>
    </r>
    <r>
      <rPr>
        <sz val="11"/>
        <color rgb="FF000000"/>
        <rFont val="Arial"/>
        <family val="2"/>
      </rPr>
      <t> function. Below there is a list of these error codes.</t>
    </r>
  </si>
  <si>
    <t>#NULL! : 1</t>
  </si>
  <si>
    <t>#DIV/0! : 2</t>
  </si>
  <si>
    <t>#VALUE! : 3</t>
  </si>
  <si>
    <t>#REF! : 4</t>
  </si>
  <si>
    <t>#NAME? : 5</t>
  </si>
  <si>
    <t>#NUM! : 6</t>
  </si>
  <si>
    <t>#N/A : 7</t>
  </si>
  <si>
    <t>#SPILL! : 9</t>
  </si>
  <si>
    <t>#CALC! : 14</t>
  </si>
  <si>
    <t>formula - =LARGE(E5:E14,1)</t>
  </si>
  <si>
    <t>K -1 for finding first largest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</si>
</sst>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color rgb="FF0C4E54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1" applyNumberFormat="1" applyFont="1" applyBorder="1" applyAlignment="1">
      <alignment vertical="center"/>
    </xf>
    <xf numFmtId="164" fontId="0" fillId="0" borderId="3" xfId="1" applyFont="1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 wrapText="1"/>
    </xf>
    <xf numFmtId="164" fontId="0" fillId="0" borderId="2" xfId="0" applyNumberFormat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8" fillId="0" borderId="0" xfId="3"/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2" applyFont="1" applyAlignment="1">
      <alignment horizontal="center" vertical="center"/>
    </xf>
  </cellXfs>
  <cellStyles count="4">
    <cellStyle name="Currency" xfId="1" builtinId="4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2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8689-C31F-4BED-B044-7B0711EBD427}">
  <dimension ref="A1:I12"/>
  <sheetViews>
    <sheetView tabSelected="1" workbookViewId="0">
      <selection activeCell="F14" sqref="F14"/>
    </sheetView>
  </sheetViews>
  <sheetFormatPr baseColWidth="10" defaultColWidth="8.83203125" defaultRowHeight="15"/>
  <sheetData>
    <row r="1" spans="1:9" ht="62.5" customHeight="1">
      <c r="A1" s="12" t="s">
        <v>28</v>
      </c>
      <c r="B1" s="12"/>
      <c r="C1" s="12"/>
      <c r="D1" s="12"/>
      <c r="E1" s="12"/>
      <c r="F1" s="12"/>
      <c r="G1" s="12"/>
      <c r="H1" s="12"/>
      <c r="I1" s="12"/>
    </row>
    <row r="2" spans="1:9" ht="27.5" customHeight="1">
      <c r="A2" s="11" t="s">
        <v>29</v>
      </c>
      <c r="B2" s="11"/>
    </row>
    <row r="3" spans="1:9" ht="27.5" customHeight="1">
      <c r="A3" s="11" t="s">
        <v>30</v>
      </c>
      <c r="B3" s="11"/>
    </row>
    <row r="4" spans="1:9" ht="27.5" customHeight="1">
      <c r="A4" s="11" t="s">
        <v>31</v>
      </c>
      <c r="B4" s="11"/>
    </row>
    <row r="5" spans="1:9" ht="27.5" customHeight="1">
      <c r="A5" s="11" t="s">
        <v>32</v>
      </c>
      <c r="B5" s="11"/>
    </row>
    <row r="6" spans="1:9" ht="27.5" customHeight="1">
      <c r="A6" s="11" t="s">
        <v>33</v>
      </c>
      <c r="B6" s="11"/>
    </row>
    <row r="7" spans="1:9" ht="27.5" customHeight="1">
      <c r="A7" s="11" t="s">
        <v>34</v>
      </c>
      <c r="B7" s="11"/>
    </row>
    <row r="8" spans="1:9">
      <c r="A8" s="11" t="s">
        <v>35</v>
      </c>
      <c r="B8" s="11"/>
    </row>
    <row r="9" spans="1:9" ht="27.5" customHeight="1">
      <c r="A9" s="11" t="s">
        <v>36</v>
      </c>
      <c r="B9" s="11"/>
    </row>
    <row r="10" spans="1:9" ht="27.5" customHeight="1">
      <c r="A10" s="11" t="s">
        <v>37</v>
      </c>
      <c r="B10" s="11"/>
    </row>
    <row r="12" spans="1:9">
      <c r="A12" s="10"/>
    </row>
  </sheetData>
  <mergeCells count="10">
    <mergeCell ref="A7:B7"/>
    <mergeCell ref="A8:B8"/>
    <mergeCell ref="A9:B9"/>
    <mergeCell ref="A10:B10"/>
    <mergeCell ref="A1:I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8138-4417-4189-89FE-8A7D225EE73D}">
  <dimension ref="B1:E29"/>
  <sheetViews>
    <sheetView showGridLines="0" workbookViewId="0">
      <selection activeCell="G9" sqref="G9"/>
    </sheetView>
  </sheetViews>
  <sheetFormatPr baseColWidth="10" defaultColWidth="8.83203125" defaultRowHeight="15"/>
  <cols>
    <col min="1" max="1" width="4.1640625" style="1" customWidth="1"/>
    <col min="2" max="2" width="10.1640625" style="1" customWidth="1"/>
    <col min="3" max="3" width="8.1640625" style="1" customWidth="1"/>
    <col min="4" max="4" width="13.83203125" style="1" customWidth="1"/>
    <col min="5" max="5" width="14.83203125" style="1" customWidth="1"/>
    <col min="6" max="16384" width="8.83203125" style="1"/>
  </cols>
  <sheetData>
    <row r="1" spans="2:5" ht="20" customHeight="1"/>
    <row r="2" spans="2:5" ht="20" customHeight="1" thickBot="1">
      <c r="B2" s="13" t="s">
        <v>7</v>
      </c>
      <c r="C2" s="13"/>
      <c r="D2" s="13"/>
      <c r="E2" s="13"/>
    </row>
    <row r="3" spans="2:5" ht="20" customHeight="1" thickTop="1">
      <c r="B3"/>
      <c r="C3"/>
    </row>
    <row r="4" spans="2:5" ht="20" customHeight="1">
      <c r="B4" s="2" t="s">
        <v>0</v>
      </c>
      <c r="C4" s="2" t="s">
        <v>4</v>
      </c>
      <c r="D4" s="2" t="s">
        <v>5</v>
      </c>
      <c r="E4" s="2" t="s">
        <v>6</v>
      </c>
    </row>
    <row r="5" spans="2:5" ht="20" customHeight="1">
      <c r="B5" s="3" t="s">
        <v>1</v>
      </c>
      <c r="C5" s="4">
        <v>18</v>
      </c>
      <c r="D5" s="5">
        <v>148</v>
      </c>
      <c r="E5" s="5">
        <f>C5*D5</f>
        <v>2664</v>
      </c>
    </row>
    <row r="6" spans="2:5" ht="20" customHeight="1">
      <c r="B6" s="3" t="s">
        <v>2</v>
      </c>
      <c r="C6" s="4">
        <v>26</v>
      </c>
      <c r="D6" s="5">
        <v>243</v>
      </c>
      <c r="E6" s="5">
        <f t="shared" ref="E6:E14" si="0">C6*D6</f>
        <v>6318</v>
      </c>
    </row>
    <row r="7" spans="2:5" ht="20" customHeight="1">
      <c r="B7" s="3" t="s">
        <v>1</v>
      </c>
      <c r="C7" s="4">
        <v>24</v>
      </c>
      <c r="D7" s="5">
        <v>221</v>
      </c>
      <c r="E7" s="5">
        <f t="shared" si="0"/>
        <v>5304</v>
      </c>
    </row>
    <row r="8" spans="2:5" ht="20" customHeight="1">
      <c r="B8" s="3" t="s">
        <v>3</v>
      </c>
      <c r="C8" s="4">
        <v>21</v>
      </c>
      <c r="D8" s="5">
        <v>21</v>
      </c>
      <c r="E8" s="5">
        <f t="shared" si="0"/>
        <v>441</v>
      </c>
    </row>
    <row r="9" spans="2:5" ht="20" customHeight="1">
      <c r="B9" s="3" t="s">
        <v>1</v>
      </c>
      <c r="C9" s="4">
        <v>12</v>
      </c>
      <c r="D9" s="5">
        <v>71</v>
      </c>
      <c r="E9" s="5">
        <f t="shared" si="0"/>
        <v>852</v>
      </c>
    </row>
    <row r="10" spans="2:5" ht="20" customHeight="1">
      <c r="B10" s="3" t="s">
        <v>2</v>
      </c>
      <c r="C10" s="4">
        <v>5</v>
      </c>
      <c r="D10" s="5">
        <v>127</v>
      </c>
      <c r="E10" s="5">
        <f t="shared" si="0"/>
        <v>635</v>
      </c>
    </row>
    <row r="11" spans="2:5" ht="20" customHeight="1">
      <c r="B11" s="3" t="s">
        <v>1</v>
      </c>
      <c r="C11" s="4">
        <v>14</v>
      </c>
      <c r="D11" s="5">
        <v>268</v>
      </c>
      <c r="E11" s="5">
        <f t="shared" si="0"/>
        <v>3752</v>
      </c>
    </row>
    <row r="12" spans="2:5" ht="20" customHeight="1">
      <c r="B12" s="3" t="s">
        <v>3</v>
      </c>
      <c r="C12" s="4">
        <v>15</v>
      </c>
      <c r="D12" s="5">
        <v>12</v>
      </c>
      <c r="E12" s="5">
        <f t="shared" si="0"/>
        <v>180</v>
      </c>
    </row>
    <row r="13" spans="2:5" ht="20" customHeight="1">
      <c r="B13" s="3" t="s">
        <v>1</v>
      </c>
      <c r="C13" s="4">
        <v>9</v>
      </c>
      <c r="D13" s="5">
        <v>287</v>
      </c>
      <c r="E13" s="5">
        <f t="shared" si="0"/>
        <v>2583</v>
      </c>
    </row>
    <row r="14" spans="2:5" ht="20" customHeight="1">
      <c r="B14" s="3" t="s">
        <v>2</v>
      </c>
      <c r="C14" s="4">
        <v>22</v>
      </c>
      <c r="D14" s="5">
        <v>188</v>
      </c>
      <c r="E14" s="5">
        <f t="shared" si="0"/>
        <v>4136</v>
      </c>
    </row>
    <row r="15" spans="2:5" ht="20" customHeight="1"/>
    <row r="16" spans="2:5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1F65-62C7-410B-B8A6-8C2585DAAD3D}">
  <dimension ref="B1:E29"/>
  <sheetViews>
    <sheetView showGridLines="0" zoomScaleNormal="100" workbookViewId="0">
      <selection activeCell="F26" sqref="F26"/>
    </sheetView>
  </sheetViews>
  <sheetFormatPr baseColWidth="10" defaultColWidth="8.83203125" defaultRowHeight="15"/>
  <cols>
    <col min="1" max="1" width="4.1640625" style="1" customWidth="1"/>
    <col min="2" max="2" width="10.1640625" style="1" customWidth="1"/>
    <col min="3" max="3" width="8.1640625" style="1" customWidth="1"/>
    <col min="4" max="4" width="13.83203125" style="1" customWidth="1"/>
    <col min="5" max="5" width="14.83203125" style="1" customWidth="1"/>
    <col min="6" max="16384" width="8.83203125" style="1"/>
  </cols>
  <sheetData>
    <row r="1" spans="2:5" ht="20" customHeight="1"/>
    <row r="2" spans="2:5" ht="20" customHeight="1" thickBot="1">
      <c r="B2" s="13" t="s">
        <v>8</v>
      </c>
      <c r="C2" s="13"/>
      <c r="D2" s="13"/>
      <c r="E2" s="13"/>
    </row>
    <row r="3" spans="2:5" ht="20" customHeight="1" thickTop="1">
      <c r="B3"/>
      <c r="C3"/>
    </row>
    <row r="4" spans="2:5" ht="20" customHeight="1">
      <c r="B4" s="2" t="s">
        <v>0</v>
      </c>
      <c r="C4" s="2" t="s">
        <v>4</v>
      </c>
      <c r="D4" s="2" t="s">
        <v>5</v>
      </c>
      <c r="E4" s="2" t="s">
        <v>6</v>
      </c>
    </row>
    <row r="5" spans="2:5" ht="20" customHeight="1">
      <c r="B5" s="3" t="s">
        <v>1</v>
      </c>
      <c r="C5" s="4">
        <v>18</v>
      </c>
      <c r="D5" s="5">
        <v>148</v>
      </c>
      <c r="E5" s="5">
        <f>C5*D5</f>
        <v>2664</v>
      </c>
    </row>
    <row r="6" spans="2:5" ht="20" customHeight="1">
      <c r="B6" s="3" t="s">
        <v>2</v>
      </c>
      <c r="C6" s="4">
        <v>26</v>
      </c>
      <c r="D6" s="5">
        <v>243</v>
      </c>
      <c r="E6" s="5">
        <f t="shared" ref="E6:E14" si="0">C6*D6</f>
        <v>6318</v>
      </c>
    </row>
    <row r="7" spans="2:5" ht="20" customHeight="1">
      <c r="B7" s="3" t="s">
        <v>1</v>
      </c>
      <c r="C7" s="4">
        <v>24</v>
      </c>
      <c r="D7" s="5">
        <v>221</v>
      </c>
      <c r="E7" s="5">
        <f t="shared" si="0"/>
        <v>5304</v>
      </c>
    </row>
    <row r="8" spans="2:5" ht="20" customHeight="1">
      <c r="B8" s="3" t="s">
        <v>3</v>
      </c>
      <c r="C8" s="4">
        <v>21</v>
      </c>
      <c r="D8" s="5">
        <v>21</v>
      </c>
      <c r="E8" s="5">
        <f t="shared" si="0"/>
        <v>441</v>
      </c>
    </row>
    <row r="9" spans="2:5" ht="20" customHeight="1">
      <c r="B9" s="3" t="s">
        <v>1</v>
      </c>
      <c r="C9" s="4">
        <v>12</v>
      </c>
      <c r="D9" s="5">
        <v>71</v>
      </c>
      <c r="E9" s="5">
        <f t="shared" si="0"/>
        <v>852</v>
      </c>
    </row>
    <row r="10" spans="2:5" ht="20" customHeight="1">
      <c r="B10" s="3" t="s">
        <v>2</v>
      </c>
      <c r="C10" s="4">
        <v>5</v>
      </c>
      <c r="D10" s="5">
        <v>127</v>
      </c>
      <c r="E10" s="5">
        <f t="shared" si="0"/>
        <v>635</v>
      </c>
    </row>
    <row r="11" spans="2:5" ht="20" customHeight="1">
      <c r="B11" s="3" t="s">
        <v>1</v>
      </c>
      <c r="C11" s="4">
        <v>14</v>
      </c>
      <c r="D11" s="5">
        <v>268</v>
      </c>
      <c r="E11" s="5">
        <f t="shared" si="0"/>
        <v>3752</v>
      </c>
    </row>
    <row r="12" spans="2:5" ht="20" customHeight="1">
      <c r="B12" s="3" t="s">
        <v>3</v>
      </c>
      <c r="C12" s="4">
        <v>15</v>
      </c>
      <c r="D12" s="5">
        <v>12</v>
      </c>
      <c r="E12" s="5">
        <f t="shared" si="0"/>
        <v>180</v>
      </c>
    </row>
    <row r="13" spans="2:5" ht="20" customHeight="1">
      <c r="B13" s="3" t="s">
        <v>1</v>
      </c>
      <c r="C13" s="4">
        <v>9</v>
      </c>
      <c r="D13" s="5">
        <v>287</v>
      </c>
      <c r="E13" s="5">
        <f t="shared" si="0"/>
        <v>2583</v>
      </c>
    </row>
    <row r="14" spans="2:5" ht="20" customHeight="1">
      <c r="B14" s="3" t="s">
        <v>2</v>
      </c>
      <c r="C14" s="4">
        <v>22</v>
      </c>
      <c r="D14" s="5">
        <v>188</v>
      </c>
      <c r="E14" s="5">
        <f t="shared" si="0"/>
        <v>4136</v>
      </c>
    </row>
    <row r="15" spans="2:5" ht="20" customHeight="1">
      <c r="B15" s="6" t="s">
        <v>9</v>
      </c>
      <c r="C15" s="6"/>
      <c r="D15" s="6"/>
      <c r="E15" s="8" t="e" cm="1">
        <f t="array" aca="1" ref="E15" ca="1">UM(E5:E14)</f>
        <v>#NAME?</v>
      </c>
    </row>
    <row r="16" spans="2:5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293F-CEC9-495D-B7C4-FC07FF29DBBD}">
  <dimension ref="B1:E29"/>
  <sheetViews>
    <sheetView showGridLines="0" workbookViewId="0">
      <selection activeCell="E17" sqref="E17"/>
    </sheetView>
  </sheetViews>
  <sheetFormatPr baseColWidth="10" defaultColWidth="8.83203125" defaultRowHeight="15"/>
  <cols>
    <col min="1" max="1" width="4.1640625" style="1" customWidth="1"/>
    <col min="2" max="2" width="10.1640625" style="1" customWidth="1"/>
    <col min="3" max="3" width="14.83203125" style="1" customWidth="1"/>
    <col min="4" max="4" width="16.5" style="1" customWidth="1"/>
    <col min="5" max="5" width="9.5" style="1" customWidth="1"/>
    <col min="6" max="16384" width="8.83203125" style="1"/>
  </cols>
  <sheetData>
    <row r="1" spans="2:5" ht="20" customHeight="1"/>
    <row r="2" spans="2:5" ht="20" customHeight="1" thickBot="1">
      <c r="B2" s="13" t="s">
        <v>10</v>
      </c>
      <c r="C2" s="13"/>
      <c r="D2" s="13"/>
      <c r="E2" s="13"/>
    </row>
    <row r="3" spans="2:5" ht="20" customHeight="1" thickTop="1">
      <c r="B3"/>
      <c r="C3"/>
      <c r="D3"/>
    </row>
    <row r="4" spans="2:5" ht="20" customHeight="1">
      <c r="B4" s="2" t="s">
        <v>0</v>
      </c>
      <c r="C4" s="2" t="s">
        <v>5</v>
      </c>
      <c r="D4" s="2" t="s">
        <v>6</v>
      </c>
      <c r="E4" s="2" t="s">
        <v>4</v>
      </c>
    </row>
    <row r="5" spans="2:5" ht="20" customHeight="1">
      <c r="B5" s="3" t="s">
        <v>1</v>
      </c>
      <c r="C5" s="5">
        <v>148</v>
      </c>
      <c r="D5" s="5">
        <v>2664</v>
      </c>
      <c r="E5" s="4">
        <f>D5/C5</f>
        <v>18</v>
      </c>
    </row>
    <row r="6" spans="2:5" ht="20" customHeight="1">
      <c r="B6" s="3" t="s">
        <v>2</v>
      </c>
      <c r="C6" s="5">
        <v>243</v>
      </c>
      <c r="D6" s="5">
        <v>6318</v>
      </c>
      <c r="E6" s="4">
        <f t="shared" ref="E6:E14" si="0">D6/C6</f>
        <v>26</v>
      </c>
    </row>
    <row r="7" spans="2:5" ht="20" customHeight="1">
      <c r="B7" s="3" t="s">
        <v>1</v>
      </c>
      <c r="C7" s="5">
        <v>0</v>
      </c>
      <c r="D7" s="5">
        <v>5304</v>
      </c>
      <c r="E7" s="4" t="e">
        <f t="shared" si="0"/>
        <v>#DIV/0!</v>
      </c>
    </row>
    <row r="8" spans="2:5" ht="20" customHeight="1">
      <c r="B8" s="3" t="s">
        <v>3</v>
      </c>
      <c r="C8" s="5">
        <v>21</v>
      </c>
      <c r="D8" s="5">
        <v>441</v>
      </c>
      <c r="E8" s="4">
        <f t="shared" si="0"/>
        <v>21</v>
      </c>
    </row>
    <row r="9" spans="2:5" ht="20" customHeight="1">
      <c r="B9" s="3" t="s">
        <v>1</v>
      </c>
      <c r="C9" s="5">
        <v>71</v>
      </c>
      <c r="D9" s="5">
        <v>852</v>
      </c>
      <c r="E9" s="4">
        <f t="shared" si="0"/>
        <v>12</v>
      </c>
    </row>
    <row r="10" spans="2:5" ht="20" customHeight="1">
      <c r="B10" s="3" t="s">
        <v>2</v>
      </c>
      <c r="C10" s="5">
        <v>127</v>
      </c>
      <c r="D10" s="5">
        <v>635</v>
      </c>
      <c r="E10" s="4">
        <f t="shared" si="0"/>
        <v>5</v>
      </c>
    </row>
    <row r="11" spans="2:5" ht="20" customHeight="1">
      <c r="B11" s="3" t="s">
        <v>1</v>
      </c>
      <c r="C11" s="5">
        <v>268</v>
      </c>
      <c r="D11" s="5">
        <v>3752</v>
      </c>
      <c r="E11" s="4">
        <f t="shared" si="0"/>
        <v>14</v>
      </c>
    </row>
    <row r="12" spans="2:5" ht="20" customHeight="1">
      <c r="B12" s="3" t="s">
        <v>3</v>
      </c>
      <c r="C12" s="5">
        <v>12</v>
      </c>
      <c r="D12" s="5">
        <v>180</v>
      </c>
      <c r="E12" s="4">
        <f t="shared" si="0"/>
        <v>15</v>
      </c>
    </row>
    <row r="13" spans="2:5" ht="20" customHeight="1">
      <c r="B13" s="3" t="s">
        <v>1</v>
      </c>
      <c r="C13" s="5">
        <v>287</v>
      </c>
      <c r="D13" s="5">
        <v>2583</v>
      </c>
      <c r="E13" s="4">
        <f t="shared" si="0"/>
        <v>9</v>
      </c>
    </row>
    <row r="14" spans="2:5" ht="20" customHeight="1">
      <c r="B14" s="3" t="s">
        <v>2</v>
      </c>
      <c r="C14" s="5">
        <v>188</v>
      </c>
      <c r="D14" s="5">
        <v>4136</v>
      </c>
      <c r="E14" s="4">
        <f t="shared" si="0"/>
        <v>22</v>
      </c>
    </row>
    <row r="15" spans="2:5" ht="20" customHeight="1"/>
    <row r="16" spans="2:5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77C5-4EFA-4D56-8E88-F2F4389063C2}">
  <dimension ref="B1:D29"/>
  <sheetViews>
    <sheetView showGridLines="0" workbookViewId="0">
      <selection activeCell="D6" sqref="D6"/>
    </sheetView>
  </sheetViews>
  <sheetFormatPr baseColWidth="10" defaultColWidth="8.83203125" defaultRowHeight="15"/>
  <cols>
    <col min="1" max="1" width="4.1640625" style="1" customWidth="1"/>
    <col min="2" max="2" width="10.1640625" style="1" customWidth="1"/>
    <col min="3" max="3" width="13.5" style="1" customWidth="1"/>
    <col min="4" max="4" width="14.5" style="1" customWidth="1"/>
    <col min="5" max="5" width="14.83203125" style="1" customWidth="1"/>
    <col min="6" max="16384" width="8.83203125" style="1"/>
  </cols>
  <sheetData>
    <row r="1" spans="2:4" ht="20" customHeight="1"/>
    <row r="2" spans="2:4" ht="20" customHeight="1" thickBot="1">
      <c r="B2" s="13" t="s">
        <v>11</v>
      </c>
      <c r="C2" s="13"/>
      <c r="D2" s="13"/>
    </row>
    <row r="3" spans="2:4" ht="20" customHeight="1" thickTop="1">
      <c r="B3"/>
    </row>
    <row r="4" spans="2:4" ht="20" customHeight="1">
      <c r="B4" s="2" t="s">
        <v>0</v>
      </c>
      <c r="C4" s="2" t="s">
        <v>5</v>
      </c>
      <c r="D4" s="2" t="s">
        <v>6</v>
      </c>
    </row>
    <row r="5" spans="2:4" ht="20" customHeight="1">
      <c r="B5" s="3" t="s">
        <v>1</v>
      </c>
      <c r="C5" s="5">
        <v>148</v>
      </c>
      <c r="D5" s="5">
        <f>8*C5</f>
        <v>1184</v>
      </c>
    </row>
    <row r="6" spans="2:4" ht="20" customHeight="1">
      <c r="B6" s="3" t="s">
        <v>2</v>
      </c>
      <c r="C6" s="5">
        <v>243</v>
      </c>
      <c r="D6" s="5" t="e">
        <f>#REF!*C6</f>
        <v>#REF!</v>
      </c>
    </row>
    <row r="7" spans="2:4" ht="20" customHeight="1">
      <c r="B7" s="3" t="s">
        <v>1</v>
      </c>
      <c r="C7" s="5">
        <v>221</v>
      </c>
      <c r="D7" s="5" t="e">
        <f>#REF!*C7</f>
        <v>#REF!</v>
      </c>
    </row>
    <row r="8" spans="2:4" ht="20" customHeight="1">
      <c r="B8" s="3" t="s">
        <v>3</v>
      </c>
      <c r="C8" s="5">
        <v>21</v>
      </c>
      <c r="D8" s="5" t="e">
        <f>#REF!*C8</f>
        <v>#REF!</v>
      </c>
    </row>
    <row r="9" spans="2:4" ht="20" customHeight="1">
      <c r="B9" s="3" t="s">
        <v>1</v>
      </c>
      <c r="C9" s="5">
        <v>71</v>
      </c>
      <c r="D9" s="5" t="e">
        <f>#REF!*C9</f>
        <v>#REF!</v>
      </c>
    </row>
    <row r="10" spans="2:4" ht="20" customHeight="1">
      <c r="B10" s="3" t="s">
        <v>2</v>
      </c>
      <c r="C10" s="5">
        <v>127</v>
      </c>
      <c r="D10" s="5" t="e">
        <f>#REF!*C10</f>
        <v>#REF!</v>
      </c>
    </row>
    <row r="11" spans="2:4" ht="20" customHeight="1">
      <c r="B11" s="3" t="s">
        <v>1</v>
      </c>
      <c r="C11" s="5">
        <v>268</v>
      </c>
      <c r="D11" s="5" t="e">
        <f>#REF!*C11</f>
        <v>#REF!</v>
      </c>
    </row>
    <row r="12" spans="2:4" ht="20" customHeight="1">
      <c r="B12" s="3" t="s">
        <v>3</v>
      </c>
      <c r="C12" s="5">
        <v>12</v>
      </c>
      <c r="D12" s="5" t="e">
        <f>#REF!*C12</f>
        <v>#REF!</v>
      </c>
    </row>
    <row r="13" spans="2:4" ht="20" customHeight="1">
      <c r="B13" s="3" t="s">
        <v>1</v>
      </c>
      <c r="C13" s="5">
        <v>287</v>
      </c>
      <c r="D13" s="5" t="e">
        <f>#REF!*C13</f>
        <v>#REF!</v>
      </c>
    </row>
    <row r="14" spans="2:4" ht="20" customHeight="1">
      <c r="B14" s="3" t="s">
        <v>2</v>
      </c>
      <c r="C14" s="5">
        <v>188</v>
      </c>
      <c r="D14" s="5" t="e">
        <f>#REF!*C14</f>
        <v>#REF!</v>
      </c>
    </row>
    <row r="15" spans="2:4" ht="20" customHeight="1"/>
    <row r="16" spans="2:4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155A-1E11-49C0-999A-7661DD2AEC05}">
  <dimension ref="B1:E29"/>
  <sheetViews>
    <sheetView showGridLines="0" workbookViewId="0">
      <selection activeCell="E5" sqref="E5"/>
    </sheetView>
  </sheetViews>
  <sheetFormatPr baseColWidth="10" defaultColWidth="8.83203125" defaultRowHeight="15"/>
  <cols>
    <col min="1" max="1" width="4.1640625" style="1" customWidth="1"/>
    <col min="2" max="2" width="10.1640625" style="1" customWidth="1"/>
    <col min="3" max="3" width="8.1640625" style="1" customWidth="1"/>
    <col min="4" max="4" width="13.83203125" style="1" customWidth="1"/>
    <col min="5" max="5" width="14.83203125" style="1" customWidth="1"/>
    <col min="6" max="16384" width="8.83203125" style="1"/>
  </cols>
  <sheetData>
    <row r="1" spans="2:5" ht="20" customHeight="1"/>
    <row r="2" spans="2:5" ht="20" customHeight="1" thickBot="1">
      <c r="B2" s="13" t="s">
        <v>12</v>
      </c>
      <c r="C2" s="13"/>
      <c r="D2" s="13"/>
      <c r="E2" s="13"/>
    </row>
    <row r="3" spans="2:5" ht="20" customHeight="1" thickTop="1">
      <c r="B3"/>
      <c r="C3"/>
    </row>
    <row r="4" spans="2:5" ht="20" customHeight="1">
      <c r="B4" s="2" t="s">
        <v>0</v>
      </c>
      <c r="C4" s="2" t="s">
        <v>4</v>
      </c>
      <c r="D4" s="2" t="s">
        <v>5</v>
      </c>
      <c r="E4" s="2" t="s">
        <v>6</v>
      </c>
    </row>
    <row r="5" spans="2:5" ht="20" customHeight="1">
      <c r="B5" s="3" t="s">
        <v>1</v>
      </c>
      <c r="C5" s="4">
        <v>18</v>
      </c>
      <c r="D5" s="5">
        <v>148</v>
      </c>
      <c r="E5" s="5" t="e">
        <f>C5 D5</f>
        <v>#NULL!</v>
      </c>
    </row>
    <row r="6" spans="2:5" ht="20" customHeight="1">
      <c r="B6" s="3" t="s">
        <v>2</v>
      </c>
      <c r="C6" s="4">
        <v>26</v>
      </c>
      <c r="D6" s="5">
        <v>243</v>
      </c>
      <c r="E6" s="5">
        <f t="shared" ref="E6:E14" si="0">C6*D6</f>
        <v>6318</v>
      </c>
    </row>
    <row r="7" spans="2:5" ht="20" customHeight="1">
      <c r="B7" s="3" t="s">
        <v>1</v>
      </c>
      <c r="C7" s="4">
        <v>24</v>
      </c>
      <c r="D7" s="5">
        <v>221</v>
      </c>
      <c r="E7" s="5">
        <f t="shared" si="0"/>
        <v>5304</v>
      </c>
    </row>
    <row r="8" spans="2:5" ht="20" customHeight="1">
      <c r="B8" s="3" t="s">
        <v>3</v>
      </c>
      <c r="C8" s="4">
        <v>21</v>
      </c>
      <c r="D8" s="5">
        <v>21</v>
      </c>
      <c r="E8" s="5">
        <f t="shared" si="0"/>
        <v>441</v>
      </c>
    </row>
    <row r="9" spans="2:5" ht="20" customHeight="1">
      <c r="B9" s="3" t="s">
        <v>1</v>
      </c>
      <c r="C9" s="4">
        <v>12</v>
      </c>
      <c r="D9" s="5">
        <v>71</v>
      </c>
      <c r="E9" s="5">
        <f t="shared" si="0"/>
        <v>852</v>
      </c>
    </row>
    <row r="10" spans="2:5" ht="20" customHeight="1">
      <c r="B10" s="3" t="s">
        <v>2</v>
      </c>
      <c r="C10" s="4">
        <v>5</v>
      </c>
      <c r="D10" s="5">
        <v>127</v>
      </c>
      <c r="E10" s="5">
        <f t="shared" si="0"/>
        <v>635</v>
      </c>
    </row>
    <row r="11" spans="2:5" ht="20" customHeight="1">
      <c r="B11" s="3" t="s">
        <v>1</v>
      </c>
      <c r="C11" s="4">
        <v>14</v>
      </c>
      <c r="D11" s="5">
        <v>268</v>
      </c>
      <c r="E11" s="5">
        <f t="shared" si="0"/>
        <v>3752</v>
      </c>
    </row>
    <row r="12" spans="2:5" ht="20" customHeight="1">
      <c r="B12" s="3" t="s">
        <v>3</v>
      </c>
      <c r="C12" s="4">
        <v>15</v>
      </c>
      <c r="D12" s="5">
        <v>12</v>
      </c>
      <c r="E12" s="5">
        <f t="shared" si="0"/>
        <v>180</v>
      </c>
    </row>
    <row r="13" spans="2:5" ht="20" customHeight="1">
      <c r="B13" s="3" t="s">
        <v>1</v>
      </c>
      <c r="C13" s="4">
        <v>9</v>
      </c>
      <c r="D13" s="5">
        <v>287</v>
      </c>
      <c r="E13" s="5">
        <f t="shared" si="0"/>
        <v>2583</v>
      </c>
    </row>
    <row r="14" spans="2:5" ht="20" customHeight="1">
      <c r="B14" s="3" t="s">
        <v>2</v>
      </c>
      <c r="C14" s="4">
        <v>22</v>
      </c>
      <c r="D14" s="5">
        <v>188</v>
      </c>
      <c r="E14" s="5">
        <f t="shared" si="0"/>
        <v>4136</v>
      </c>
    </row>
    <row r="15" spans="2:5" ht="20" customHeight="1"/>
    <row r="16" spans="2:5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A5B1-3C95-475F-A523-6D982DB1DA64}">
  <dimension ref="B1:E29"/>
  <sheetViews>
    <sheetView showGridLines="0" workbookViewId="0">
      <selection activeCell="H16" sqref="H16"/>
    </sheetView>
  </sheetViews>
  <sheetFormatPr baseColWidth="10" defaultColWidth="8.83203125" defaultRowHeight="15"/>
  <cols>
    <col min="1" max="1" width="4.1640625" style="1" customWidth="1"/>
    <col min="2" max="2" width="10.1640625" style="1" customWidth="1"/>
    <col min="3" max="3" width="8.1640625" style="1" customWidth="1"/>
    <col min="4" max="4" width="13.83203125" style="1" customWidth="1"/>
    <col min="5" max="5" width="14.83203125" style="1" customWidth="1"/>
    <col min="6" max="16384" width="8.83203125" style="1"/>
  </cols>
  <sheetData>
    <row r="1" spans="2:5" ht="20" customHeight="1"/>
    <row r="2" spans="2:5" ht="20" customHeight="1" thickBot="1">
      <c r="B2" s="13" t="s">
        <v>13</v>
      </c>
      <c r="C2" s="13"/>
      <c r="D2" s="13"/>
      <c r="E2" s="13"/>
    </row>
    <row r="3" spans="2:5" ht="20" customHeight="1" thickTop="1">
      <c r="B3"/>
      <c r="C3"/>
    </row>
    <row r="4" spans="2:5" ht="20" customHeight="1">
      <c r="B4" s="2" t="s">
        <v>0</v>
      </c>
      <c r="C4" s="2" t="s">
        <v>4</v>
      </c>
      <c r="D4" s="2" t="s">
        <v>5</v>
      </c>
      <c r="E4" s="2" t="s">
        <v>6</v>
      </c>
    </row>
    <row r="5" spans="2:5" ht="20" customHeight="1">
      <c r="B5" s="3" t="s">
        <v>1</v>
      </c>
      <c r="C5" s="4">
        <v>18</v>
      </c>
      <c r="D5" s="5">
        <v>148</v>
      </c>
      <c r="E5" s="5">
        <f>C5*D5</f>
        <v>2664</v>
      </c>
    </row>
    <row r="6" spans="2:5" ht="20" customHeight="1">
      <c r="B6" s="3" t="s">
        <v>2</v>
      </c>
      <c r="C6" s="4">
        <v>26</v>
      </c>
      <c r="D6" s="5">
        <v>243</v>
      </c>
      <c r="E6" s="5">
        <f t="shared" ref="E6:E14" si="0">C6*D6</f>
        <v>6318</v>
      </c>
    </row>
    <row r="7" spans="2:5" ht="20" customHeight="1">
      <c r="B7" s="3" t="s">
        <v>1</v>
      </c>
      <c r="C7" s="4" t="s">
        <v>25</v>
      </c>
      <c r="D7" s="5">
        <v>221</v>
      </c>
      <c r="E7" s="5" t="e">
        <f t="shared" si="0"/>
        <v>#VALUE!</v>
      </c>
    </row>
    <row r="8" spans="2:5" ht="20" customHeight="1">
      <c r="B8" s="3" t="s">
        <v>3</v>
      </c>
      <c r="C8" s="4">
        <v>21</v>
      </c>
      <c r="D8" s="5">
        <v>21</v>
      </c>
      <c r="E8" s="5">
        <f t="shared" si="0"/>
        <v>441</v>
      </c>
    </row>
    <row r="9" spans="2:5" ht="20" customHeight="1">
      <c r="B9" s="3" t="s">
        <v>1</v>
      </c>
      <c r="C9" s="4">
        <v>12</v>
      </c>
      <c r="D9" s="5">
        <v>71</v>
      </c>
      <c r="E9" s="5">
        <f t="shared" si="0"/>
        <v>852</v>
      </c>
    </row>
    <row r="10" spans="2:5" ht="20" customHeight="1">
      <c r="B10" s="3" t="s">
        <v>2</v>
      </c>
      <c r="C10" s="4">
        <v>5</v>
      </c>
      <c r="D10" s="5">
        <v>127</v>
      </c>
      <c r="E10" s="5">
        <f t="shared" si="0"/>
        <v>635</v>
      </c>
    </row>
    <row r="11" spans="2:5" ht="20" customHeight="1">
      <c r="B11" s="3" t="s">
        <v>1</v>
      </c>
      <c r="C11" s="4">
        <v>14</v>
      </c>
      <c r="D11" s="5">
        <v>268</v>
      </c>
      <c r="E11" s="5">
        <f t="shared" si="0"/>
        <v>3752</v>
      </c>
    </row>
    <row r="12" spans="2:5" ht="20" customHeight="1">
      <c r="B12" s="3" t="s">
        <v>3</v>
      </c>
      <c r="C12" s="4">
        <v>15</v>
      </c>
      <c r="D12" s="5">
        <v>12</v>
      </c>
      <c r="E12" s="5">
        <f t="shared" si="0"/>
        <v>180</v>
      </c>
    </row>
    <row r="13" spans="2:5" ht="20" customHeight="1">
      <c r="B13" s="3" t="s">
        <v>1</v>
      </c>
      <c r="C13" s="4">
        <v>9</v>
      </c>
      <c r="D13" s="5">
        <v>287</v>
      </c>
      <c r="E13" s="5">
        <f t="shared" si="0"/>
        <v>2583</v>
      </c>
    </row>
    <row r="14" spans="2:5" ht="20" customHeight="1">
      <c r="B14" s="3" t="s">
        <v>2</v>
      </c>
      <c r="C14" s="4">
        <v>22</v>
      </c>
      <c r="D14" s="5">
        <v>188</v>
      </c>
      <c r="E14" s="5">
        <f t="shared" si="0"/>
        <v>4136</v>
      </c>
    </row>
    <row r="15" spans="2:5" ht="20" customHeight="1"/>
    <row r="16" spans="2:5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0A9F-FB03-42ED-802A-914CAD66DD2A}">
  <dimension ref="B1:E29"/>
  <sheetViews>
    <sheetView showGridLines="0" workbookViewId="0">
      <selection activeCell="G5" sqref="G5"/>
    </sheetView>
  </sheetViews>
  <sheetFormatPr baseColWidth="10" defaultColWidth="8.83203125" defaultRowHeight="15"/>
  <cols>
    <col min="1" max="1" width="4.1640625" style="1" customWidth="1"/>
    <col min="2" max="2" width="11.33203125" style="1" customWidth="1"/>
    <col min="3" max="3" width="8.1640625" style="1" customWidth="1"/>
    <col min="4" max="4" width="15.6640625" style="1" customWidth="1"/>
    <col min="5" max="5" width="10.1640625" style="1" customWidth="1"/>
    <col min="6" max="16384" width="8.83203125" style="1"/>
  </cols>
  <sheetData>
    <row r="1" spans="2:5" ht="20" customHeight="1"/>
    <row r="2" spans="2:5" ht="20" customHeight="1" thickBot="1">
      <c r="B2" s="13" t="s">
        <v>14</v>
      </c>
      <c r="C2" s="13"/>
      <c r="D2" s="13"/>
      <c r="E2" s="13"/>
    </row>
    <row r="3" spans="2:5" ht="20" customHeight="1" thickTop="1">
      <c r="B3"/>
      <c r="C3"/>
    </row>
    <row r="4" spans="2:5" ht="20" customHeight="1">
      <c r="B4" s="2" t="s">
        <v>0</v>
      </c>
      <c r="C4" s="2" t="s">
        <v>4</v>
      </c>
      <c r="D4" s="2" t="s">
        <v>5</v>
      </c>
      <c r="E4" s="2" t="s">
        <v>6</v>
      </c>
    </row>
    <row r="5" spans="2:5" ht="20" customHeight="1">
      <c r="B5" s="3" t="s">
        <v>1</v>
      </c>
      <c r="C5" s="4">
        <v>180</v>
      </c>
      <c r="D5" s="5">
        <v>148</v>
      </c>
      <c r="E5" s="5">
        <f>C5*D5</f>
        <v>26640</v>
      </c>
    </row>
    <row r="6" spans="2:5" ht="20" customHeight="1">
      <c r="B6" s="3" t="s">
        <v>2</v>
      </c>
      <c r="C6" s="4">
        <v>26</v>
      </c>
      <c r="D6" s="5">
        <v>243</v>
      </c>
      <c r="E6" s="5">
        <f t="shared" ref="E6:E14" si="0">C6*D6</f>
        <v>6318</v>
      </c>
    </row>
    <row r="7" spans="2:5" ht="20" customHeight="1">
      <c r="B7" s="3" t="s">
        <v>1</v>
      </c>
      <c r="C7" s="4">
        <v>24</v>
      </c>
      <c r="D7" s="5">
        <v>221</v>
      </c>
      <c r="E7" s="5">
        <f t="shared" si="0"/>
        <v>5304</v>
      </c>
    </row>
    <row r="8" spans="2:5" ht="20" customHeight="1">
      <c r="B8" s="3" t="s">
        <v>3</v>
      </c>
      <c r="C8" s="4">
        <v>21</v>
      </c>
      <c r="D8" s="5">
        <v>21</v>
      </c>
      <c r="E8" s="5">
        <f t="shared" si="0"/>
        <v>441</v>
      </c>
    </row>
    <row r="9" spans="2:5" ht="20" customHeight="1">
      <c r="B9" s="3" t="s">
        <v>1</v>
      </c>
      <c r="C9" s="4">
        <v>12</v>
      </c>
      <c r="D9" s="5">
        <v>71</v>
      </c>
      <c r="E9" s="5">
        <f t="shared" si="0"/>
        <v>852</v>
      </c>
    </row>
    <row r="10" spans="2:5" ht="20" customHeight="1">
      <c r="B10" s="3" t="s">
        <v>2</v>
      </c>
      <c r="C10" s="4">
        <v>5</v>
      </c>
      <c r="D10" s="5">
        <v>127</v>
      </c>
      <c r="E10" s="5">
        <f t="shared" si="0"/>
        <v>635</v>
      </c>
    </row>
    <row r="11" spans="2:5" ht="20" customHeight="1">
      <c r="B11" s="3" t="s">
        <v>1</v>
      </c>
      <c r="C11" s="4">
        <v>14</v>
      </c>
      <c r="D11" s="5">
        <v>268</v>
      </c>
      <c r="E11" s="5">
        <f t="shared" si="0"/>
        <v>3752</v>
      </c>
    </row>
    <row r="12" spans="2:5" ht="20" customHeight="1">
      <c r="B12" s="3" t="s">
        <v>3</v>
      </c>
      <c r="C12" s="4">
        <v>15</v>
      </c>
      <c r="D12" s="5">
        <v>12</v>
      </c>
      <c r="E12" s="5">
        <f t="shared" si="0"/>
        <v>180</v>
      </c>
    </row>
    <row r="13" spans="2:5" ht="20" customHeight="1">
      <c r="B13" s="3" t="s">
        <v>1</v>
      </c>
      <c r="C13" s="4">
        <v>9</v>
      </c>
      <c r="D13" s="5">
        <v>287</v>
      </c>
      <c r="E13" s="5">
        <f t="shared" si="0"/>
        <v>2583</v>
      </c>
    </row>
    <row r="14" spans="2:5" ht="20" customHeight="1">
      <c r="B14" s="3" t="s">
        <v>2</v>
      </c>
      <c r="C14" s="4">
        <v>22</v>
      </c>
      <c r="D14" s="5">
        <v>188</v>
      </c>
      <c r="E14" s="5">
        <f t="shared" si="0"/>
        <v>4136</v>
      </c>
    </row>
    <row r="15" spans="2:5" ht="20" customHeight="1"/>
    <row r="16" spans="2:5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2942-9496-415B-BC53-418D913A3C56}">
  <dimension ref="B1:H29"/>
  <sheetViews>
    <sheetView showGridLines="0" workbookViewId="0">
      <selection activeCell="G12" sqref="G12"/>
    </sheetView>
  </sheetViews>
  <sheetFormatPr baseColWidth="10" defaultColWidth="8.83203125" defaultRowHeight="15"/>
  <cols>
    <col min="1" max="1" width="4.1640625" style="1" customWidth="1"/>
    <col min="2" max="2" width="10.1640625" style="1" customWidth="1"/>
    <col min="3" max="3" width="8" style="1" customWidth="1"/>
    <col min="4" max="4" width="12.83203125" style="1" customWidth="1"/>
    <col min="5" max="5" width="13" style="1" customWidth="1"/>
    <col min="6" max="6" width="4.1640625" style="1" customWidth="1"/>
    <col min="7" max="7" width="11.5" style="1" customWidth="1"/>
    <col min="8" max="8" width="13.1640625" style="1" customWidth="1"/>
    <col min="9" max="16384" width="8.83203125" style="1"/>
  </cols>
  <sheetData>
    <row r="1" spans="2:8" ht="20" customHeight="1"/>
    <row r="2" spans="2:8" ht="20" customHeight="1" thickBot="1">
      <c r="B2" s="13" t="s">
        <v>15</v>
      </c>
      <c r="C2" s="13"/>
      <c r="D2" s="13"/>
      <c r="E2" s="13"/>
      <c r="F2" s="13"/>
      <c r="G2" s="13"/>
      <c r="H2" s="13"/>
    </row>
    <row r="3" spans="2:8" ht="20" customHeight="1" thickTop="1">
      <c r="B3"/>
      <c r="C3"/>
    </row>
    <row r="4" spans="2:8" ht="20" customHeight="1">
      <c r="B4" s="2" t="s">
        <v>0</v>
      </c>
      <c r="C4" s="2" t="s">
        <v>4</v>
      </c>
      <c r="D4" s="2" t="s">
        <v>5</v>
      </c>
      <c r="E4" s="2" t="s">
        <v>6</v>
      </c>
      <c r="G4" s="2" t="s">
        <v>0</v>
      </c>
      <c r="H4" s="2" t="s">
        <v>6</v>
      </c>
    </row>
    <row r="5" spans="2:8" ht="20" customHeight="1">
      <c r="B5" s="3" t="s">
        <v>1</v>
      </c>
      <c r="C5" s="4">
        <v>18</v>
      </c>
      <c r="D5" s="5">
        <v>148</v>
      </c>
      <c r="E5" s="5">
        <f>C5*D5</f>
        <v>2664</v>
      </c>
      <c r="G5" s="4" t="s">
        <v>26</v>
      </c>
      <c r="H5" s="5" t="e">
        <f>VLOOKUP(G5,B5:E14,4,FALSE)</f>
        <v>#N/A</v>
      </c>
    </row>
    <row r="6" spans="2:8" ht="20" customHeight="1">
      <c r="B6" s="3" t="s">
        <v>2</v>
      </c>
      <c r="C6" s="4">
        <v>26</v>
      </c>
      <c r="D6" s="5">
        <v>243</v>
      </c>
      <c r="E6" s="5">
        <f t="shared" ref="E6:E14" si="0">C6*D6</f>
        <v>6318</v>
      </c>
    </row>
    <row r="7" spans="2:8" ht="20" customHeight="1">
      <c r="B7" s="3" t="s">
        <v>1</v>
      </c>
      <c r="C7" s="4">
        <v>24</v>
      </c>
      <c r="D7" s="5">
        <v>221</v>
      </c>
      <c r="E7" s="5">
        <f t="shared" si="0"/>
        <v>5304</v>
      </c>
    </row>
    <row r="8" spans="2:8" ht="20" customHeight="1">
      <c r="B8" s="3" t="s">
        <v>3</v>
      </c>
      <c r="C8" s="4">
        <v>21</v>
      </c>
      <c r="D8" s="5">
        <v>21</v>
      </c>
      <c r="E8" s="5">
        <f t="shared" si="0"/>
        <v>441</v>
      </c>
    </row>
    <row r="9" spans="2:8" ht="20" customHeight="1">
      <c r="B9" s="3" t="s">
        <v>1</v>
      </c>
      <c r="C9" s="4">
        <v>12</v>
      </c>
      <c r="D9" s="5">
        <v>71</v>
      </c>
      <c r="E9" s="5">
        <f t="shared" si="0"/>
        <v>852</v>
      </c>
    </row>
    <row r="10" spans="2:8" ht="20" customHeight="1">
      <c r="B10" s="3" t="s">
        <v>2</v>
      </c>
      <c r="C10" s="4">
        <v>5</v>
      </c>
      <c r="D10" s="5">
        <v>127</v>
      </c>
      <c r="E10" s="5">
        <f t="shared" si="0"/>
        <v>635</v>
      </c>
    </row>
    <row r="11" spans="2:8" ht="20" customHeight="1">
      <c r="B11" s="3" t="s">
        <v>1</v>
      </c>
      <c r="C11" s="4">
        <v>14</v>
      </c>
      <c r="D11" s="5">
        <v>268</v>
      </c>
      <c r="E11" s="5">
        <f t="shared" si="0"/>
        <v>3752</v>
      </c>
    </row>
    <row r="12" spans="2:8" ht="20" customHeight="1">
      <c r="B12" s="3" t="s">
        <v>3</v>
      </c>
      <c r="C12" s="4">
        <v>15</v>
      </c>
      <c r="D12" s="5">
        <v>12</v>
      </c>
      <c r="E12" s="5">
        <f t="shared" si="0"/>
        <v>180</v>
      </c>
    </row>
    <row r="13" spans="2:8" ht="20" customHeight="1">
      <c r="B13" s="3" t="s">
        <v>1</v>
      </c>
      <c r="C13" s="4">
        <v>9</v>
      </c>
      <c r="D13" s="5">
        <v>287</v>
      </c>
      <c r="E13" s="5">
        <f t="shared" si="0"/>
        <v>2583</v>
      </c>
    </row>
    <row r="14" spans="2:8" ht="20" customHeight="1">
      <c r="B14" s="3" t="s">
        <v>2</v>
      </c>
      <c r="C14" s="4">
        <v>22</v>
      </c>
      <c r="D14" s="5">
        <v>188</v>
      </c>
      <c r="E14" s="5">
        <f t="shared" si="0"/>
        <v>4136</v>
      </c>
    </row>
    <row r="15" spans="2:8" ht="20" customHeight="1"/>
    <row r="16" spans="2:8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mergeCells count="1">
    <mergeCell ref="B2:H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7F11-81A0-46E6-BF02-7B1C4F85EBC7}">
  <dimension ref="B1:I29"/>
  <sheetViews>
    <sheetView showGridLines="0" workbookViewId="0">
      <selection activeCell="G10" sqref="G10"/>
    </sheetView>
  </sheetViews>
  <sheetFormatPr baseColWidth="10" defaultColWidth="8.83203125" defaultRowHeight="15"/>
  <cols>
    <col min="1" max="1" width="4.1640625" style="1" customWidth="1"/>
    <col min="2" max="2" width="10.1640625" style="1" customWidth="1"/>
    <col min="3" max="3" width="8.1640625" style="1" customWidth="1"/>
    <col min="4" max="4" width="13.83203125" style="1" customWidth="1"/>
    <col min="5" max="5" width="14.83203125" style="1" customWidth="1"/>
    <col min="6" max="6" width="4.83203125" style="1" customWidth="1"/>
    <col min="7" max="7" width="20.5" style="1" bestFit="1" customWidth="1"/>
    <col min="8" max="16384" width="8.83203125" style="1"/>
  </cols>
  <sheetData>
    <row r="1" spans="2:9" ht="20" customHeight="1"/>
    <row r="2" spans="2:9" ht="20" customHeight="1" thickBot="1">
      <c r="B2" s="13" t="s">
        <v>16</v>
      </c>
      <c r="C2" s="13"/>
      <c r="D2" s="13"/>
      <c r="E2" s="13"/>
      <c r="F2" s="13"/>
      <c r="G2" s="13"/>
    </row>
    <row r="3" spans="2:9" ht="20" customHeight="1" thickTop="1">
      <c r="B3"/>
      <c r="C3"/>
    </row>
    <row r="4" spans="2:9" ht="20" customHeight="1">
      <c r="B4" s="2" t="s">
        <v>0</v>
      </c>
      <c r="C4" s="2" t="s">
        <v>4</v>
      </c>
      <c r="D4" s="2" t="s">
        <v>5</v>
      </c>
      <c r="E4" s="2" t="s">
        <v>6</v>
      </c>
      <c r="G4" s="2" t="s">
        <v>20</v>
      </c>
    </row>
    <row r="5" spans="2:9" ht="20" customHeight="1">
      <c r="B5" s="3" t="s">
        <v>1</v>
      </c>
      <c r="C5" s="4">
        <v>18</v>
      </c>
      <c r="D5" s="5">
        <v>148</v>
      </c>
      <c r="E5" s="5">
        <f>C5*D5</f>
        <v>2664</v>
      </c>
      <c r="G5" s="8" t="e">
        <f>LARGE(E5:E14,11)</f>
        <v>#NUM!</v>
      </c>
      <c r="H5" s="1" t="s">
        <v>38</v>
      </c>
    </row>
    <row r="6" spans="2:9" ht="20" customHeight="1">
      <c r="B6" s="3" t="s">
        <v>2</v>
      </c>
      <c r="C6" s="4">
        <v>26</v>
      </c>
      <c r="D6" s="5">
        <v>243</v>
      </c>
      <c r="E6" s="5">
        <f t="shared" ref="E6:E14" si="0">C6*D6</f>
        <v>6318</v>
      </c>
      <c r="I6" s="1" t="s">
        <v>39</v>
      </c>
    </row>
    <row r="7" spans="2:9" ht="20" customHeight="1">
      <c r="B7" s="3" t="s">
        <v>1</v>
      </c>
      <c r="C7" s="4">
        <v>24</v>
      </c>
      <c r="D7" s="5">
        <v>221</v>
      </c>
      <c r="E7" s="5">
        <f t="shared" si="0"/>
        <v>5304</v>
      </c>
    </row>
    <row r="8" spans="2:9" ht="20" customHeight="1">
      <c r="B8" s="3" t="s">
        <v>3</v>
      </c>
      <c r="C8" s="4">
        <v>21</v>
      </c>
      <c r="D8" s="5">
        <v>21</v>
      </c>
      <c r="E8" s="5">
        <f t="shared" si="0"/>
        <v>441</v>
      </c>
    </row>
    <row r="9" spans="2:9" ht="20" customHeight="1">
      <c r="B9" s="3" t="s">
        <v>1</v>
      </c>
      <c r="C9" s="4">
        <v>12</v>
      </c>
      <c r="D9" s="5">
        <v>71</v>
      </c>
      <c r="E9" s="5">
        <f t="shared" si="0"/>
        <v>852</v>
      </c>
    </row>
    <row r="10" spans="2:9" ht="20" customHeight="1">
      <c r="B10" s="3" t="s">
        <v>2</v>
      </c>
      <c r="C10" s="4">
        <v>5</v>
      </c>
      <c r="D10" s="5">
        <v>127</v>
      </c>
      <c r="E10" s="5">
        <f t="shared" si="0"/>
        <v>635</v>
      </c>
    </row>
    <row r="11" spans="2:9" ht="20" customHeight="1">
      <c r="B11" s="3" t="s">
        <v>1</v>
      </c>
      <c r="C11" s="4">
        <v>14</v>
      </c>
      <c r="D11" s="5">
        <v>268</v>
      </c>
      <c r="E11" s="5">
        <f t="shared" si="0"/>
        <v>3752</v>
      </c>
    </row>
    <row r="12" spans="2:9" ht="20" customHeight="1">
      <c r="B12" s="3" t="s">
        <v>3</v>
      </c>
      <c r="C12" s="4">
        <v>15</v>
      </c>
      <c r="D12" s="5">
        <v>12</v>
      </c>
      <c r="E12" s="5">
        <f t="shared" si="0"/>
        <v>180</v>
      </c>
    </row>
    <row r="13" spans="2:9" ht="20" customHeight="1">
      <c r="B13" s="3" t="s">
        <v>1</v>
      </c>
      <c r="C13" s="4">
        <v>9</v>
      </c>
      <c r="D13" s="5">
        <v>287</v>
      </c>
      <c r="E13" s="5">
        <f t="shared" si="0"/>
        <v>2583</v>
      </c>
    </row>
    <row r="14" spans="2:9" ht="20" customHeight="1">
      <c r="B14" s="3" t="s">
        <v>2</v>
      </c>
      <c r="C14" s="4">
        <v>22</v>
      </c>
      <c r="D14" s="5">
        <v>188</v>
      </c>
      <c r="E14" s="5">
        <f t="shared" si="0"/>
        <v>4136</v>
      </c>
    </row>
    <row r="15" spans="2:9" ht="20" customHeight="1"/>
    <row r="16" spans="2:9" ht="20" customHeight="1"/>
    <row r="17" spans="2:2" ht="20" customHeight="1"/>
    <row r="18" spans="2:2" ht="20" customHeight="1">
      <c r="B18" s="7"/>
    </row>
    <row r="19" spans="2:2" ht="20" customHeight="1"/>
    <row r="20" spans="2:2" ht="20" customHeight="1"/>
    <row r="21" spans="2:2" ht="20" customHeight="1"/>
    <row r="22" spans="2:2" ht="20" customHeight="1"/>
    <row r="23" spans="2:2" ht="20" customHeight="1"/>
    <row r="24" spans="2:2" ht="20" customHeight="1"/>
    <row r="25" spans="2:2" ht="20" customHeight="1"/>
    <row r="26" spans="2:2" ht="20" customHeight="1"/>
    <row r="27" spans="2:2" ht="20" customHeight="1"/>
    <row r="28" spans="2:2" ht="20" customHeight="1"/>
    <row r="29" spans="2:2" ht="20" customHeight="1"/>
  </sheetData>
  <mergeCells count="1">
    <mergeCell ref="B2:G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AB11-2A85-4E3B-8B02-E0040751D712}">
  <dimension ref="B1:I29"/>
  <sheetViews>
    <sheetView showGridLines="0" workbookViewId="0">
      <selection activeCell="S23" sqref="S23"/>
    </sheetView>
  </sheetViews>
  <sheetFormatPr baseColWidth="10" defaultColWidth="8.83203125" defaultRowHeight="15"/>
  <cols>
    <col min="1" max="1" width="4.1640625" style="1" customWidth="1"/>
    <col min="2" max="2" width="10.1640625" style="1" customWidth="1"/>
    <col min="3" max="3" width="8.1640625" style="1" customWidth="1"/>
    <col min="4" max="4" width="13.83203125" style="1" customWidth="1"/>
    <col min="5" max="5" width="14.83203125" style="1" customWidth="1"/>
    <col min="6" max="6" width="5.5" style="1" customWidth="1"/>
    <col min="7" max="7" width="15.83203125" style="1" bestFit="1" customWidth="1"/>
    <col min="8" max="16384" width="8.83203125" style="1"/>
  </cols>
  <sheetData>
    <row r="1" spans="2:9" ht="20" customHeight="1"/>
    <row r="2" spans="2:9" ht="20" customHeight="1" thickBot="1">
      <c r="B2" s="13" t="s">
        <v>17</v>
      </c>
      <c r="C2" s="13"/>
      <c r="D2" s="13"/>
      <c r="E2" s="13"/>
      <c r="F2" s="13"/>
      <c r="G2" s="13"/>
    </row>
    <row r="3" spans="2:9" ht="20" customHeight="1" thickTop="1">
      <c r="B3"/>
      <c r="C3"/>
    </row>
    <row r="4" spans="2:9" ht="20" customHeight="1">
      <c r="B4" s="2" t="s">
        <v>0</v>
      </c>
      <c r="C4" s="2" t="s">
        <v>4</v>
      </c>
      <c r="D4" s="2" t="s">
        <v>5</v>
      </c>
      <c r="E4" s="2" t="s">
        <v>6</v>
      </c>
      <c r="G4" s="2" t="s">
        <v>18</v>
      </c>
    </row>
    <row r="5" spans="2:9" ht="20" customHeight="1">
      <c r="B5" s="3" t="s">
        <v>1</v>
      </c>
      <c r="C5" s="4">
        <v>18</v>
      </c>
      <c r="D5" s="5">
        <v>148</v>
      </c>
      <c r="E5" s="5">
        <f>C5*D5</f>
        <v>2664</v>
      </c>
      <c r="G5" s="6" t="e" cm="1" vm="1">
        <f t="array" aca="1" ref="G5" ca="1">_xlfn.UNIQUE(B5:B14)</f>
        <v>#VALUE!</v>
      </c>
      <c r="I5" s="1" t="str" cm="1">
        <f t="array" ref="I5:I7">_xlfn.UNIQUE(B5:B14,FALSE,FALSE)</f>
        <v>Perfume</v>
      </c>
    </row>
    <row r="6" spans="2:9" ht="20" customHeight="1">
      <c r="B6" s="3" t="s">
        <v>2</v>
      </c>
      <c r="C6" s="4">
        <v>26</v>
      </c>
      <c r="D6" s="5">
        <v>243</v>
      </c>
      <c r="E6" s="5">
        <f t="shared" ref="E6:E14" si="0">C6*D6</f>
        <v>6318</v>
      </c>
      <c r="G6" s="6" t="s">
        <v>27</v>
      </c>
      <c r="I6" s="1" t="str">
        <v>Soap</v>
      </c>
    </row>
    <row r="7" spans="2:9" ht="20" customHeight="1">
      <c r="B7" s="3" t="s">
        <v>1</v>
      </c>
      <c r="C7" s="4">
        <v>24</v>
      </c>
      <c r="D7" s="5">
        <v>221</v>
      </c>
      <c r="E7" s="5">
        <f t="shared" si="0"/>
        <v>5304</v>
      </c>
      <c r="G7" s="6"/>
      <c r="I7" s="1" t="str">
        <v>Cleanser</v>
      </c>
    </row>
    <row r="8" spans="2:9" ht="20" customHeight="1">
      <c r="B8" s="3" t="s">
        <v>3</v>
      </c>
      <c r="C8" s="4">
        <v>21</v>
      </c>
      <c r="D8" s="5">
        <v>21</v>
      </c>
      <c r="E8" s="5">
        <f t="shared" si="0"/>
        <v>441</v>
      </c>
    </row>
    <row r="9" spans="2:9" ht="20" customHeight="1">
      <c r="B9" s="3" t="s">
        <v>1</v>
      </c>
      <c r="C9" s="4">
        <v>12</v>
      </c>
      <c r="D9" s="5">
        <v>71</v>
      </c>
      <c r="E9" s="5">
        <f t="shared" si="0"/>
        <v>852</v>
      </c>
    </row>
    <row r="10" spans="2:9" ht="20" customHeight="1">
      <c r="B10" s="3" t="s">
        <v>2</v>
      </c>
      <c r="C10" s="4">
        <v>5</v>
      </c>
      <c r="D10" s="5">
        <v>127</v>
      </c>
      <c r="E10" s="5">
        <f t="shared" si="0"/>
        <v>635</v>
      </c>
    </row>
    <row r="11" spans="2:9" ht="20" customHeight="1">
      <c r="B11" s="3" t="s">
        <v>1</v>
      </c>
      <c r="C11" s="4">
        <v>14</v>
      </c>
      <c r="D11" s="5">
        <v>268</v>
      </c>
      <c r="E11" s="5">
        <f t="shared" si="0"/>
        <v>3752</v>
      </c>
    </row>
    <row r="12" spans="2:9" ht="20" customHeight="1">
      <c r="B12" s="3" t="s">
        <v>3</v>
      </c>
      <c r="C12" s="4">
        <v>15</v>
      </c>
      <c r="D12" s="5">
        <v>12</v>
      </c>
      <c r="E12" s="5">
        <f t="shared" si="0"/>
        <v>180</v>
      </c>
    </row>
    <row r="13" spans="2:9" ht="20" customHeight="1">
      <c r="B13" s="3" t="s">
        <v>1</v>
      </c>
      <c r="C13" s="4">
        <v>9</v>
      </c>
      <c r="D13" s="5">
        <v>287</v>
      </c>
      <c r="E13" s="5">
        <f t="shared" si="0"/>
        <v>2583</v>
      </c>
    </row>
    <row r="14" spans="2:9" ht="20" customHeight="1">
      <c r="B14" s="3" t="s">
        <v>2</v>
      </c>
      <c r="C14" s="4">
        <v>22</v>
      </c>
      <c r="D14" s="5">
        <v>188</v>
      </c>
      <c r="E14" s="5">
        <f t="shared" si="0"/>
        <v>4136</v>
      </c>
    </row>
    <row r="15" spans="2:9" ht="20" customHeight="1"/>
    <row r="16" spans="2:9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mergeCells count="1">
    <mergeCell ref="B2:G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06BA-C6FB-40B4-BC45-BCD95F174EF6}">
  <dimension ref="B1:J29"/>
  <sheetViews>
    <sheetView showGridLines="0" workbookViewId="0">
      <selection activeCell="G8" sqref="G8"/>
    </sheetView>
  </sheetViews>
  <sheetFormatPr baseColWidth="10" defaultColWidth="8.83203125" defaultRowHeight="15"/>
  <cols>
    <col min="1" max="1" width="4.1640625" style="1" customWidth="1"/>
    <col min="2" max="2" width="10.1640625" style="1" customWidth="1"/>
    <col min="3" max="3" width="8.1640625" style="1" customWidth="1"/>
    <col min="4" max="4" width="13.83203125" style="1" customWidth="1"/>
    <col min="5" max="5" width="14.83203125" style="1" customWidth="1"/>
    <col min="6" max="6" width="4" style="1" customWidth="1"/>
    <col min="7" max="7" width="11.5" style="1" customWidth="1"/>
    <col min="8" max="8" width="8.1640625" style="1" customWidth="1"/>
    <col min="9" max="9" width="13.83203125" style="1" customWidth="1"/>
    <col min="10" max="10" width="14.83203125" style="1" customWidth="1"/>
    <col min="11" max="16384" width="8.83203125" style="1"/>
  </cols>
  <sheetData>
    <row r="1" spans="2:10" ht="20" customHeight="1"/>
    <row r="2" spans="2:10" ht="20" customHeight="1" thickBot="1">
      <c r="B2" s="13" t="s">
        <v>19</v>
      </c>
      <c r="C2" s="13"/>
      <c r="D2" s="13"/>
      <c r="E2" s="13"/>
      <c r="F2" s="13"/>
      <c r="G2" s="13"/>
      <c r="H2" s="13"/>
      <c r="I2" s="13"/>
      <c r="J2" s="13"/>
    </row>
    <row r="3" spans="2:10" ht="20" customHeight="1" thickTop="1">
      <c r="B3"/>
      <c r="C3"/>
    </row>
    <row r="4" spans="2:10" ht="20" customHeight="1">
      <c r="B4" s="2" t="s">
        <v>0</v>
      </c>
      <c r="C4" s="2" t="s">
        <v>4</v>
      </c>
      <c r="D4" s="2" t="s">
        <v>5</v>
      </c>
      <c r="E4" s="2" t="s">
        <v>6</v>
      </c>
      <c r="G4" s="2" t="s">
        <v>0</v>
      </c>
      <c r="H4" s="2" t="s">
        <v>4</v>
      </c>
      <c r="I4" s="2" t="s">
        <v>5</v>
      </c>
      <c r="J4" s="2" t="s">
        <v>6</v>
      </c>
    </row>
    <row r="5" spans="2:10" ht="20" customHeight="1">
      <c r="B5" s="3" t="s">
        <v>1</v>
      </c>
      <c r="C5" s="4">
        <v>18</v>
      </c>
      <c r="D5" s="5">
        <v>148</v>
      </c>
      <c r="E5" s="5">
        <f>C5*D5</f>
        <v>2664</v>
      </c>
      <c r="G5" s="6" t="e" cm="1" vm="2">
        <f t="array" ref="G5">_xlfn._xlws.FILTER(B5:E14,B5:B14="S")</f>
        <v>#VALUE!</v>
      </c>
    </row>
    <row r="6" spans="2:10" ht="20" customHeight="1">
      <c r="B6" s="3" t="s">
        <v>2</v>
      </c>
      <c r="C6" s="4">
        <v>26</v>
      </c>
      <c r="D6" s="5">
        <v>243</v>
      </c>
      <c r="E6" s="5">
        <f t="shared" ref="E6:E14" si="0">C6*D6</f>
        <v>6318</v>
      </c>
    </row>
    <row r="7" spans="2:10" ht="20" customHeight="1">
      <c r="B7" s="3" t="s">
        <v>1</v>
      </c>
      <c r="C7" s="4">
        <v>24</v>
      </c>
      <c r="D7" s="5">
        <v>221</v>
      </c>
      <c r="E7" s="5">
        <f t="shared" si="0"/>
        <v>5304</v>
      </c>
    </row>
    <row r="8" spans="2:10" ht="20" customHeight="1">
      <c r="B8" s="3" t="s">
        <v>3</v>
      </c>
      <c r="C8" s="4">
        <v>21</v>
      </c>
      <c r="D8" s="5">
        <v>21</v>
      </c>
      <c r="E8" s="5">
        <f t="shared" si="0"/>
        <v>441</v>
      </c>
      <c r="G8" s="1" t="str" cm="1">
        <f t="array" ref="G8:J10">_xlfn._xlws.FILTER(B5:E14,B5:B14="Soap")</f>
        <v>Soap</v>
      </c>
      <c r="H8" s="1">
        <v>26</v>
      </c>
      <c r="I8" s="1">
        <v>243</v>
      </c>
      <c r="J8" s="1">
        <v>6318</v>
      </c>
    </row>
    <row r="9" spans="2:10" ht="20" customHeight="1">
      <c r="B9" s="3" t="s">
        <v>1</v>
      </c>
      <c r="C9" s="4">
        <v>12</v>
      </c>
      <c r="D9" s="5">
        <v>71</v>
      </c>
      <c r="E9" s="5">
        <f t="shared" si="0"/>
        <v>852</v>
      </c>
      <c r="G9" s="1" t="str">
        <v>Soap</v>
      </c>
      <c r="H9" s="1">
        <v>5</v>
      </c>
      <c r="I9" s="1">
        <v>127</v>
      </c>
      <c r="J9" s="1">
        <v>635</v>
      </c>
    </row>
    <row r="10" spans="2:10" ht="20" customHeight="1">
      <c r="B10" s="3" t="s">
        <v>2</v>
      </c>
      <c r="C10" s="4">
        <v>5</v>
      </c>
      <c r="D10" s="5">
        <v>127</v>
      </c>
      <c r="E10" s="5">
        <f t="shared" si="0"/>
        <v>635</v>
      </c>
      <c r="G10" s="1" t="str">
        <v>Soap</v>
      </c>
      <c r="H10" s="1">
        <v>22</v>
      </c>
      <c r="I10" s="1">
        <v>188</v>
      </c>
      <c r="J10" s="1">
        <v>4136</v>
      </c>
    </row>
    <row r="11" spans="2:10" ht="20" customHeight="1">
      <c r="B11" s="3" t="s">
        <v>1</v>
      </c>
      <c r="C11" s="4">
        <v>14</v>
      </c>
      <c r="D11" s="5">
        <v>268</v>
      </c>
      <c r="E11" s="5">
        <f t="shared" si="0"/>
        <v>3752</v>
      </c>
    </row>
    <row r="12" spans="2:10" ht="20" customHeight="1">
      <c r="B12" s="3" t="s">
        <v>3</v>
      </c>
      <c r="C12" s="4">
        <v>15</v>
      </c>
      <c r="D12" s="5">
        <v>12</v>
      </c>
      <c r="E12" s="5">
        <f t="shared" si="0"/>
        <v>180</v>
      </c>
    </row>
    <row r="13" spans="2:10" ht="20" customHeight="1">
      <c r="B13" s="3" t="s">
        <v>1</v>
      </c>
      <c r="C13" s="4">
        <v>9</v>
      </c>
      <c r="D13" s="5">
        <v>287</v>
      </c>
      <c r="E13" s="5">
        <f t="shared" si="0"/>
        <v>2583</v>
      </c>
    </row>
    <row r="14" spans="2:10" ht="20" customHeight="1">
      <c r="B14" s="3" t="s">
        <v>2</v>
      </c>
      <c r="C14" s="4">
        <v>22</v>
      </c>
      <c r="D14" s="5">
        <v>188</v>
      </c>
      <c r="E14" s="5">
        <f t="shared" si="0"/>
        <v>4136</v>
      </c>
    </row>
    <row r="15" spans="2:10" ht="20" customHeight="1"/>
    <row r="16" spans="2:10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</sheetData>
  <mergeCells count="1">
    <mergeCell ref="B2:J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3468-F4A8-4240-B698-6E3EE9D67BF2}">
  <dimension ref="B1:I28"/>
  <sheetViews>
    <sheetView showGridLines="0" workbookViewId="0">
      <selection activeCell="O5" sqref="O5"/>
    </sheetView>
  </sheetViews>
  <sheetFormatPr baseColWidth="10" defaultColWidth="8.83203125" defaultRowHeight="15"/>
  <cols>
    <col min="1" max="1" width="4.1640625" style="1" customWidth="1"/>
    <col min="2" max="2" width="10.1640625" style="1" customWidth="1"/>
    <col min="3" max="3" width="8.1640625" style="1" customWidth="1"/>
    <col min="4" max="4" width="13.83203125" style="1" customWidth="1"/>
    <col min="5" max="5" width="14.83203125" style="1" customWidth="1"/>
    <col min="6" max="6" width="8.83203125" style="1"/>
    <col min="7" max="7" width="27.33203125" style="1" customWidth="1"/>
    <col min="8" max="8" width="8.83203125" style="1" customWidth="1"/>
    <col min="9" max="9" width="12.83203125" style="1" customWidth="1"/>
    <col min="10" max="11" width="8.83203125" style="1"/>
    <col min="12" max="12" width="8.83203125" style="1" customWidth="1"/>
    <col min="13" max="16384" width="8.83203125" style="1"/>
  </cols>
  <sheetData>
    <row r="1" spans="2:9" ht="20" customHeight="1"/>
    <row r="2" spans="2:9" ht="20" customHeight="1" thickBot="1">
      <c r="B2" s="13" t="s">
        <v>7</v>
      </c>
      <c r="C2" s="13"/>
      <c r="D2" s="13"/>
      <c r="E2" s="13"/>
      <c r="G2" s="13" t="s">
        <v>24</v>
      </c>
      <c r="H2" s="13"/>
      <c r="I2" s="13"/>
    </row>
    <row r="3" spans="2:9" ht="20" customHeight="1" thickTop="1">
      <c r="B3"/>
      <c r="C3"/>
    </row>
    <row r="4" spans="2:9" ht="20" customHeight="1">
      <c r="B4" s="2" t="s">
        <v>0</v>
      </c>
      <c r="C4" s="2" t="s">
        <v>4</v>
      </c>
      <c r="D4" s="2" t="s">
        <v>5</v>
      </c>
      <c r="E4" s="2" t="s">
        <v>6</v>
      </c>
      <c r="G4" s="2" t="s">
        <v>23</v>
      </c>
      <c r="H4" s="2" t="s">
        <v>22</v>
      </c>
      <c r="I4" s="2" t="s">
        <v>21</v>
      </c>
    </row>
    <row r="5" spans="2:9" ht="20" customHeight="1">
      <c r="B5" s="3" t="s">
        <v>1</v>
      </c>
      <c r="C5" s="4">
        <v>18</v>
      </c>
      <c r="D5" s="5">
        <v>148</v>
      </c>
      <c r="E5" s="5">
        <f>C5*D5</f>
        <v>2664</v>
      </c>
      <c r="G5" s="6" t="str">
        <f ca="1">_xlfn.FORMULATEXT(H5)</f>
        <v>=C5 D5</v>
      </c>
      <c r="H5" s="3" t="e">
        <f>C5 D5</f>
        <v>#NULL!</v>
      </c>
      <c r="I5" s="3">
        <f t="shared" ref="I5:I14" si="0">ERROR.TYPE(H5)</f>
        <v>1</v>
      </c>
    </row>
    <row r="6" spans="2:9" ht="20" customHeight="1">
      <c r="B6" s="3" t="s">
        <v>2</v>
      </c>
      <c r="C6" s="4">
        <v>26</v>
      </c>
      <c r="D6" s="5">
        <v>243</v>
      </c>
      <c r="E6" s="5">
        <f t="shared" ref="E6:E14" si="1">C6*D6</f>
        <v>6318</v>
      </c>
      <c r="G6" s="6" t="str">
        <f t="shared" ref="G6:G14" ca="1" si="2">_xlfn.FORMULATEXT(H6)</f>
        <v>=C6/0</v>
      </c>
      <c r="H6" s="3" t="e">
        <f>C6/0</f>
        <v>#DIV/0!</v>
      </c>
      <c r="I6" s="3">
        <f t="shared" si="0"/>
        <v>2</v>
      </c>
    </row>
    <row r="7" spans="2:9" ht="20" customHeight="1">
      <c r="B7" s="3" t="s">
        <v>1</v>
      </c>
      <c r="C7" s="4">
        <v>24</v>
      </c>
      <c r="D7" s="5">
        <v>221</v>
      </c>
      <c r="E7" s="5">
        <f t="shared" si="1"/>
        <v>5304</v>
      </c>
      <c r="G7" s="6" t="str">
        <f t="shared" ca="1" si="2"/>
        <v>=C4*D5</v>
      </c>
      <c r="H7" s="3" t="e">
        <f>C4*D5</f>
        <v>#VALUE!</v>
      </c>
      <c r="I7" s="3">
        <f t="shared" si="0"/>
        <v>3</v>
      </c>
    </row>
    <row r="8" spans="2:9" ht="20" customHeight="1">
      <c r="B8" s="3" t="s">
        <v>3</v>
      </c>
      <c r="C8" s="4">
        <v>21</v>
      </c>
      <c r="D8" s="5">
        <v>21</v>
      </c>
      <c r="E8" s="5">
        <f t="shared" si="1"/>
        <v>441</v>
      </c>
      <c r="G8" s="6" t="str">
        <f t="shared" ca="1" si="2"/>
        <v>=#REF!*E14</v>
      </c>
      <c r="H8" s="3" t="e">
        <f>#REF!*E14</f>
        <v>#REF!</v>
      </c>
      <c r="I8" s="3">
        <f t="shared" si="0"/>
        <v>4</v>
      </c>
    </row>
    <row r="9" spans="2:9" ht="20" customHeight="1">
      <c r="B9" s="3" t="s">
        <v>1</v>
      </c>
      <c r="C9" s="4">
        <v>12</v>
      </c>
      <c r="D9" s="5">
        <v>71</v>
      </c>
      <c r="E9" s="5">
        <f t="shared" si="1"/>
        <v>852</v>
      </c>
      <c r="G9" s="6" t="str">
        <f t="shared" ca="1" si="2"/>
        <v>=UM(E5:E14)</v>
      </c>
      <c r="H9" s="3" t="e" cm="1">
        <f t="array" aca="1" ref="H9" ca="1">UM(E5:E14)</f>
        <v>#NAME?</v>
      </c>
      <c r="I9" s="3">
        <f t="shared" ca="1" si="0"/>
        <v>5</v>
      </c>
    </row>
    <row r="10" spans="2:9" ht="20" customHeight="1">
      <c r="B10" s="3" t="s">
        <v>2</v>
      </c>
      <c r="C10" s="4">
        <v>5</v>
      </c>
      <c r="D10" s="5">
        <v>127</v>
      </c>
      <c r="E10" s="5">
        <f t="shared" si="1"/>
        <v>635</v>
      </c>
      <c r="G10" s="6" t="str">
        <f t="shared" ca="1" si="2"/>
        <v>=LARGE(E5:E14,11)</v>
      </c>
      <c r="H10" s="3" t="e">
        <f>LARGE(E5:E14,11)</f>
        <v>#NUM!</v>
      </c>
      <c r="I10" s="3">
        <f t="shared" si="0"/>
        <v>6</v>
      </c>
    </row>
    <row r="11" spans="2:9" ht="20" customHeight="1">
      <c r="B11" s="3" t="s">
        <v>1</v>
      </c>
      <c r="C11" s="4">
        <v>14</v>
      </c>
      <c r="D11" s="5">
        <v>268</v>
      </c>
      <c r="E11" s="5">
        <f t="shared" si="1"/>
        <v>3752</v>
      </c>
      <c r="G11" s="6" t="str">
        <f t="shared" ca="1" si="2"/>
        <v>=VLOOKUP(G4,B5:E14,1,FALSE)</v>
      </c>
      <c r="H11" s="3" t="e">
        <f>VLOOKUP(G4,B5:E14,1,FALSE)</f>
        <v>#N/A</v>
      </c>
      <c r="I11" s="3">
        <f t="shared" si="0"/>
        <v>7</v>
      </c>
    </row>
    <row r="12" spans="2:9" ht="20" customHeight="1">
      <c r="B12" s="3" t="s">
        <v>3</v>
      </c>
      <c r="C12" s="4">
        <v>15</v>
      </c>
      <c r="D12" s="5">
        <v>12</v>
      </c>
      <c r="E12" s="5">
        <f t="shared" si="1"/>
        <v>180</v>
      </c>
      <c r="G12" s="6" t="str">
        <f t="shared" ca="1" si="2"/>
        <v>=UNIQUE(B5:B14)</v>
      </c>
      <c r="H12" s="3" t="e" cm="1" vm="1">
        <f t="array" aca="1" ref="H12" ca="1">_xlfn.UNIQUE(B5:B14)</f>
        <v>#VALUE!</v>
      </c>
      <c r="I12" s="3">
        <f t="shared" ca="1" si="0"/>
        <v>9</v>
      </c>
    </row>
    <row r="13" spans="2:9" ht="20" customHeight="1">
      <c r="B13" s="3" t="s">
        <v>1</v>
      </c>
      <c r="C13" s="4">
        <v>9</v>
      </c>
      <c r="D13" s="5">
        <v>287</v>
      </c>
      <c r="E13" s="5">
        <f t="shared" si="1"/>
        <v>2583</v>
      </c>
      <c r="G13" s="6" t="str">
        <f t="shared" ca="1" si="2"/>
        <v>=FILTER(B5:E14,B5:B14="A")</v>
      </c>
      <c r="H13" s="3" t="e" cm="1" vm="2">
        <f t="array" ref="H13">_xlfn._xlws.FILTER(B5:E14,B5:B14="A")</f>
        <v>#VALUE!</v>
      </c>
      <c r="I13" s="3">
        <f t="shared" si="0"/>
        <v>14</v>
      </c>
    </row>
    <row r="14" spans="2:9" ht="20" customHeight="1">
      <c r="B14" s="3" t="s">
        <v>2</v>
      </c>
      <c r="C14" s="4">
        <v>22</v>
      </c>
      <c r="D14" s="5">
        <v>188</v>
      </c>
      <c r="E14" s="5">
        <f t="shared" si="1"/>
        <v>4136</v>
      </c>
      <c r="G14" s="6" t="str">
        <f t="shared" ca="1" si="2"/>
        <v>=TODAY()</v>
      </c>
      <c r="H14" s="9">
        <f ca="1">TODAY()</f>
        <v>45586</v>
      </c>
      <c r="I14" s="3" t="e">
        <f t="shared" ca="1" si="0"/>
        <v>#N/A</v>
      </c>
    </row>
    <row r="15" spans="2:9" ht="20" customHeight="1"/>
    <row r="16" spans="2:9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</sheetData>
  <mergeCells count="2">
    <mergeCell ref="B2:E2"/>
    <mergeCell ref="G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Error Types</vt:lpstr>
      <vt:lpstr>Dataset</vt:lpstr>
      <vt:lpstr>#Name Erro</vt:lpstr>
      <vt:lpstr>#DIV 0! Error</vt:lpstr>
      <vt:lpstr>#Ref Error</vt:lpstr>
      <vt:lpstr>#NULL! Error</vt:lpstr>
      <vt:lpstr> #VALUE! Error</vt:lpstr>
      <vt:lpstr>###### Error</vt:lpstr>
      <vt:lpstr>#N A! Error</vt:lpstr>
      <vt:lpstr>#NUM! Error</vt:lpstr>
      <vt:lpstr>#SPILL! Error</vt:lpstr>
      <vt:lpstr> #CALC! error</vt:lpstr>
      <vt:lpstr>Overview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TRICKEYSUN v</cp:lastModifiedBy>
  <dcterms:created xsi:type="dcterms:W3CDTF">2023-07-30T02:14:16Z</dcterms:created>
  <dcterms:modified xsi:type="dcterms:W3CDTF">2024-10-21T05:53:29Z</dcterms:modified>
</cp:coreProperties>
</file>