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ml.chartshapes+xml"/>
  <Override PartName="/xl/drawings/drawing100.xml" ContentType="application/vnd.openxmlformats-officedocument.drawingml.chartshapes+xml"/>
  <Override PartName="/xl/drawings/drawing101.xml" ContentType="application/vnd.openxmlformats-officedocument.drawingml.chartshapes+xml"/>
  <Override PartName="/xl/drawings/drawing102.xml" ContentType="application/vnd.openxmlformats-officedocument.drawingml.chartshapes+xml"/>
  <Override PartName="/xl/drawings/drawing103.xml" ContentType="application/vnd.openxmlformats-officedocument.drawingml.chartshapes+xml"/>
  <Override PartName="/xl/drawings/drawing104.xml" ContentType="application/vnd.openxmlformats-officedocument.drawingml.chartshapes+xml"/>
  <Override PartName="/xl/drawings/drawing105.xml" ContentType="application/vnd.openxmlformats-officedocument.drawingml.chartshapes+xml"/>
  <Override PartName="/xl/drawings/drawing106.xml" ContentType="application/vnd.openxmlformats-officedocument.drawingml.chartshapes+xml"/>
  <Override PartName="/xl/drawings/drawing107.xml" ContentType="application/vnd.openxmlformats-officedocument.drawingml.chartshapes+xml"/>
  <Override PartName="/xl/drawings/drawing108.xml" ContentType="application/vnd.openxmlformats-officedocument.drawingml.chartshapes+xml"/>
  <Override PartName="/xl/drawings/drawing109.xml" ContentType="application/vnd.openxmlformats-officedocument.drawingml.chartshapes+xml"/>
  <Override PartName="/xl/drawings/drawing11.xml" ContentType="application/vnd.openxmlformats-officedocument.drawingml.chartshapes+xml"/>
  <Override PartName="/xl/drawings/drawing110.xml" ContentType="application/vnd.openxmlformats-officedocument.drawingml.chartshapes+xml"/>
  <Override PartName="/xl/drawings/drawing111.xml" ContentType="application/vnd.openxmlformats-officedocument.drawingml.chartshapes+xml"/>
  <Override PartName="/xl/drawings/drawing112.xml" ContentType="application/vnd.openxmlformats-officedocument.drawingml.chartshapes+xml"/>
  <Override PartName="/xl/drawings/drawing113.xml" ContentType="application/vnd.openxmlformats-officedocument.drawingml.chartshapes+xml"/>
  <Override PartName="/xl/drawings/drawing114.xml" ContentType="application/vnd.openxmlformats-officedocument.drawingml.chartshapes+xml"/>
  <Override PartName="/xl/drawings/drawing115.xml" ContentType="application/vnd.openxmlformats-officedocument.drawingml.chartshapes+xml"/>
  <Override PartName="/xl/drawings/drawing116.xml" ContentType="application/vnd.openxmlformats-officedocument.drawingml.chartshapes+xml"/>
  <Override PartName="/xl/drawings/drawing117.xml" ContentType="application/vnd.openxmlformats-officedocument.drawingml.chartshapes+xml"/>
  <Override PartName="/xl/drawings/drawing118.xml" ContentType="application/vnd.openxmlformats-officedocument.drawingml.chartshapes+xml"/>
  <Override PartName="/xl/drawings/drawing119.xml" ContentType="application/vnd.openxmlformats-officedocument.drawingml.chartshapes+xml"/>
  <Override PartName="/xl/drawings/drawing12.xml" ContentType="application/vnd.openxmlformats-officedocument.drawingml.chartshapes+xml"/>
  <Override PartName="/xl/drawings/drawing120.xml" ContentType="application/vnd.openxmlformats-officedocument.drawingml.chartshapes+xml"/>
  <Override PartName="/xl/drawings/drawing121.xml" ContentType="application/vnd.openxmlformats-officedocument.drawingml.chartshapes+xml"/>
  <Override PartName="/xl/drawings/drawing122.xml" ContentType="application/vnd.openxmlformats-officedocument.drawingml.chartshapes+xml"/>
  <Override PartName="/xl/drawings/drawing123.xml" ContentType="application/vnd.openxmlformats-officedocument.drawingml.chartshapes+xml"/>
  <Override PartName="/xl/drawings/drawing124.xml" ContentType="application/vnd.openxmlformats-officedocument.drawingml.chartshapes+xml"/>
  <Override PartName="/xl/drawings/drawing125.xml" ContentType="application/vnd.openxmlformats-officedocument.drawingml.chartshapes+xml"/>
  <Override PartName="/xl/drawings/drawing126.xml" ContentType="application/vnd.openxmlformats-officedocument.drawingml.chartshapes+xml"/>
  <Override PartName="/xl/drawings/drawing127.xml" ContentType="application/vnd.openxmlformats-officedocument.drawingml.chartshapes+xml"/>
  <Override PartName="/xl/drawings/drawing128.xml" ContentType="application/vnd.openxmlformats-officedocument.drawingml.chartshapes+xml"/>
  <Override PartName="/xl/drawings/drawing129.xml" ContentType="application/vnd.openxmlformats-officedocument.drawingml.chartshapes+xml"/>
  <Override PartName="/xl/drawings/drawing13.xml" ContentType="application/vnd.openxmlformats-officedocument.drawingml.chartshapes+xml"/>
  <Override PartName="/xl/drawings/drawing130.xml" ContentType="application/vnd.openxmlformats-officedocument.drawingml.chartshapes+xml"/>
  <Override PartName="/xl/drawings/drawing131.xml" ContentType="application/vnd.openxmlformats-officedocument.drawingml.chartshapes+xml"/>
  <Override PartName="/xl/drawings/drawing132.xml" ContentType="application/vnd.openxmlformats-officedocument.drawingml.chartshapes+xml"/>
  <Override PartName="/xl/drawings/drawing133.xml" ContentType="application/vnd.openxmlformats-officedocument.drawingml.chartshapes+xml"/>
  <Override PartName="/xl/drawings/drawing134.xml" ContentType="application/vnd.openxmlformats-officedocument.drawingml.chartshapes+xml"/>
  <Override PartName="/xl/drawings/drawing135.xml" ContentType="application/vnd.openxmlformats-officedocument.drawingml.chartshapes+xml"/>
  <Override PartName="/xl/drawings/drawing136.xml" ContentType="application/vnd.openxmlformats-officedocument.drawingml.chartshapes+xml"/>
  <Override PartName="/xl/drawings/drawing137.xml" ContentType="application/vnd.openxmlformats-officedocument.drawingml.chartshapes+xml"/>
  <Override PartName="/xl/drawings/drawing138.xml" ContentType="application/vnd.openxmlformats-officedocument.drawingml.chartshapes+xml"/>
  <Override PartName="/xl/drawings/drawing139.xml" ContentType="application/vnd.openxmlformats-officedocument.drawingml.chartshapes+xml"/>
  <Override PartName="/xl/drawings/drawing14.xml" ContentType="application/vnd.openxmlformats-officedocument.drawingml.chartshapes+xml"/>
  <Override PartName="/xl/drawings/drawing140.xml" ContentType="application/vnd.openxmlformats-officedocument.drawingml.chartshapes+xml"/>
  <Override PartName="/xl/drawings/drawing141.xml" ContentType="application/vnd.openxmlformats-officedocument.drawingml.chartshapes+xml"/>
  <Override PartName="/xl/drawings/drawing142.xml" ContentType="application/vnd.openxmlformats-officedocument.drawingml.chartshapes+xml"/>
  <Override PartName="/xl/drawings/drawing143.xml" ContentType="application/vnd.openxmlformats-officedocument.drawingml.chartshapes+xml"/>
  <Override PartName="/xl/drawings/drawing144.xml" ContentType="application/vnd.openxmlformats-officedocument.drawingml.chartshapes+xml"/>
  <Override PartName="/xl/drawings/drawing145.xml" ContentType="application/vnd.openxmlformats-officedocument.drawingml.chartshapes+xml"/>
  <Override PartName="/xl/drawings/drawing146.xml" ContentType="application/vnd.openxmlformats-officedocument.drawingml.chartshapes+xml"/>
  <Override PartName="/xl/drawings/drawing147.xml" ContentType="application/vnd.openxmlformats-officedocument.drawingml.chartshapes+xml"/>
  <Override PartName="/xl/drawings/drawing148.xml" ContentType="application/vnd.openxmlformats-officedocument.drawingml.chartshapes+xml"/>
  <Override PartName="/xl/drawings/drawing149.xml" ContentType="application/vnd.openxmlformats-officedocument.drawingml.chartshapes+xml"/>
  <Override PartName="/xl/drawings/drawing15.xml" ContentType="application/vnd.openxmlformats-officedocument.drawingml.chartshapes+xml"/>
  <Override PartName="/xl/drawings/drawing150.xml" ContentType="application/vnd.openxmlformats-officedocument.drawingml.chartshapes+xml"/>
  <Override PartName="/xl/drawings/drawing151.xml" ContentType="application/vnd.openxmlformats-officedocument.drawingml.chartshapes+xml"/>
  <Override PartName="/xl/drawings/drawing152.xml" ContentType="application/vnd.openxmlformats-officedocument.drawingml.chartshapes+xml"/>
  <Override PartName="/xl/drawings/drawing153.xml" ContentType="application/vnd.openxmlformats-officedocument.drawingml.chartshapes+xml"/>
  <Override PartName="/xl/drawings/drawing154.xml" ContentType="application/vnd.openxmlformats-officedocument.drawingml.chartshapes+xml"/>
  <Override PartName="/xl/drawings/drawing155.xml" ContentType="application/vnd.openxmlformats-officedocument.drawingml.chartshapes+xml"/>
  <Override PartName="/xl/drawings/drawing156.xml" ContentType="application/vnd.openxmlformats-officedocument.drawingml.chartshapes+xml"/>
  <Override PartName="/xl/drawings/drawing157.xml" ContentType="application/vnd.openxmlformats-officedocument.drawingml.chartshapes+xml"/>
  <Override PartName="/xl/drawings/drawing158.xml" ContentType="application/vnd.openxmlformats-officedocument.drawingml.chartshapes+xml"/>
  <Override PartName="/xl/drawings/drawing159.xml" ContentType="application/vnd.openxmlformats-officedocument.drawingml.chartshapes+xml"/>
  <Override PartName="/xl/drawings/drawing16.xml" ContentType="application/vnd.openxmlformats-officedocument.drawingml.chartshapes+xml"/>
  <Override PartName="/xl/drawings/drawing160.xml" ContentType="application/vnd.openxmlformats-officedocument.drawingml.chartshapes+xml"/>
  <Override PartName="/xl/drawings/drawing161.xml" ContentType="application/vnd.openxmlformats-officedocument.drawingml.chartshapes+xml"/>
  <Override PartName="/xl/drawings/drawing162.xml" ContentType="application/vnd.openxmlformats-officedocument.drawingml.chartshapes+xml"/>
  <Override PartName="/xl/drawings/drawing163.xml" ContentType="application/vnd.openxmlformats-officedocument.drawingml.chartshapes+xml"/>
  <Override PartName="/xl/drawings/drawing164.xml" ContentType="application/vnd.openxmlformats-officedocument.drawingml.chartshapes+xml"/>
  <Override PartName="/xl/drawings/drawing165.xml" ContentType="application/vnd.openxmlformats-officedocument.drawingml.chartshapes+xml"/>
  <Override PartName="/xl/drawings/drawing166.xml" ContentType="application/vnd.openxmlformats-officedocument.drawingml.chartshapes+xml"/>
  <Override PartName="/xl/drawings/drawing167.xml" ContentType="application/vnd.openxmlformats-officedocument.drawingml.chartshapes+xml"/>
  <Override PartName="/xl/drawings/drawing168.xml" ContentType="application/vnd.openxmlformats-officedocument.drawingml.chartshapes+xml"/>
  <Override PartName="/xl/drawings/drawing169.xml" ContentType="application/vnd.openxmlformats-officedocument.drawingml.chartshapes+xml"/>
  <Override PartName="/xl/drawings/drawing17.xml" ContentType="application/vnd.openxmlformats-officedocument.drawingml.chartshapes+xml"/>
  <Override PartName="/xl/drawings/drawing170.xml" ContentType="application/vnd.openxmlformats-officedocument.drawingml.chartshapes+xml"/>
  <Override PartName="/xl/drawings/drawing171.xml" ContentType="application/vnd.openxmlformats-officedocument.drawingml.chartshapes+xml"/>
  <Override PartName="/xl/drawings/drawing172.xml" ContentType="application/vnd.openxmlformats-officedocument.drawingml.chartshapes+xml"/>
  <Override PartName="/xl/drawings/drawing173.xml" ContentType="application/vnd.openxmlformats-officedocument.drawingml.chartshapes+xml"/>
  <Override PartName="/xl/drawings/drawing174.xml" ContentType="application/vnd.openxmlformats-officedocument.drawingml.chartshapes+xml"/>
  <Override PartName="/xl/drawings/drawing175.xml" ContentType="application/vnd.openxmlformats-officedocument.drawingml.chartshapes+xml"/>
  <Override PartName="/xl/drawings/drawing176.xml" ContentType="application/vnd.openxmlformats-officedocument.drawingml.chartshapes+xml"/>
  <Override PartName="/xl/drawings/drawing177.xml" ContentType="application/vnd.openxmlformats-officedocument.drawingml.chartshapes+xml"/>
  <Override PartName="/xl/drawings/drawing178.xml" ContentType="application/vnd.openxmlformats-officedocument.drawingml.chartshapes+xml"/>
  <Override PartName="/xl/drawings/drawing179.xml" ContentType="application/vnd.openxmlformats-officedocument.drawingml.chartshapes+xml"/>
  <Override PartName="/xl/drawings/drawing18.xml" ContentType="application/vnd.openxmlformats-officedocument.drawingml.chartshapes+xml"/>
  <Override PartName="/xl/drawings/drawing180.xml" ContentType="application/vnd.openxmlformats-officedocument.drawingml.chartshapes+xml"/>
  <Override PartName="/xl/drawings/drawing181.xml" ContentType="application/vnd.openxmlformats-officedocument.drawingml.chartshapes+xml"/>
  <Override PartName="/xl/drawings/drawing182.xml" ContentType="application/vnd.openxmlformats-officedocument.drawingml.chartshapes+xml"/>
  <Override PartName="/xl/drawings/drawing183.xml" ContentType="application/vnd.openxmlformats-officedocument.drawingml.chartshapes+xml"/>
  <Override PartName="/xl/drawings/drawing184.xml" ContentType="application/vnd.openxmlformats-officedocument.drawingml.chartshapes+xml"/>
  <Override PartName="/xl/drawings/drawing185.xml" ContentType="application/vnd.openxmlformats-officedocument.drawingml.chartshapes+xml"/>
  <Override PartName="/xl/drawings/drawing186.xml" ContentType="application/vnd.openxmlformats-officedocument.drawingml.chartshapes+xml"/>
  <Override PartName="/xl/drawings/drawing187.xml" ContentType="application/vnd.openxmlformats-officedocument.drawingml.chartshapes+xml"/>
  <Override PartName="/xl/drawings/drawing188.xml" ContentType="application/vnd.openxmlformats-officedocument.drawingml.chartshapes+xml"/>
  <Override PartName="/xl/drawings/drawing189.xml" ContentType="application/vnd.openxmlformats-officedocument.drawingml.chartshapes+xml"/>
  <Override PartName="/xl/drawings/drawing19.xml" ContentType="application/vnd.openxmlformats-officedocument.drawingml.chartshapes+xml"/>
  <Override PartName="/xl/drawings/drawing190.xml" ContentType="application/vnd.openxmlformats-officedocument.drawingml.chartshapes+xml"/>
  <Override PartName="/xl/drawings/drawing191.xml" ContentType="application/vnd.openxmlformats-officedocument.drawingml.chartshapes+xml"/>
  <Override PartName="/xl/drawings/drawing192.xml" ContentType="application/vnd.openxmlformats-officedocument.drawingml.chartshapes+xml"/>
  <Override PartName="/xl/drawings/drawing193.xml" ContentType="application/vnd.openxmlformats-officedocument.drawingml.chartshapes+xml"/>
  <Override PartName="/xl/drawings/drawing194.xml" ContentType="application/vnd.openxmlformats-officedocument.drawingml.chartshapes+xml"/>
  <Override PartName="/xl/drawings/drawing195.xml" ContentType="application/vnd.openxmlformats-officedocument.drawingml.chartshapes+xml"/>
  <Override PartName="/xl/drawings/drawing196.xml" ContentType="application/vnd.openxmlformats-officedocument.drawingml.chartshapes+xml"/>
  <Override PartName="/xl/drawings/drawing197.xml" ContentType="application/vnd.openxmlformats-officedocument.drawingml.chartshapes+xml"/>
  <Override PartName="/xl/drawings/drawing198.xml" ContentType="application/vnd.openxmlformats-officedocument.drawingml.chartshapes+xml"/>
  <Override PartName="/xl/drawings/drawing199.xml" ContentType="application/vnd.openxmlformats-officedocument.drawingml.chartshapes+xml"/>
  <Override PartName="/xl/drawings/drawing2.xml" ContentType="application/vnd.openxmlformats-officedocument.drawingml.chartshapes+xml"/>
  <Override PartName="/xl/drawings/drawing20.xml" ContentType="application/vnd.openxmlformats-officedocument.drawingml.chartshapes+xml"/>
  <Override PartName="/xl/drawings/drawing200.xml" ContentType="application/vnd.openxmlformats-officedocument.drawingml.chartshapes+xml"/>
  <Override PartName="/xl/drawings/drawing201.xml" ContentType="application/vnd.openxmlformats-officedocument.drawingml.chartshapes+xml"/>
  <Override PartName="/xl/drawings/drawing202.xml" ContentType="application/vnd.openxmlformats-officedocument.drawingml.chartshapes+xml"/>
  <Override PartName="/xl/drawings/drawing203.xml" ContentType="application/vnd.openxmlformats-officedocument.drawingml.chartshapes+xml"/>
  <Override PartName="/xl/drawings/drawing204.xml" ContentType="application/vnd.openxmlformats-officedocument.drawingml.chartshapes+xml"/>
  <Override PartName="/xl/drawings/drawing205.xml" ContentType="application/vnd.openxmlformats-officedocument.drawingml.chartshapes+xml"/>
  <Override PartName="/xl/drawings/drawing206.xml" ContentType="application/vnd.openxmlformats-officedocument.drawingml.chartshapes+xml"/>
  <Override PartName="/xl/drawings/drawing207.xml" ContentType="application/vnd.openxmlformats-officedocument.drawingml.chartshapes+xml"/>
  <Override PartName="/xl/drawings/drawing208.xml" ContentType="application/vnd.openxmlformats-officedocument.drawingml.chartshapes+xml"/>
  <Override PartName="/xl/drawings/drawing209.xml" ContentType="application/vnd.openxmlformats-officedocument.drawingml.chartshapes+xml"/>
  <Override PartName="/xl/drawings/drawing21.xml" ContentType="application/vnd.openxmlformats-officedocument.drawingml.chartshapes+xml"/>
  <Override PartName="/xl/drawings/drawing210.xml" ContentType="application/vnd.openxmlformats-officedocument.drawingml.chartshapes+xml"/>
  <Override PartName="/xl/drawings/drawing211.xml" ContentType="application/vnd.openxmlformats-officedocument.drawingml.chartshapes+xml"/>
  <Override PartName="/xl/drawings/drawing212.xml" ContentType="application/vnd.openxmlformats-officedocument.drawingml.chartshapes+xml"/>
  <Override PartName="/xl/drawings/drawing213.xml" ContentType="application/vnd.openxmlformats-officedocument.drawingml.chartshapes+xml"/>
  <Override PartName="/xl/drawings/drawing214.xml" ContentType="application/vnd.openxmlformats-officedocument.drawingml.chartshapes+xml"/>
  <Override PartName="/xl/drawings/drawing215.xml" ContentType="application/vnd.openxmlformats-officedocument.drawingml.chartshapes+xml"/>
  <Override PartName="/xl/drawings/drawing216.xml" ContentType="application/vnd.openxmlformats-officedocument.drawingml.chartshapes+xml"/>
  <Override PartName="/xl/drawings/drawing217.xml" ContentType="application/vnd.openxmlformats-officedocument.drawingml.chartshapes+xml"/>
  <Override PartName="/xl/drawings/drawing218.xml" ContentType="application/vnd.openxmlformats-officedocument.drawingml.chartshapes+xml"/>
  <Override PartName="/xl/drawings/drawing219.xml" ContentType="application/vnd.openxmlformats-officedocument.drawingml.chartshapes+xml"/>
  <Override PartName="/xl/drawings/drawing22.xml" ContentType="application/vnd.openxmlformats-officedocument.drawingml.chartshapes+xml"/>
  <Override PartName="/xl/drawings/drawing220.xml" ContentType="application/vnd.openxmlformats-officedocument.drawingml.chartshapes+xml"/>
  <Override PartName="/xl/drawings/drawing221.xml" ContentType="application/vnd.openxmlformats-officedocument.drawingml.chartshapes+xml"/>
  <Override PartName="/xl/drawings/drawing222.xml" ContentType="application/vnd.openxmlformats-officedocument.drawingml.chartshapes+xml"/>
  <Override PartName="/xl/drawings/drawing223.xml" ContentType="application/vnd.openxmlformats-officedocument.drawingml.chartshapes+xml"/>
  <Override PartName="/xl/drawings/drawing224.xml" ContentType="application/vnd.openxmlformats-officedocument.drawingml.chartshapes+xml"/>
  <Override PartName="/xl/drawings/drawing225.xml" ContentType="application/vnd.openxmlformats-officedocument.drawingml.chartshapes+xml"/>
  <Override PartName="/xl/drawings/drawing226.xml" ContentType="application/vnd.openxmlformats-officedocument.drawingml.chartshapes+xml"/>
  <Override PartName="/xl/drawings/drawing227.xml" ContentType="application/vnd.openxmlformats-officedocument.drawingml.chartshapes+xml"/>
  <Override PartName="/xl/drawings/drawing228.xml" ContentType="application/vnd.openxmlformats-officedocument.drawingml.chartshapes+xml"/>
  <Override PartName="/xl/drawings/drawing229.xml" ContentType="application/vnd.openxmlformats-officedocument.drawingml.chartshapes+xml"/>
  <Override PartName="/xl/drawings/drawing23.xml" ContentType="application/vnd.openxmlformats-officedocument.drawingml.chartshapes+xml"/>
  <Override PartName="/xl/drawings/drawing230.xml" ContentType="application/vnd.openxmlformats-officedocument.drawingml.chartshapes+xml"/>
  <Override PartName="/xl/drawings/drawing231.xml" ContentType="application/vnd.openxmlformats-officedocument.drawingml.chartshapes+xml"/>
  <Override PartName="/xl/drawings/drawing232.xml" ContentType="application/vnd.openxmlformats-officedocument.drawingml.chartshapes+xml"/>
  <Override PartName="/xl/drawings/drawing233.xml" ContentType="application/vnd.openxmlformats-officedocument.drawingml.chartshapes+xml"/>
  <Override PartName="/xl/drawings/drawing234.xml" ContentType="application/vnd.openxmlformats-officedocument.drawingml.chartshapes+xml"/>
  <Override PartName="/xl/drawings/drawing235.xml" ContentType="application/vnd.openxmlformats-officedocument.drawingml.chartshapes+xml"/>
  <Override PartName="/xl/drawings/drawing236.xml" ContentType="application/vnd.openxmlformats-officedocument.drawingml.chartshapes+xml"/>
  <Override PartName="/xl/drawings/drawing237.xml" ContentType="application/vnd.openxmlformats-officedocument.drawingml.chartshapes+xml"/>
  <Override PartName="/xl/drawings/drawing238.xml" ContentType="application/vnd.openxmlformats-officedocument.drawingml.chartshapes+xml"/>
  <Override PartName="/xl/drawings/drawing239.xml" ContentType="application/vnd.openxmlformats-officedocument.drawingml.chartshapes+xml"/>
  <Override PartName="/xl/drawings/drawing24.xml" ContentType="application/vnd.openxmlformats-officedocument.drawingml.chartshapes+xml"/>
  <Override PartName="/xl/drawings/drawing240.xml" ContentType="application/vnd.openxmlformats-officedocument.drawingml.chartshapes+xml"/>
  <Override PartName="/xl/drawings/drawing241.xml" ContentType="application/vnd.openxmlformats-officedocument.drawingml.chartshapes+xml"/>
  <Override PartName="/xl/drawings/drawing242.xml" ContentType="application/vnd.openxmlformats-officedocument.drawingml.chartshapes+xml"/>
  <Override PartName="/xl/drawings/drawing243.xml" ContentType="application/vnd.openxmlformats-officedocument.drawingml.chartshapes+xml"/>
  <Override PartName="/xl/drawings/drawing244.xml" ContentType="application/vnd.openxmlformats-officedocument.drawingml.chartshapes+xml"/>
  <Override PartName="/xl/drawings/drawing245.xml" ContentType="application/vnd.openxmlformats-officedocument.drawingml.chartshapes+xml"/>
  <Override PartName="/xl/drawings/drawing246.xml" ContentType="application/vnd.openxmlformats-officedocument.drawingml.chartshapes+xml"/>
  <Override PartName="/xl/drawings/drawing247.xml" ContentType="application/vnd.openxmlformats-officedocument.drawingml.chartshapes+xml"/>
  <Override PartName="/xl/drawings/drawing248.xml" ContentType="application/vnd.openxmlformats-officedocument.drawingml.chartshapes+xml"/>
  <Override PartName="/xl/drawings/drawing249.xml" ContentType="application/vnd.openxmlformats-officedocument.drawingml.chartshapes+xml"/>
  <Override PartName="/xl/drawings/drawing25.xml" ContentType="application/vnd.openxmlformats-officedocument.drawingml.chartshapes+xml"/>
  <Override PartName="/xl/drawings/drawing250.xml" ContentType="application/vnd.openxmlformats-officedocument.drawingml.chartshapes+xml"/>
  <Override PartName="/xl/drawings/drawing251.xml" ContentType="application/vnd.openxmlformats-officedocument.drawingml.chartshapes+xml"/>
  <Override PartName="/xl/drawings/drawing252.xml" ContentType="application/vnd.openxmlformats-officedocument.drawingml.chartshapes+xml"/>
  <Override PartName="/xl/drawings/drawing253.xml" ContentType="application/vnd.openxmlformats-officedocument.drawingml.chartshapes+xml"/>
  <Override PartName="/xl/drawings/drawing254.xml" ContentType="application/vnd.openxmlformats-officedocument.drawingml.chartshapes+xml"/>
  <Override PartName="/xl/drawings/drawing255.xml" ContentType="application/vnd.openxmlformats-officedocument.drawingml.chartshapes+xml"/>
  <Override PartName="/xl/drawings/drawing256.xml" ContentType="application/vnd.openxmlformats-officedocument.drawingml.chartshapes+xml"/>
  <Override PartName="/xl/drawings/drawing257.xml" ContentType="application/vnd.openxmlformats-officedocument.drawingml.chartshapes+xml"/>
  <Override PartName="/xl/drawings/drawing258.xml" ContentType="application/vnd.openxmlformats-officedocument.drawingml.chartshapes+xml"/>
  <Override PartName="/xl/drawings/drawing259.xml" ContentType="application/vnd.openxmlformats-officedocument.drawingml.chartshapes+xml"/>
  <Override PartName="/xl/drawings/drawing26.xml" ContentType="application/vnd.openxmlformats-officedocument.drawingml.chartshapes+xml"/>
  <Override PartName="/xl/drawings/drawing260.xml" ContentType="application/vnd.openxmlformats-officedocument.drawingml.chartshapes+xml"/>
  <Override PartName="/xl/drawings/drawing261.xml" ContentType="application/vnd.openxmlformats-officedocument.drawingml.chartshapes+xml"/>
  <Override PartName="/xl/drawings/drawing262.xml" ContentType="application/vnd.openxmlformats-officedocument.drawingml.chartshapes+xml"/>
  <Override PartName="/xl/drawings/drawing263.xml" ContentType="application/vnd.openxmlformats-officedocument.drawingml.chartshapes+xml"/>
  <Override PartName="/xl/drawings/drawing264.xml" ContentType="application/vnd.openxmlformats-officedocument.drawingml.chartshapes+xml"/>
  <Override PartName="/xl/drawings/drawing265.xml" ContentType="application/vnd.openxmlformats-officedocument.drawingml.chartshapes+xml"/>
  <Override PartName="/xl/drawings/drawing266.xml" ContentType="application/vnd.openxmlformats-officedocument.drawingml.chartshapes+xml"/>
  <Override PartName="/xl/drawings/drawing267.xml" ContentType="application/vnd.openxmlformats-officedocument.drawingml.chartshapes+xml"/>
  <Override PartName="/xl/drawings/drawing268.xml" ContentType="application/vnd.openxmlformats-officedocument.drawingml.chartshapes+xml"/>
  <Override PartName="/xl/drawings/drawing269.xml" ContentType="application/vnd.openxmlformats-officedocument.drawingml.chartshapes+xml"/>
  <Override PartName="/xl/drawings/drawing27.xml" ContentType="application/vnd.openxmlformats-officedocument.drawingml.chartshapes+xml"/>
  <Override PartName="/xl/drawings/drawing270.xml" ContentType="application/vnd.openxmlformats-officedocument.drawingml.chartshapes+xml"/>
  <Override PartName="/xl/drawings/drawing271.xml" ContentType="application/vnd.openxmlformats-officedocument.drawingml.chartshapes+xml"/>
  <Override PartName="/xl/drawings/drawing272.xml" ContentType="application/vnd.openxmlformats-officedocument.drawingml.chartshapes+xml"/>
  <Override PartName="/xl/drawings/drawing273.xml" ContentType="application/vnd.openxmlformats-officedocument.drawingml.chartshapes+xml"/>
  <Override PartName="/xl/drawings/drawing274.xml" ContentType="application/vnd.openxmlformats-officedocument.drawingml.chartshapes+xml"/>
  <Override PartName="/xl/drawings/drawing275.xml" ContentType="application/vnd.openxmlformats-officedocument.drawingml.chartshapes+xml"/>
  <Override PartName="/xl/drawings/drawing276.xml" ContentType="application/vnd.openxmlformats-officedocument.drawingml.chartshapes+xml"/>
  <Override PartName="/xl/drawings/drawing277.xml" ContentType="application/vnd.openxmlformats-officedocument.drawingml.chartshapes+xml"/>
  <Override PartName="/xl/drawings/drawing278.xml" ContentType="application/vnd.openxmlformats-officedocument.drawingml.chartshapes+xml"/>
  <Override PartName="/xl/drawings/drawing279.xml" ContentType="application/vnd.openxmlformats-officedocument.drawingml.chartshapes+xml"/>
  <Override PartName="/xl/drawings/drawing28.xml" ContentType="application/vnd.openxmlformats-officedocument.drawingml.chartshapes+xml"/>
  <Override PartName="/xl/drawings/drawing280.xml" ContentType="application/vnd.openxmlformats-officedocument.drawingml.chartshapes+xml"/>
  <Override PartName="/xl/drawings/drawing281.xml" ContentType="application/vnd.openxmlformats-officedocument.drawingml.chartshapes+xml"/>
  <Override PartName="/xl/drawings/drawing282.xml" ContentType="application/vnd.openxmlformats-officedocument.drawingml.chartshapes+xml"/>
  <Override PartName="/xl/drawings/drawing283.xml" ContentType="application/vnd.openxmlformats-officedocument.drawingml.chartshapes+xml"/>
  <Override PartName="/xl/drawings/drawing284.xml" ContentType="application/vnd.openxmlformats-officedocument.drawingml.chartshapes+xml"/>
  <Override PartName="/xl/drawings/drawing285.xml" ContentType="application/vnd.openxmlformats-officedocument.drawingml.chartshapes+xml"/>
  <Override PartName="/xl/drawings/drawing286.xml" ContentType="application/vnd.openxmlformats-officedocument.drawingml.chartshapes+xml"/>
  <Override PartName="/xl/drawings/drawing287.xml" ContentType="application/vnd.openxmlformats-officedocument.drawingml.chartshapes+xml"/>
  <Override PartName="/xl/drawings/drawing288.xml" ContentType="application/vnd.openxmlformats-officedocument.drawingml.chartshapes+xml"/>
  <Override PartName="/xl/drawings/drawing289.xml" ContentType="application/vnd.openxmlformats-officedocument.drawingml.chartshapes+xml"/>
  <Override PartName="/xl/drawings/drawing29.xml" ContentType="application/vnd.openxmlformats-officedocument.drawingml.chartshapes+xml"/>
  <Override PartName="/xl/drawings/drawing290.xml" ContentType="application/vnd.openxmlformats-officedocument.drawingml.chartshapes+xml"/>
  <Override PartName="/xl/drawings/drawing291.xml" ContentType="application/vnd.openxmlformats-officedocument.drawingml.chartshapes+xml"/>
  <Override PartName="/xl/drawings/drawing292.xml" ContentType="application/vnd.openxmlformats-officedocument.drawingml.chartshapes+xml"/>
  <Override PartName="/xl/drawings/drawing293.xml" ContentType="application/vnd.openxmlformats-officedocument.drawingml.chartshapes+xml"/>
  <Override PartName="/xl/drawings/drawing294.xml" ContentType="application/vnd.openxmlformats-officedocument.drawingml.chartshapes+xml"/>
  <Override PartName="/xl/drawings/drawing295.xml" ContentType="application/vnd.openxmlformats-officedocument.drawingml.chartshapes+xml"/>
  <Override PartName="/xl/drawings/drawing296.xml" ContentType="application/vnd.openxmlformats-officedocument.drawingml.chartshapes+xml"/>
  <Override PartName="/xl/drawings/drawing297.xml" ContentType="application/vnd.openxmlformats-officedocument.drawingml.chartshapes+xml"/>
  <Override PartName="/xl/drawings/drawing298.xml" ContentType="application/vnd.openxmlformats-officedocument.drawingml.chartshapes+xml"/>
  <Override PartName="/xl/drawings/drawing299.xml" ContentType="application/vnd.openxmlformats-officedocument.drawingml.chartshapes+xml"/>
  <Override PartName="/xl/drawings/drawing3.xml" ContentType="application/vnd.openxmlformats-officedocument.drawingml.chartshapes+xml"/>
  <Override PartName="/xl/drawings/drawing30.xml" ContentType="application/vnd.openxmlformats-officedocument.drawingml.chartshapes+xml"/>
  <Override PartName="/xl/drawings/drawing300.xml" ContentType="application/vnd.openxmlformats-officedocument.drawingml.chartshapes+xml"/>
  <Override PartName="/xl/drawings/drawing301.xml" ContentType="application/vnd.openxmlformats-officedocument.drawingml.chartshapes+xml"/>
  <Override PartName="/xl/drawings/drawing302.xml" ContentType="application/vnd.openxmlformats-officedocument.drawingml.chartshapes+xml"/>
  <Override PartName="/xl/drawings/drawing303.xml" ContentType="application/vnd.openxmlformats-officedocument.drawingml.chartshapes+xml"/>
  <Override PartName="/xl/drawings/drawing304.xml" ContentType="application/vnd.openxmlformats-officedocument.drawingml.chartshapes+xml"/>
  <Override PartName="/xl/drawings/drawing305.xml" ContentType="application/vnd.openxmlformats-officedocument.drawingml.chartshapes+xml"/>
  <Override PartName="/xl/drawings/drawing306.xml" ContentType="application/vnd.openxmlformats-officedocument.drawingml.chartshapes+xml"/>
  <Override PartName="/xl/drawings/drawing307.xml" ContentType="application/vnd.openxmlformats-officedocument.drawingml.chartshapes+xml"/>
  <Override PartName="/xl/drawings/drawing308.xml" ContentType="application/vnd.openxmlformats-officedocument.drawingml.chartshapes+xml"/>
  <Override PartName="/xl/drawings/drawing309.xml" ContentType="application/vnd.openxmlformats-officedocument.drawingml.chartshapes+xml"/>
  <Override PartName="/xl/drawings/drawing31.xml" ContentType="application/vnd.openxmlformats-officedocument.drawingml.chartshapes+xml"/>
  <Override PartName="/xl/drawings/drawing310.xml" ContentType="application/vnd.openxmlformats-officedocument.drawingml.chartshapes+xml"/>
  <Override PartName="/xl/drawings/drawing311.xml" ContentType="application/vnd.openxmlformats-officedocument.drawingml.chartshapes+xml"/>
  <Override PartName="/xl/drawings/drawing312.xml" ContentType="application/vnd.openxmlformats-officedocument.drawingml.chartshapes+xml"/>
  <Override PartName="/xl/drawings/drawing313.xml" ContentType="application/vnd.openxmlformats-officedocument.drawingml.chartshapes+xml"/>
  <Override PartName="/xl/drawings/drawing314.xml" ContentType="application/vnd.openxmlformats-officedocument.drawingml.chartshapes+xml"/>
  <Override PartName="/xl/drawings/drawing315.xml" ContentType="application/vnd.openxmlformats-officedocument.drawingml.chartshapes+xml"/>
  <Override PartName="/xl/drawings/drawing316.xml" ContentType="application/vnd.openxmlformats-officedocument.drawingml.chartshapes+xml"/>
  <Override PartName="/xl/drawings/drawing317.xml" ContentType="application/vnd.openxmlformats-officedocument.drawingml.chartshapes+xml"/>
  <Override PartName="/xl/drawings/drawing318.xml" ContentType="application/vnd.openxmlformats-officedocument.drawingml.chartshapes+xml"/>
  <Override PartName="/xl/drawings/drawing319.xml" ContentType="application/vnd.openxmlformats-officedocument.drawingml.chartshapes+xml"/>
  <Override PartName="/xl/drawings/drawing32.xml" ContentType="application/vnd.openxmlformats-officedocument.drawingml.chartshapes+xml"/>
  <Override PartName="/xl/drawings/drawing320.xml" ContentType="application/vnd.openxmlformats-officedocument.drawingml.chartshapes+xml"/>
  <Override PartName="/xl/drawings/drawing321.xml" ContentType="application/vnd.openxmlformats-officedocument.drawingml.chartshapes+xml"/>
  <Override PartName="/xl/drawings/drawing322.xml" ContentType="application/vnd.openxmlformats-officedocument.drawingml.chartshapes+xml"/>
  <Override PartName="/xl/drawings/drawing323.xml" ContentType="application/vnd.openxmlformats-officedocument.drawingml.chartshapes+xml"/>
  <Override PartName="/xl/drawings/drawing324.xml" ContentType="application/vnd.openxmlformats-officedocument.drawingml.chartshapes+xml"/>
  <Override PartName="/xl/drawings/drawing325.xml" ContentType="application/vnd.openxmlformats-officedocument.drawingml.chartshapes+xml"/>
  <Override PartName="/xl/drawings/drawing326.xml" ContentType="application/vnd.openxmlformats-officedocument.drawingml.chartshapes+xml"/>
  <Override PartName="/xl/drawings/drawing327.xml" ContentType="application/vnd.openxmlformats-officedocument.drawingml.chartshapes+xml"/>
  <Override PartName="/xl/drawings/drawing328.xml" ContentType="application/vnd.openxmlformats-officedocument.drawingml.chartshapes+xml"/>
  <Override PartName="/xl/drawings/drawing329.xml" ContentType="application/vnd.openxmlformats-officedocument.drawingml.chartshapes+xml"/>
  <Override PartName="/xl/drawings/drawing33.xml" ContentType="application/vnd.openxmlformats-officedocument.drawingml.chartshapes+xml"/>
  <Override PartName="/xl/drawings/drawing330.xml" ContentType="application/vnd.openxmlformats-officedocument.drawingml.chartshapes+xml"/>
  <Override PartName="/xl/drawings/drawing331.xml" ContentType="application/vnd.openxmlformats-officedocument.drawingml.chartshapes+xml"/>
  <Override PartName="/xl/drawings/drawing332.xml" ContentType="application/vnd.openxmlformats-officedocument.drawingml.chartshapes+xml"/>
  <Override PartName="/xl/drawings/drawing333.xml" ContentType="application/vnd.openxmlformats-officedocument.drawingml.chartshapes+xml"/>
  <Override PartName="/xl/drawings/drawing334.xml" ContentType="application/vnd.openxmlformats-officedocument.drawingml.chartshapes+xml"/>
  <Override PartName="/xl/drawings/drawing335.xml" ContentType="application/vnd.openxmlformats-officedocument.drawingml.chartshapes+xml"/>
  <Override PartName="/xl/drawings/drawing336.xml" ContentType="application/vnd.openxmlformats-officedocument.drawingml.chartshapes+xml"/>
  <Override PartName="/xl/drawings/drawing337.xml" ContentType="application/vnd.openxmlformats-officedocument.drawingml.chartshapes+xml"/>
  <Override PartName="/xl/drawings/drawing338.xml" ContentType="application/vnd.openxmlformats-officedocument.drawingml.chartshapes+xml"/>
  <Override PartName="/xl/drawings/drawing339.xml" ContentType="application/vnd.openxmlformats-officedocument.drawingml.chartshapes+xml"/>
  <Override PartName="/xl/drawings/drawing34.xml" ContentType="application/vnd.openxmlformats-officedocument.drawingml.chartshapes+xml"/>
  <Override PartName="/xl/drawings/drawing35.xml" ContentType="application/vnd.openxmlformats-officedocument.drawingml.chartshapes+xml"/>
  <Override PartName="/xl/drawings/drawing36.xml" ContentType="application/vnd.openxmlformats-officedocument.drawingml.chartshapes+xml"/>
  <Override PartName="/xl/drawings/drawing37.xml" ContentType="application/vnd.openxmlformats-officedocument.drawingml.chartshapes+xml"/>
  <Override PartName="/xl/drawings/drawing38.xml" ContentType="application/vnd.openxmlformats-officedocument.drawingml.chartshapes+xml"/>
  <Override PartName="/xl/drawings/drawing39.xml" ContentType="application/vnd.openxmlformats-officedocument.drawingml.chartshapes+xml"/>
  <Override PartName="/xl/drawings/drawing4.xml" ContentType="application/vnd.openxmlformats-officedocument.drawingml.chartshapes+xml"/>
  <Override PartName="/xl/drawings/drawing40.xml" ContentType="application/vnd.openxmlformats-officedocument.drawingml.chartshapes+xml"/>
  <Override PartName="/xl/drawings/drawing41.xml" ContentType="application/vnd.openxmlformats-officedocument.drawingml.chartshapes+xml"/>
  <Override PartName="/xl/drawings/drawing42.xml" ContentType="application/vnd.openxmlformats-officedocument.drawingml.chartshapes+xml"/>
  <Override PartName="/xl/drawings/drawing43.xml" ContentType="application/vnd.openxmlformats-officedocument.drawingml.chartshapes+xml"/>
  <Override PartName="/xl/drawings/drawing44.xml" ContentType="application/vnd.openxmlformats-officedocument.drawingml.chartshapes+xml"/>
  <Override PartName="/xl/drawings/drawing45.xml" ContentType="application/vnd.openxmlformats-officedocument.drawingml.chartshapes+xml"/>
  <Override PartName="/xl/drawings/drawing46.xml" ContentType="application/vnd.openxmlformats-officedocument.drawingml.chartshapes+xml"/>
  <Override PartName="/xl/drawings/drawing47.xml" ContentType="application/vnd.openxmlformats-officedocument.drawingml.chartshapes+xml"/>
  <Override PartName="/xl/drawings/drawing48.xml" ContentType="application/vnd.openxmlformats-officedocument.drawingml.chartshapes+xml"/>
  <Override PartName="/xl/drawings/drawing49.xml" ContentType="application/vnd.openxmlformats-officedocument.drawingml.chartshapes+xml"/>
  <Override PartName="/xl/drawings/drawing5.xml" ContentType="application/vnd.openxmlformats-officedocument.drawingml.chartshapes+xml"/>
  <Override PartName="/xl/drawings/drawing50.xml" ContentType="application/vnd.openxmlformats-officedocument.drawingml.chartshapes+xml"/>
  <Override PartName="/xl/drawings/drawing51.xml" ContentType="application/vnd.openxmlformats-officedocument.drawingml.chartshapes+xml"/>
  <Override PartName="/xl/drawings/drawing52.xml" ContentType="application/vnd.openxmlformats-officedocument.drawingml.chartshapes+xml"/>
  <Override PartName="/xl/drawings/drawing53.xml" ContentType="application/vnd.openxmlformats-officedocument.drawingml.chartshapes+xml"/>
  <Override PartName="/xl/drawings/drawing54.xml" ContentType="application/vnd.openxmlformats-officedocument.drawingml.chartshapes+xml"/>
  <Override PartName="/xl/drawings/drawing55.xml" ContentType="application/vnd.openxmlformats-officedocument.drawingml.chartshapes+xml"/>
  <Override PartName="/xl/drawings/drawing56.xml" ContentType="application/vnd.openxmlformats-officedocument.drawingml.chartshapes+xml"/>
  <Override PartName="/xl/drawings/drawing57.xml" ContentType="application/vnd.openxmlformats-officedocument.drawingml.chartshapes+xml"/>
  <Override PartName="/xl/drawings/drawing58.xml" ContentType="application/vnd.openxmlformats-officedocument.drawingml.chartshapes+xml"/>
  <Override PartName="/xl/drawings/drawing59.xml" ContentType="application/vnd.openxmlformats-officedocument.drawingml.chartshapes+xml"/>
  <Override PartName="/xl/drawings/drawing6.xml" ContentType="application/vnd.openxmlformats-officedocument.drawingml.chartshapes+xml"/>
  <Override PartName="/xl/drawings/drawing60.xml" ContentType="application/vnd.openxmlformats-officedocument.drawingml.chartshapes+xml"/>
  <Override PartName="/xl/drawings/drawing61.xml" ContentType="application/vnd.openxmlformats-officedocument.drawingml.chartshapes+xml"/>
  <Override PartName="/xl/drawings/drawing62.xml" ContentType="application/vnd.openxmlformats-officedocument.drawingml.chartshapes+xml"/>
  <Override PartName="/xl/drawings/drawing63.xml" ContentType="application/vnd.openxmlformats-officedocument.drawingml.chartshapes+xml"/>
  <Override PartName="/xl/drawings/drawing64.xml" ContentType="application/vnd.openxmlformats-officedocument.drawingml.chartshapes+xml"/>
  <Override PartName="/xl/drawings/drawing65.xml" ContentType="application/vnd.openxmlformats-officedocument.drawingml.chartshapes+xml"/>
  <Override PartName="/xl/drawings/drawing66.xml" ContentType="application/vnd.openxmlformats-officedocument.drawingml.chartshapes+xml"/>
  <Override PartName="/xl/drawings/drawing67.xml" ContentType="application/vnd.openxmlformats-officedocument.drawingml.chartshapes+xml"/>
  <Override PartName="/xl/drawings/drawing68.xml" ContentType="application/vnd.openxmlformats-officedocument.drawingml.chartshapes+xml"/>
  <Override PartName="/xl/drawings/drawing69.xml" ContentType="application/vnd.openxmlformats-officedocument.drawingml.chartshapes+xml"/>
  <Override PartName="/xl/drawings/drawing7.xml" ContentType="application/vnd.openxmlformats-officedocument.drawingml.chartshapes+xml"/>
  <Override PartName="/xl/drawings/drawing70.xml" ContentType="application/vnd.openxmlformats-officedocument.drawingml.chartshapes+xml"/>
  <Override PartName="/xl/drawings/drawing71.xml" ContentType="application/vnd.openxmlformats-officedocument.drawingml.chartshapes+xml"/>
  <Override PartName="/xl/drawings/drawing72.xml" ContentType="application/vnd.openxmlformats-officedocument.drawingml.chartshapes+xml"/>
  <Override PartName="/xl/drawings/drawing73.xml" ContentType="application/vnd.openxmlformats-officedocument.drawingml.chartshapes+xml"/>
  <Override PartName="/xl/drawings/drawing74.xml" ContentType="application/vnd.openxmlformats-officedocument.drawingml.chartshapes+xml"/>
  <Override PartName="/xl/drawings/drawing75.xml" ContentType="application/vnd.openxmlformats-officedocument.drawingml.chartshapes+xml"/>
  <Override PartName="/xl/drawings/drawing76.xml" ContentType="application/vnd.openxmlformats-officedocument.drawingml.chartshapes+xml"/>
  <Override PartName="/xl/drawings/drawing77.xml" ContentType="application/vnd.openxmlformats-officedocument.drawingml.chartshapes+xml"/>
  <Override PartName="/xl/drawings/drawing78.xml" ContentType="application/vnd.openxmlformats-officedocument.drawingml.chartshapes+xml"/>
  <Override PartName="/xl/drawings/drawing79.xml" ContentType="application/vnd.openxmlformats-officedocument.drawingml.chartshapes+xml"/>
  <Override PartName="/xl/drawings/drawing8.xml" ContentType="application/vnd.openxmlformats-officedocument.drawingml.chartshapes+xml"/>
  <Override PartName="/xl/drawings/drawing80.xml" ContentType="application/vnd.openxmlformats-officedocument.drawingml.chartshapes+xml"/>
  <Override PartName="/xl/drawings/drawing81.xml" ContentType="application/vnd.openxmlformats-officedocument.drawingml.chartshapes+xml"/>
  <Override PartName="/xl/drawings/drawing82.xml" ContentType="application/vnd.openxmlformats-officedocument.drawingml.chartshapes+xml"/>
  <Override PartName="/xl/drawings/drawing83.xml" ContentType="application/vnd.openxmlformats-officedocument.drawingml.chartshapes+xml"/>
  <Override PartName="/xl/drawings/drawing84.xml" ContentType="application/vnd.openxmlformats-officedocument.drawingml.chartshapes+xml"/>
  <Override PartName="/xl/drawings/drawing85.xml" ContentType="application/vnd.openxmlformats-officedocument.drawingml.chartshapes+xml"/>
  <Override PartName="/xl/drawings/drawing86.xml" ContentType="application/vnd.openxmlformats-officedocument.drawingml.chartshapes+xml"/>
  <Override PartName="/xl/drawings/drawing87.xml" ContentType="application/vnd.openxmlformats-officedocument.drawingml.chartshapes+xml"/>
  <Override PartName="/xl/drawings/drawing88.xml" ContentType="application/vnd.openxmlformats-officedocument.drawingml.chartshapes+xml"/>
  <Override PartName="/xl/drawings/drawing89.xml" ContentType="application/vnd.openxmlformats-officedocument.drawingml.chartshapes+xml"/>
  <Override PartName="/xl/drawings/drawing9.xml" ContentType="application/vnd.openxmlformats-officedocument.drawingml.chartshapes+xml"/>
  <Override PartName="/xl/drawings/drawing90.xml" ContentType="application/vnd.openxmlformats-officedocument.drawingml.chartshapes+xml"/>
  <Override PartName="/xl/drawings/drawing91.xml" ContentType="application/vnd.openxmlformats-officedocument.drawingml.chartshapes+xml"/>
  <Override PartName="/xl/drawings/drawing92.xml" ContentType="application/vnd.openxmlformats-officedocument.drawingml.chartshapes+xml"/>
  <Override PartName="/xl/drawings/drawing93.xml" ContentType="application/vnd.openxmlformats-officedocument.drawingml.chartshapes+xml"/>
  <Override PartName="/xl/drawings/drawing94.xml" ContentType="application/vnd.openxmlformats-officedocument.drawingml.chartshapes+xml"/>
  <Override PartName="/xl/drawings/drawing95.xml" ContentType="application/vnd.openxmlformats-officedocument.drawingml.chartshapes+xml"/>
  <Override PartName="/xl/drawings/drawing96.xml" ContentType="application/vnd.openxmlformats-officedocument.drawingml.chartshapes+xml"/>
  <Override PartName="/xl/drawings/drawing97.xml" ContentType="application/vnd.openxmlformats-officedocument.drawingml.chartshapes+xml"/>
  <Override PartName="/xl/drawings/drawing98.xml" ContentType="application/vnd.openxmlformats-officedocument.drawingml.chartshapes+xml"/>
  <Override PartName="/xl/drawings/drawing99.xml" ContentType="application/vnd.openxmlformats-officedocument.drawingml.chartshap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 tabRatio="949"/>
  </bookViews>
  <sheets>
    <sheet name="目录" sheetId="1" r:id="rId1"/>
    <sheet name="1" sheetId="2" r:id="rId2"/>
    <sheet name="2" sheetId="3" r:id="rId3"/>
    <sheet name="3" sheetId="50" r:id="rId4"/>
    <sheet name="4" sheetId="12" r:id="rId5"/>
    <sheet name="5" sheetId="11" r:id="rId6"/>
    <sheet name="6" sheetId="10" r:id="rId7"/>
    <sheet name="7" sheetId="9" r:id="rId8"/>
    <sheet name="8" sheetId="56" r:id="rId9"/>
    <sheet name="9" sheetId="57" r:id="rId10"/>
    <sheet name="10" sheetId="58" r:id="rId11"/>
    <sheet name="11" sheetId="59" r:id="rId12"/>
    <sheet name="12" sheetId="51" r:id="rId13"/>
    <sheet name="13" sheetId="49" r:id="rId14"/>
    <sheet name="14" sheetId="74" r:id="rId15"/>
    <sheet name="15" sheetId="7" r:id="rId16"/>
    <sheet name="16" sheetId="6" r:id="rId17"/>
    <sheet name="17" sheetId="34" r:id="rId18"/>
    <sheet name="18" sheetId="52" r:id="rId19"/>
    <sheet name="19" sheetId="4" r:id="rId20"/>
    <sheet name="20" sheetId="16" r:id="rId21"/>
    <sheet name="21" sheetId="60" r:id="rId22"/>
    <sheet name="22" sheetId="15" r:id="rId23"/>
    <sheet name="23" sheetId="61" r:id="rId24"/>
    <sheet name="24" sheetId="14" r:id="rId25"/>
    <sheet name="25" sheetId="37" r:id="rId26"/>
    <sheet name="26" sheetId="53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Fill" hidden="1">[1]eqpmad2!#REF!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FRC">[4]Main!$C$9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Module.Prix_SMC">Module.Prix_SMC</definedName>
    <definedName name="OS">[5]Open!#REF!</definedName>
    <definedName name="pr_toolbox">[3]Toolbox!$A$3:$I$80</definedName>
    <definedName name="Prix_SMC">Prix_SMC</definedName>
    <definedName name="s_c_list">[6]Toolbox!$A$7:$H$969</definedName>
    <definedName name="SCG">'[7]G.1R-Shou COP Gf'!#REF!</definedName>
    <definedName name="sdlfee">'[3]Financ. Overview'!$H$13</definedName>
    <definedName name="solar_ratio">'[8]POWER ASSUMPTIONS'!$H$7</definedName>
    <definedName name="ss7fee">'[3]Financ. Overview'!$H$18</definedName>
    <definedName name="subsfee">'[3]Financ. Overview'!$H$14</definedName>
    <definedName name="toolbox">[9]Toolbox!$C$5:$T$1578</definedName>
    <definedName name="V5.1Fee">'[3]Financ. Overview'!$H$15</definedName>
    <definedName name="Z32_Cost_red">'[3]Financ. Overview'!#REF!</definedName>
  </definedNames>
  <calcPr calcId="144525"/>
</workbook>
</file>

<file path=xl/sharedStrings.xml><?xml version="1.0" encoding="utf-8"?>
<sst xmlns="http://schemas.openxmlformats.org/spreadsheetml/2006/main" count="526">
  <si>
    <t xml:space="preserve"> 目录</t>
  </si>
  <si>
    <t xml:space="preserve">   全省主要经济指标</t>
  </si>
  <si>
    <t xml:space="preserve">   地区生产总值及各产业增加值</t>
  </si>
  <si>
    <t xml:space="preserve">    农林牧渔业总产值及主要产品产量 </t>
  </si>
  <si>
    <t xml:space="preserve">    规模以上工业增加值增速 </t>
  </si>
  <si>
    <t xml:space="preserve">    规模以上工业重点行业增加值增速及占比  产销率</t>
  </si>
  <si>
    <t xml:space="preserve">    主要工业产品产量 </t>
  </si>
  <si>
    <t xml:space="preserve">    规模以上工业企业效益</t>
  </si>
  <si>
    <t xml:space="preserve">    规模以上工业重点行业利润</t>
  </si>
  <si>
    <t xml:space="preserve">    规模以上服务业企业效益…</t>
  </si>
  <si>
    <t xml:space="preserve">    交通运输业</t>
  </si>
  <si>
    <t xml:space="preserve">    邮电通信业</t>
  </si>
  <si>
    <t xml:space="preserve">    高新技术产业发展情况（四上）</t>
  </si>
  <si>
    <t xml:space="preserve">    规模以上文化企业分行业营业收入</t>
  </si>
  <si>
    <t xml:space="preserve">    固定资产投资 </t>
  </si>
  <si>
    <t xml:space="preserve">    各行业固定资产投资</t>
  </si>
  <si>
    <t xml:space="preserve">    商品房建设与销售 </t>
  </si>
  <si>
    <t xml:space="preserve">    社会消费品零售总额 </t>
  </si>
  <si>
    <t xml:space="preserve">    限额以上社会消费品零售总额零售类值 </t>
  </si>
  <si>
    <t xml:space="preserve">    进出口及利用外资</t>
  </si>
  <si>
    <t xml:space="preserve">    财政收入</t>
  </si>
  <si>
    <t xml:space="preserve">    财政支出</t>
  </si>
  <si>
    <t xml:space="preserve">    金融机构（含外资）本外币信贷收支</t>
  </si>
  <si>
    <t xml:space="preserve">    保险业</t>
  </si>
  <si>
    <t xml:space="preserve">    价格指数 居民收入</t>
  </si>
  <si>
    <t xml:space="preserve">    市场主体发展情况</t>
  </si>
  <si>
    <t xml:space="preserve">    全社会用电量</t>
  </si>
  <si>
    <t>返回</t>
  </si>
  <si>
    <t>全省主要经济指标</t>
  </si>
  <si>
    <t>单位</t>
  </si>
  <si>
    <t>1-2月</t>
  </si>
  <si>
    <t xml:space="preserve"> 增长速度(%)</t>
  </si>
  <si>
    <r>
      <rPr>
        <sz val="10"/>
        <color indexed="10"/>
        <rFont val="宋体"/>
        <charset val="134"/>
      </rPr>
      <t>一、湖北省生产总值（GDP）（201</t>
    </r>
    <r>
      <rPr>
        <sz val="10"/>
        <color indexed="10"/>
        <rFont val="宋体"/>
        <charset val="134"/>
      </rPr>
      <t>7</t>
    </r>
    <r>
      <rPr>
        <sz val="10"/>
        <color indexed="10"/>
        <rFont val="宋体"/>
        <charset val="134"/>
      </rPr>
      <t>年）</t>
    </r>
  </si>
  <si>
    <t>亿元</t>
  </si>
  <si>
    <t>二、规模以上工业增加值</t>
  </si>
  <si>
    <t>三、全社会用电量</t>
  </si>
  <si>
    <t>亿千瓦时</t>
  </si>
  <si>
    <t xml:space="preserve">     #工业用电量</t>
  </si>
  <si>
    <t>四、固定资产投资</t>
  </si>
  <si>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    </t>
    </r>
    <r>
      <rPr>
        <sz val="10"/>
        <rFont val="宋体"/>
        <charset val="134"/>
      </rPr>
      <t>#民间投资</t>
    </r>
  </si>
  <si>
    <t>五、社会消费品零售总额</t>
  </si>
  <si>
    <t>六、进出口总额</t>
  </si>
  <si>
    <r>
      <rPr>
        <sz val="10"/>
        <rFont val="宋体"/>
        <charset val="134"/>
      </rPr>
      <t xml:space="preserve">     #进</t>
    </r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口</t>
    </r>
  </si>
  <si>
    <t xml:space="preserve">      出  口</t>
  </si>
  <si>
    <t>七、实际外商直接投资</t>
  </si>
  <si>
    <t>亿美元</t>
  </si>
  <si>
    <t>八、财政总收入</t>
  </si>
  <si>
    <t xml:space="preserve">   #地方一般公共预算收入</t>
  </si>
  <si>
    <t xml:space="preserve">     #税收收入</t>
  </si>
  <si>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   </t>
    </r>
    <r>
      <rPr>
        <sz val="10"/>
        <rFont val="宋体"/>
        <charset val="134"/>
      </rPr>
      <t>地方一般公共预算支出</t>
    </r>
  </si>
  <si>
    <t>九、月末金融机构存款余额</t>
  </si>
  <si>
    <t xml:space="preserve">    月末金融机构贷款余额</t>
  </si>
  <si>
    <t>十、居民消费价格总指数</t>
  </si>
  <si>
    <t>上年同期=100</t>
  </si>
  <si>
    <t xml:space="preserve">    工业生产者出厂价格总指数</t>
  </si>
  <si>
    <r>
      <rPr>
        <sz val="10"/>
        <color indexed="10"/>
        <rFont val="宋体"/>
        <charset val="134"/>
      </rPr>
      <t>十一、城镇居民人均可支配收入（201</t>
    </r>
    <r>
      <rPr>
        <sz val="10"/>
        <color indexed="10"/>
        <rFont val="宋体"/>
        <charset val="134"/>
      </rPr>
      <t>7</t>
    </r>
    <r>
      <rPr>
        <sz val="10"/>
        <color indexed="10"/>
        <rFont val="宋体"/>
        <charset val="134"/>
      </rPr>
      <t>年）</t>
    </r>
  </si>
  <si>
    <t>元</t>
  </si>
  <si>
    <r>
      <rPr>
        <sz val="10"/>
        <color indexed="10"/>
        <rFont val="宋体"/>
        <charset val="134"/>
      </rPr>
      <t xml:space="preserve">      农村居民人均可支配收入（201</t>
    </r>
    <r>
      <rPr>
        <sz val="10"/>
        <color indexed="10"/>
        <rFont val="宋体"/>
        <charset val="134"/>
      </rPr>
      <t>7</t>
    </r>
    <r>
      <rPr>
        <sz val="10"/>
        <color indexed="10"/>
        <rFont val="宋体"/>
        <charset val="134"/>
      </rPr>
      <t>年）</t>
    </r>
  </si>
  <si>
    <t>注：1.湖北省生产总值（GDP）、居民收入为季度数。</t>
  </si>
  <si>
    <t xml:space="preserve">   2.根据国家统计局报表制度，规模以上工业增加值为年主营业务收入在2000万元以上的工业企业数据。</t>
  </si>
  <si>
    <r>
      <rPr>
        <sz val="10"/>
        <rFont val="宋体"/>
        <charset val="134"/>
      </rPr>
      <t xml:space="preserve">   3.按国家统计制度规定，规模以上工业增加值总量</t>
    </r>
    <r>
      <rPr>
        <sz val="10"/>
        <color rgb="FFFF0000"/>
        <rFont val="宋体"/>
        <charset val="134"/>
      </rPr>
      <t>和固定资产投资总额</t>
    </r>
    <r>
      <rPr>
        <sz val="10"/>
        <rFont val="宋体"/>
        <charset val="134"/>
      </rPr>
      <t>不公布。</t>
    </r>
  </si>
  <si>
    <t>地区生产总值及各产业增加值</t>
  </si>
  <si>
    <t>指标</t>
  </si>
  <si>
    <t>2017年</t>
  </si>
  <si>
    <t>绝对量（亿元）</t>
  </si>
  <si>
    <t>增速（%）</t>
  </si>
  <si>
    <t>全国增速（%）</t>
  </si>
  <si>
    <t>地区生产总值</t>
  </si>
  <si>
    <t xml:space="preserve">    农林牧渔业</t>
  </si>
  <si>
    <t xml:space="preserve">    工业</t>
  </si>
  <si>
    <t xml:space="preserve">    建筑业</t>
  </si>
  <si>
    <t xml:space="preserve">    批发和零售业</t>
  </si>
  <si>
    <t xml:space="preserve">    交通运输、仓储和邮政业</t>
  </si>
  <si>
    <t xml:space="preserve">    住宿和餐饮业</t>
  </si>
  <si>
    <t xml:space="preserve">    金融业</t>
  </si>
  <si>
    <t xml:space="preserve">    房地产业</t>
  </si>
  <si>
    <t xml:space="preserve">    其他服务业</t>
  </si>
  <si>
    <t xml:space="preserve">        营利性服务业</t>
  </si>
  <si>
    <t xml:space="preserve">        非营利性服务业</t>
  </si>
  <si>
    <t xml:space="preserve">  第一产业</t>
  </si>
  <si>
    <t xml:space="preserve">  第二产业</t>
  </si>
  <si>
    <t xml:space="preserve">  第三产业</t>
  </si>
  <si>
    <t xml:space="preserve">    三次产业比重
（一产：二产：三产）</t>
  </si>
  <si>
    <t>10.3:44.5:45.2</t>
  </si>
  <si>
    <t>7.9：40.5：51.6</t>
  </si>
  <si>
    <t>农林牧渔业产值及主要产品产量</t>
  </si>
  <si>
    <t>农林牧渔业总产值</t>
  </si>
  <si>
    <t>总产值</t>
  </si>
  <si>
    <t>农业</t>
  </si>
  <si>
    <t>林业</t>
  </si>
  <si>
    <t>牧业</t>
  </si>
  <si>
    <t>渔业</t>
  </si>
  <si>
    <t>主要农产品产量</t>
  </si>
  <si>
    <t>绝对量</t>
  </si>
  <si>
    <t xml:space="preserve"> 粮食产量（万吨）</t>
  </si>
  <si>
    <t xml:space="preserve"> 禽蛋产量（万吨）</t>
  </si>
  <si>
    <t xml:space="preserve"> 出栏生猪（万头）</t>
  </si>
  <si>
    <t xml:space="preserve"> 出栏羊（万只）</t>
  </si>
  <si>
    <t xml:space="preserve"> 出栏牛（万头）</t>
  </si>
  <si>
    <t xml:space="preserve"> 出栏家禽（万只）</t>
  </si>
  <si>
    <t xml:space="preserve"> 猪肉产量（万吨）</t>
  </si>
  <si>
    <t>水产品产量（万吨）</t>
  </si>
  <si>
    <t xml:space="preserve">    规模以上工业增加值增速</t>
  </si>
  <si>
    <t>2月</t>
  </si>
  <si>
    <t>规模以上工业增加值</t>
  </si>
  <si>
    <t>-</t>
  </si>
  <si>
    <t xml:space="preserve">   #轻工业</t>
  </si>
  <si>
    <t xml:space="preserve">    重工业</t>
  </si>
  <si>
    <t xml:space="preserve">   #国有企业</t>
  </si>
  <si>
    <t xml:space="preserve">    集体企业</t>
  </si>
  <si>
    <t xml:space="preserve">    股份合作企业</t>
  </si>
  <si>
    <t xml:space="preserve">    股份制企业</t>
  </si>
  <si>
    <t xml:space="preserve">    外商及港澳台</t>
  </si>
  <si>
    <t xml:space="preserve">    其它经济类型</t>
  </si>
  <si>
    <t xml:space="preserve">   #国有控股工业</t>
  </si>
  <si>
    <t xml:space="preserve">    民营工业</t>
  </si>
  <si>
    <t xml:space="preserve">   #大型企业</t>
  </si>
  <si>
    <t xml:space="preserve">    中型企业</t>
  </si>
  <si>
    <t xml:space="preserve">    小型企业</t>
  </si>
  <si>
    <t>规模以上工业重点行业增加值增速及占比 工业产销率</t>
  </si>
  <si>
    <t>规模以上工业重点行业增加值增速及占比</t>
  </si>
  <si>
    <t>1-2月增加值增速（%）</t>
  </si>
  <si>
    <t>1-2月增加值占规模工业比重（%）</t>
  </si>
  <si>
    <t>总计</t>
  </si>
  <si>
    <t xml:space="preserve">   #汽车制造业</t>
  </si>
  <si>
    <t xml:space="preserve">    铁路、船舶、航空航天和其他运输设备制造业</t>
  </si>
  <si>
    <t xml:space="preserve">    电力、热力生产和供应业</t>
  </si>
  <si>
    <t xml:space="preserve">    黑色金属冶炼和压延加工业 </t>
  </si>
  <si>
    <t xml:space="preserve">    化学原料和化学制品制造业</t>
  </si>
  <si>
    <t xml:space="preserve">    农副食品加工业</t>
  </si>
  <si>
    <t xml:space="preserve">    非金属矿物制品业</t>
  </si>
  <si>
    <t xml:space="preserve">    烟草制品业 </t>
  </si>
  <si>
    <t xml:space="preserve">    纺织业</t>
  </si>
  <si>
    <t xml:space="preserve">    计算机、通信和其他电子设备制造业</t>
  </si>
  <si>
    <t xml:space="preserve">    电气机械和器材制造业 </t>
  </si>
  <si>
    <t xml:space="preserve">    通用设备制造业</t>
  </si>
  <si>
    <t xml:space="preserve"> 装备制造产业</t>
  </si>
  <si>
    <t xml:space="preserve"> 高耗能产业</t>
  </si>
  <si>
    <t xml:space="preserve">  工业产销率</t>
  </si>
  <si>
    <t xml:space="preserve">  工业销售产值（亿元）</t>
  </si>
  <si>
    <t xml:space="preserve">      #出口交货值</t>
  </si>
  <si>
    <t xml:space="preserve">  工业产销率（%）</t>
  </si>
  <si>
    <t xml:space="preserve">  增长速度（%）</t>
  </si>
  <si>
    <t xml:space="preserve">   工业销售产值增速</t>
  </si>
  <si>
    <t xml:space="preserve">     #出口交货值</t>
  </si>
  <si>
    <t xml:space="preserve">   工业产销率</t>
  </si>
  <si>
    <t>降低1个百分点</t>
  </si>
  <si>
    <t xml:space="preserve"> </t>
  </si>
  <si>
    <t>主要工业产品产量</t>
  </si>
  <si>
    <t>增长速度（%）</t>
  </si>
  <si>
    <t>饮料酒（万千升）</t>
  </si>
  <si>
    <t>卷烟（亿支）</t>
  </si>
  <si>
    <t>布（亿米）</t>
  </si>
  <si>
    <t>硫酸（折100%）（万吨）</t>
  </si>
  <si>
    <t>烧碱（折100%）（万吨）</t>
  </si>
  <si>
    <t>农用氮、磷、钾化学肥料（折纯）（万吨)</t>
  </si>
  <si>
    <t>化学农药原药（折有效成分100%）（万吨）</t>
  </si>
  <si>
    <t>水泥（万吨）</t>
  </si>
  <si>
    <t>平板玻璃（万重量箱）</t>
  </si>
  <si>
    <t>钢材（万吨）</t>
  </si>
  <si>
    <t>房间空气调节器（万台）</t>
  </si>
  <si>
    <t>工业机器人（套）</t>
  </si>
  <si>
    <t>汽车（万辆）</t>
  </si>
  <si>
    <t xml:space="preserve">  #轿车（万辆）</t>
  </si>
  <si>
    <t xml:space="preserve">    #新能源汽车（万辆）</t>
  </si>
  <si>
    <t>光纤（万千米）</t>
  </si>
  <si>
    <t>光缆（万芯千米）</t>
  </si>
  <si>
    <t>锂离子电池（万只）</t>
  </si>
  <si>
    <t>太阳能电池（光伏电池）（万千瓦）</t>
  </si>
  <si>
    <t>微型计算机设备（万台）</t>
  </si>
  <si>
    <t>移动通信手持机（万台）</t>
  </si>
  <si>
    <t>发电量（亿千瓦时）</t>
  </si>
  <si>
    <t xml:space="preserve">  #水力发电量（亿千瓦时）</t>
  </si>
  <si>
    <t>规模以上工业企业效益</t>
  </si>
  <si>
    <t>企业数（个）</t>
  </si>
  <si>
    <t xml:space="preserve">  #亏损企业</t>
  </si>
  <si>
    <t>亏损面（%）</t>
  </si>
  <si>
    <t>主营业务收入（亿元）</t>
  </si>
  <si>
    <t>主营业务成本（亿元）</t>
  </si>
  <si>
    <t>每百元主营业务收入中成本（元）</t>
  </si>
  <si>
    <t>资产总计（亿元）</t>
  </si>
  <si>
    <t>流动资产合计（亿元）</t>
  </si>
  <si>
    <t>负债合计（亿元）</t>
  </si>
  <si>
    <t>利润总额（亿元）</t>
  </si>
  <si>
    <t>产成品（亿元）</t>
  </si>
  <si>
    <t>亏损企业亏损额（亿元）</t>
  </si>
  <si>
    <t>应收帐款（亿元）</t>
  </si>
  <si>
    <t>全部从业人员平均数（万人）</t>
  </si>
  <si>
    <t>规模以上工业重点行业利润</t>
  </si>
  <si>
    <t>装备制造产业</t>
  </si>
  <si>
    <t>高耗能产业</t>
  </si>
  <si>
    <t>重点产业</t>
  </si>
  <si>
    <t xml:space="preserve">  #汽车制造业</t>
  </si>
  <si>
    <t xml:space="preserve">   铁路、船舶、航空航天和其他运输设备制造业</t>
  </si>
  <si>
    <t xml:space="preserve">   电力、热力生产和供应业</t>
  </si>
  <si>
    <t xml:space="preserve">   黑色金属冶炼和压延加工业 </t>
  </si>
  <si>
    <t xml:space="preserve">   化学原料和化学制品制造业</t>
  </si>
  <si>
    <t xml:space="preserve">   农副食品加工业</t>
  </si>
  <si>
    <t xml:space="preserve">   非金属矿物制品业</t>
  </si>
  <si>
    <t xml:space="preserve">   烟草制品业 </t>
  </si>
  <si>
    <t xml:space="preserve">   纺织业</t>
  </si>
  <si>
    <t xml:space="preserve">   计算机、通信和其他电子设备制造业</t>
  </si>
  <si>
    <t xml:space="preserve">   电气机械和器材制造业 </t>
  </si>
  <si>
    <t xml:space="preserve">   通用设备制造业</t>
  </si>
  <si>
    <t>规模以上服务业企业效益</t>
  </si>
  <si>
    <t>单位数（个）</t>
  </si>
  <si>
    <t>营业收入（亿元）</t>
  </si>
  <si>
    <t xml:space="preserve"> #其他营利性服务业营业收入（亿元）</t>
  </si>
  <si>
    <t>营业成本（亿元）</t>
  </si>
  <si>
    <t>营业税金及附加（亿元）</t>
  </si>
  <si>
    <t>销售费用（亿元）</t>
  </si>
  <si>
    <t>管理费用（亿元）</t>
  </si>
  <si>
    <t>财务费用（亿元）</t>
  </si>
  <si>
    <t>营业利润（亿元）</t>
  </si>
  <si>
    <t>应付职工薪酬（亿元）</t>
  </si>
  <si>
    <t>从业人员平均人数（万人）</t>
  </si>
  <si>
    <t>交通运输业</t>
  </si>
  <si>
    <t>合计</t>
  </si>
  <si>
    <t>客运量（万人）</t>
  </si>
  <si>
    <t>旅客周转量（亿人公里）</t>
  </si>
  <si>
    <t>货运量（万吨）</t>
  </si>
  <si>
    <t>货物周转量（亿吨公里）</t>
  </si>
  <si>
    <t>一、铁路运输</t>
  </si>
  <si>
    <t>旅客发送量（万人）</t>
  </si>
  <si>
    <t>货物发送量（万吨）</t>
  </si>
  <si>
    <t>二、公路运输</t>
  </si>
  <si>
    <t>旅客运量（万人）</t>
  </si>
  <si>
    <t>三、水路运输</t>
  </si>
  <si>
    <t>四、民航运输</t>
  </si>
  <si>
    <t>邮电通信业</t>
  </si>
  <si>
    <t>一、邮电业务</t>
  </si>
  <si>
    <t>邮电业务总量</t>
  </si>
  <si>
    <t xml:space="preserve">  #邮政业务总量（亿元）</t>
  </si>
  <si>
    <t xml:space="preserve">   电信业务总量（亿元）</t>
  </si>
  <si>
    <t>邮电业务收入（亿元）</t>
  </si>
  <si>
    <t xml:space="preserve">  #邮政业务收入（亿元）</t>
  </si>
  <si>
    <t xml:space="preserve">   电信业务收入（亿元）</t>
  </si>
  <si>
    <t>快递（万件）</t>
  </si>
  <si>
    <t>二、电信业务</t>
  </si>
  <si>
    <t>互联网宽带接入用户（万户）</t>
  </si>
  <si>
    <t>固定电话用户（万户）</t>
  </si>
  <si>
    <t>移动电话用户（万户）</t>
  </si>
  <si>
    <t xml:space="preserve">     高新技术产业发展情况（四上）</t>
  </si>
  <si>
    <t>指   标</t>
  </si>
  <si>
    <r>
      <rPr>
        <sz val="10"/>
        <color indexed="10"/>
        <rFont val="Times New Roman"/>
        <charset val="134"/>
      </rPr>
      <t>2017</t>
    </r>
    <r>
      <rPr>
        <sz val="10"/>
        <color indexed="10"/>
        <rFont val="宋体"/>
        <charset val="134"/>
      </rPr>
      <t>年</t>
    </r>
  </si>
  <si>
    <t>总量（亿元）</t>
  </si>
  <si>
    <t>速度(%)</t>
  </si>
  <si>
    <t>高新技术产业增加值</t>
  </si>
  <si>
    <t xml:space="preserve">    #高新服务业增加值</t>
  </si>
  <si>
    <t xml:space="preserve">     高新制造业增加值</t>
  </si>
  <si>
    <t xml:space="preserve">         #1.电子信息</t>
  </si>
  <si>
    <t xml:space="preserve">          2.先进制造</t>
  </si>
  <si>
    <t xml:space="preserve">          3.新材料</t>
  </si>
  <si>
    <t xml:space="preserve">          4.医药与医疗器械</t>
  </si>
  <si>
    <t>高新制造业总产值</t>
  </si>
  <si>
    <t>高新制造业产品销售收入</t>
  </si>
  <si>
    <t>高新制造业产品出口交货值</t>
  </si>
  <si>
    <t>注：高新技术产业发展情况指标为季度数</t>
  </si>
  <si>
    <t>规模以上文化企业分行业营业收入</t>
  </si>
  <si>
    <t>类别</t>
  </si>
  <si>
    <t>增速(%)</t>
  </si>
  <si>
    <t>新闻出版发行服务</t>
  </si>
  <si>
    <t>广播电视电影服务</t>
  </si>
  <si>
    <t>文化艺术服务</t>
  </si>
  <si>
    <t>文化信息传输服务</t>
  </si>
  <si>
    <t>文化创意和设计服务</t>
  </si>
  <si>
    <t>文化休闲娱乐服务</t>
  </si>
  <si>
    <t>工艺美术品的生产</t>
  </si>
  <si>
    <t>文化产品生产的辅助生产</t>
  </si>
  <si>
    <t>文化用品的生产</t>
  </si>
  <si>
    <t>文化专用设备的生产</t>
  </si>
  <si>
    <t>固定资产投资</t>
  </si>
  <si>
    <t xml:space="preserve">一、固定资产投资（亿元）  </t>
  </si>
  <si>
    <t xml:space="preserve">             #制造业投资</t>
  </si>
  <si>
    <t xml:space="preserve">              基础设施投资</t>
  </si>
  <si>
    <t xml:space="preserve">              房地产开发投资</t>
  </si>
  <si>
    <t xml:space="preserve">  1.按产业分</t>
  </si>
  <si>
    <t xml:space="preserve">       # 第一产业</t>
  </si>
  <si>
    <t xml:space="preserve">         第二产业</t>
  </si>
  <si>
    <t xml:space="preserve">             #工业</t>
  </si>
  <si>
    <t xml:space="preserve">         第三产业</t>
  </si>
  <si>
    <t xml:space="preserve">  2.按投资主体分</t>
  </si>
  <si>
    <t xml:space="preserve">        #国有</t>
  </si>
  <si>
    <t xml:space="preserve">         非国有</t>
  </si>
  <si>
    <t xml:space="preserve">           #民间投资</t>
  </si>
  <si>
    <t xml:space="preserve">  3.按隶属关系分 </t>
  </si>
  <si>
    <t xml:space="preserve">       #中央项目</t>
  </si>
  <si>
    <t xml:space="preserve">        地方项目</t>
  </si>
  <si>
    <t xml:space="preserve">  4.按建设性质分</t>
  </si>
  <si>
    <t xml:space="preserve">       #新建</t>
  </si>
  <si>
    <t xml:space="preserve">        扩建</t>
  </si>
  <si>
    <t xml:space="preserve">        改建和技术改造</t>
  </si>
  <si>
    <t xml:space="preserve">  5.投资按构成分</t>
  </si>
  <si>
    <t xml:space="preserve">       #建筑安装工程</t>
  </si>
  <si>
    <t xml:space="preserve">        设备、工器具购置</t>
  </si>
  <si>
    <t xml:space="preserve">        其他费用</t>
  </si>
  <si>
    <t>二、重大项目建设</t>
  </si>
  <si>
    <t>施工项目总个数</t>
  </si>
  <si>
    <t>#新开工项目</t>
  </si>
  <si>
    <t>1.亿元以上项目情况</t>
  </si>
  <si>
    <t xml:space="preserve">  施工项目个数（个）</t>
  </si>
  <si>
    <t xml:space="preserve">    #本年新开工项目</t>
  </si>
  <si>
    <t xml:space="preserve">  完成投资额（亿元）</t>
  </si>
  <si>
    <t>2.十亿元以上项目情况</t>
  </si>
  <si>
    <t>各行业固定资产投资增速</t>
  </si>
  <si>
    <t>1-2月(%)</t>
  </si>
  <si>
    <t xml:space="preserve">    全省总计</t>
  </si>
  <si>
    <t xml:space="preserve"> 一、农、林、牧、渔业 </t>
  </si>
  <si>
    <t xml:space="preserve"> 二、采矿业 </t>
  </si>
  <si>
    <t xml:space="preserve"> 三、制造业 </t>
  </si>
  <si>
    <t xml:space="preserve"> 四、电力、燃气及水的生产和供应业 </t>
  </si>
  <si>
    <t xml:space="preserve"> 五、建筑业 </t>
  </si>
  <si>
    <t xml:space="preserve"> 六、批发和零售业 </t>
  </si>
  <si>
    <t xml:space="preserve"> 七、交通运输、仓储和邮政业 </t>
  </si>
  <si>
    <t xml:space="preserve"> 八、住宿和餐饮业 </t>
  </si>
  <si>
    <t xml:space="preserve"> 九、信息传输、软件和信息技术服务业 </t>
  </si>
  <si>
    <t xml:space="preserve"> 十、金融业 </t>
  </si>
  <si>
    <t xml:space="preserve"> 十一、房地产业 </t>
  </si>
  <si>
    <t xml:space="preserve"> 十二、租赁和商务服务业 </t>
  </si>
  <si>
    <t xml:space="preserve"> 十三、科学研究和技术服务业 </t>
  </si>
  <si>
    <t xml:space="preserve"> 十四、水利、环境和公共设施管理业 </t>
  </si>
  <si>
    <t xml:space="preserve"> 十五、居民服务和其他服务业 </t>
  </si>
  <si>
    <t xml:space="preserve"> 十六、教育 </t>
  </si>
  <si>
    <t xml:space="preserve"> 十七、卫生和社会工作 </t>
  </si>
  <si>
    <t xml:space="preserve"> 十八、文化、体育和娱乐业 </t>
  </si>
  <si>
    <t xml:space="preserve"> 十九、公共管理、社会保障和社会组织 </t>
  </si>
  <si>
    <t xml:space="preserve"> 二十、国际组织 </t>
  </si>
  <si>
    <t>商品房建设与销售</t>
  </si>
  <si>
    <t xml:space="preserve">   商品房施工面积(万平方米)</t>
  </si>
  <si>
    <t xml:space="preserve">     住宅        </t>
  </si>
  <si>
    <t xml:space="preserve">   商品房竣工面积(万平方米)</t>
  </si>
  <si>
    <t xml:space="preserve">   商品房销售面积(万平方米)</t>
  </si>
  <si>
    <t xml:space="preserve">   商品房销售额（亿元）</t>
  </si>
  <si>
    <t xml:space="preserve">   商品房施工面积</t>
  </si>
  <si>
    <t xml:space="preserve">   商品房竣工面积</t>
  </si>
  <si>
    <t xml:space="preserve">   商品房销售面积</t>
  </si>
  <si>
    <t xml:space="preserve">   商品房销售额</t>
  </si>
  <si>
    <t>社会消费品零售总额</t>
  </si>
  <si>
    <t>#限额以上</t>
  </si>
  <si>
    <t>批发和零售业销售额</t>
  </si>
  <si>
    <t xml:space="preserve">   其中：批发业</t>
  </si>
  <si>
    <t xml:space="preserve">         零售业</t>
  </si>
  <si>
    <t>住宿和餐饮业营业额</t>
  </si>
  <si>
    <t xml:space="preserve">   其中：住宿业</t>
  </si>
  <si>
    <t xml:space="preserve">         餐饮业</t>
  </si>
  <si>
    <t>限额以上社会消费品零售总额零售类值</t>
  </si>
  <si>
    <t>零售额(亿元)</t>
  </si>
  <si>
    <t xml:space="preserve">  商品零售类值</t>
  </si>
  <si>
    <r>
      <rPr>
        <sz val="10"/>
        <color indexed="8"/>
        <rFont val="SimSun"/>
        <charset val="134"/>
      </rPr>
      <t xml:space="preserve">     #</t>
    </r>
    <r>
      <rPr>
        <sz val="10"/>
        <color indexed="8"/>
        <rFont val="SimSun"/>
        <charset val="134"/>
      </rPr>
      <t>通过互联网销售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</si>
  <si>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1.粮油、食品类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</si>
  <si>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2.饮料类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</si>
  <si>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3.烟酒类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</si>
  <si>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4.服装、鞋帽、针纺织品类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</si>
  <si>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5.化妆品类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</si>
  <si>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6.金银珠宝类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</si>
  <si>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7.日用品类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</si>
  <si>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8.体育、娱乐用品类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</si>
  <si>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9.书报杂志类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</si>
  <si>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10.家用电器和音像器材类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</si>
  <si>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11.中西药品类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</si>
  <si>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12.文化办公用品类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</si>
  <si>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13.家具类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</si>
  <si>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14.通讯器材类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</si>
  <si>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15.石油及制品类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</si>
  <si>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16.建筑及装潢材料类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</si>
  <si>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17.汽车类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</si>
  <si>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18.其他类</t>
    </r>
  </si>
  <si>
    <t>进出口及利用外资</t>
  </si>
  <si>
    <t xml:space="preserve"> 对外经济</t>
  </si>
  <si>
    <t>一、进出口总额(亿元)</t>
  </si>
  <si>
    <r>
      <rPr>
        <sz val="9"/>
        <rFont val="宋体"/>
        <charset val="134"/>
      </rPr>
      <t xml:space="preserve">     进</t>
    </r>
    <r>
      <rPr>
        <sz val="9"/>
        <rFont val="Times New Roman"/>
        <charset val="134"/>
      </rPr>
      <t xml:space="preserve">   </t>
    </r>
    <r>
      <rPr>
        <sz val="9"/>
        <rFont val="宋体"/>
        <charset val="134"/>
      </rPr>
      <t>口</t>
    </r>
  </si>
  <si>
    <t xml:space="preserve">     出  口</t>
  </si>
  <si>
    <t xml:space="preserve">     进出口总额        </t>
  </si>
  <si>
    <r>
      <rPr>
        <sz val="9"/>
        <rFont val="宋体"/>
        <charset val="134"/>
      </rPr>
      <t xml:space="preserve">      </t>
    </r>
    <r>
      <rPr>
        <sz val="9"/>
        <rFont val="宋体"/>
        <charset val="134"/>
      </rPr>
      <t>进</t>
    </r>
    <r>
      <rPr>
        <sz val="9"/>
        <rFont val="Times New Roman"/>
        <charset val="134"/>
      </rPr>
      <t xml:space="preserve">    </t>
    </r>
    <r>
      <rPr>
        <sz val="9"/>
        <rFont val="宋体"/>
        <charset val="134"/>
      </rPr>
      <t>口</t>
    </r>
  </si>
  <si>
    <t xml:space="preserve">      出  口       </t>
  </si>
  <si>
    <r>
      <rPr>
        <b/>
        <sz val="10"/>
        <rFont val="宋体"/>
        <charset val="134"/>
      </rPr>
      <t>二、外商直接投资</t>
    </r>
    <r>
      <rPr>
        <b/>
        <sz val="10"/>
        <rFont val="Times New Roman"/>
        <charset val="134"/>
      </rPr>
      <t>(</t>
    </r>
    <r>
      <rPr>
        <b/>
        <sz val="10"/>
        <rFont val="宋体"/>
        <charset val="134"/>
      </rPr>
      <t>亿美元</t>
    </r>
    <r>
      <rPr>
        <b/>
        <sz val="10"/>
        <rFont val="Times New Roman"/>
        <charset val="134"/>
      </rPr>
      <t>)</t>
    </r>
    <r>
      <rPr>
        <b/>
        <sz val="10"/>
        <rFont val="宋体"/>
        <charset val="134"/>
      </rPr>
      <t xml:space="preserve">    </t>
    </r>
  </si>
  <si>
    <t xml:space="preserve">     合同利用外资</t>
  </si>
  <si>
    <t xml:space="preserve">     实际利用外资</t>
  </si>
  <si>
    <t>注：按国家统计制度规定，2015年起进出口总额，改为人民币单位计算。</t>
  </si>
  <si>
    <t>财政收入</t>
  </si>
  <si>
    <t>可比增速（%）</t>
  </si>
  <si>
    <t>地方财政总收入</t>
  </si>
  <si>
    <t>地方公共预算收入</t>
  </si>
  <si>
    <t xml:space="preserve">  一、税收收入</t>
  </si>
  <si>
    <t xml:space="preserve">     国内增值税50%</t>
  </si>
  <si>
    <t xml:space="preserve">     改征增值税、营业税</t>
  </si>
  <si>
    <t xml:space="preserve">     企业所得税40%</t>
  </si>
  <si>
    <t xml:space="preserve">     个人所得税40%</t>
  </si>
  <si>
    <t xml:space="preserve">     资源税</t>
  </si>
  <si>
    <t xml:space="preserve">     城市维护建设税</t>
  </si>
  <si>
    <t xml:space="preserve">     房产税</t>
  </si>
  <si>
    <t xml:space="preserve">     印花税</t>
  </si>
  <si>
    <t xml:space="preserve">     城镇土地使用税</t>
  </si>
  <si>
    <t xml:space="preserve">     土地增值税</t>
  </si>
  <si>
    <t xml:space="preserve">     车船税</t>
  </si>
  <si>
    <t xml:space="preserve">     耕地占用税</t>
  </si>
  <si>
    <t xml:space="preserve">     契税</t>
  </si>
  <si>
    <t xml:space="preserve">     烟叶税</t>
  </si>
  <si>
    <t xml:space="preserve">  二、非税收入</t>
  </si>
  <si>
    <t xml:space="preserve">     专项收入</t>
  </si>
  <si>
    <t xml:space="preserve">     行政性收费</t>
  </si>
  <si>
    <t xml:space="preserve">     罚没收入</t>
  </si>
  <si>
    <t xml:space="preserve">     国有资本经营收入</t>
  </si>
  <si>
    <t xml:space="preserve">     国有资源有偿收入</t>
  </si>
  <si>
    <t xml:space="preserve">     政府住房基金收入</t>
  </si>
  <si>
    <t xml:space="preserve">     其他收入</t>
  </si>
  <si>
    <t>check</t>
  </si>
  <si>
    <t>公共预算收入</t>
  </si>
  <si>
    <t>税收收入</t>
  </si>
  <si>
    <t>非税收入</t>
  </si>
  <si>
    <t>财政支出</t>
  </si>
  <si>
    <t>财政支出合计</t>
  </si>
  <si>
    <t xml:space="preserve">  一、八项支出小计</t>
  </si>
  <si>
    <t xml:space="preserve">   教育</t>
  </si>
  <si>
    <t xml:space="preserve">   科学技术</t>
  </si>
  <si>
    <t xml:space="preserve">   社会保障和就业</t>
  </si>
  <si>
    <t xml:space="preserve">   医疗卫生</t>
  </si>
  <si>
    <t xml:space="preserve">   节能环保</t>
  </si>
  <si>
    <t xml:space="preserve">   城乡社区</t>
  </si>
  <si>
    <t xml:space="preserve">   一般公共服务</t>
  </si>
  <si>
    <t xml:space="preserve">   公共安全</t>
  </si>
  <si>
    <t xml:space="preserve">  二、其他支出小计</t>
  </si>
  <si>
    <t xml:space="preserve">   文化体育与传媒 </t>
  </si>
  <si>
    <t xml:space="preserve">   农林水</t>
  </si>
  <si>
    <t xml:space="preserve">   交通运输</t>
  </si>
  <si>
    <t xml:space="preserve">   商业服务业等</t>
  </si>
  <si>
    <t xml:space="preserve">   国土海洋气象等</t>
  </si>
  <si>
    <t xml:space="preserve">   住房保障支出</t>
  </si>
  <si>
    <t xml:space="preserve">   粮油物资储备</t>
  </si>
  <si>
    <t xml:space="preserve">   资源勘探电力等</t>
  </si>
  <si>
    <t xml:space="preserve">   其他支出</t>
  </si>
  <si>
    <t>金融机构（含外资）本外币信贷收支</t>
  </si>
  <si>
    <t>2月期末余额（亿元）</t>
  </si>
  <si>
    <t>比年初增减</t>
  </si>
  <si>
    <t>各项存款</t>
  </si>
  <si>
    <t>（一）境内存款</t>
  </si>
  <si>
    <t xml:space="preserve">  1.住户存款</t>
  </si>
  <si>
    <t xml:space="preserve">  2.非金融企业存款</t>
  </si>
  <si>
    <t xml:space="preserve">  3.广义政府存款</t>
  </si>
  <si>
    <t xml:space="preserve">  4.非银行业金融机构存款</t>
  </si>
  <si>
    <t>（二）境外存款</t>
  </si>
  <si>
    <t>各项贷款</t>
  </si>
  <si>
    <t>（一）境内贷款</t>
  </si>
  <si>
    <t xml:space="preserve">  1.住户贷款</t>
  </si>
  <si>
    <t xml:space="preserve">  2.非金融企业及机关团体贷款</t>
  </si>
  <si>
    <t xml:space="preserve">  3.非银行业金融机构贷款</t>
  </si>
  <si>
    <t>（二）境外贷款</t>
  </si>
  <si>
    <t>保险业</t>
  </si>
  <si>
    <t>1月</t>
  </si>
  <si>
    <t>原保险保费收入</t>
  </si>
  <si>
    <t>1.财产险</t>
  </si>
  <si>
    <t>2.人身险</t>
  </si>
  <si>
    <t xml:space="preserve">  （1）人身意外伤害险</t>
  </si>
  <si>
    <t xml:space="preserve">  （2）健康险</t>
  </si>
  <si>
    <t xml:space="preserve">  （3）寿险</t>
  </si>
  <si>
    <t>原保险赔付支出</t>
  </si>
  <si>
    <t>价格指数.居民收入</t>
  </si>
  <si>
    <t>（以上年同期为100）</t>
  </si>
  <si>
    <r>
      <rPr>
        <b/>
        <sz val="10"/>
        <rFont val="宋体"/>
        <charset val="134"/>
      </rPr>
      <t>2</t>
    </r>
    <r>
      <rPr>
        <sz val="12"/>
        <rFont val="宋体"/>
        <charset val="134"/>
      </rPr>
      <t>月</t>
    </r>
  </si>
  <si>
    <t>居民消费价格总指数</t>
  </si>
  <si>
    <t xml:space="preserve">  ＃城市</t>
  </si>
  <si>
    <t xml:space="preserve">    农村</t>
  </si>
  <si>
    <t>一、食品烟酒</t>
  </si>
  <si>
    <t xml:space="preserve">      #粮食</t>
  </si>
  <si>
    <t>二、衣着</t>
  </si>
  <si>
    <t>三、居住</t>
  </si>
  <si>
    <t>四、生活用品及服务</t>
  </si>
  <si>
    <t>五、交通和通信</t>
  </si>
  <si>
    <t>六、教育文化和娱乐</t>
  </si>
  <si>
    <t>七、医疗保健</t>
  </si>
  <si>
    <t>八、其他用品和服务</t>
  </si>
  <si>
    <t>商品零售价格总指数</t>
  </si>
  <si>
    <t>农业生产资料价格指数</t>
  </si>
  <si>
    <t>工业生产者出厂价格指数</t>
  </si>
  <si>
    <t>工业生产者购进价格指数</t>
  </si>
  <si>
    <t>居民生活</t>
  </si>
  <si>
    <r>
      <rPr>
        <b/>
        <sz val="10"/>
        <rFont val="宋体"/>
        <charset val="134"/>
      </rPr>
      <t>201</t>
    </r>
    <r>
      <rPr>
        <b/>
        <sz val="10"/>
        <rFont val="宋体"/>
        <charset val="134"/>
      </rPr>
      <t>7</t>
    </r>
    <r>
      <rPr>
        <b/>
        <sz val="10"/>
        <rFont val="宋体"/>
        <charset val="134"/>
      </rPr>
      <t>年</t>
    </r>
  </si>
  <si>
    <r>
      <rPr>
        <b/>
        <sz val="9"/>
        <rFont val="宋体"/>
        <charset val="134"/>
      </rPr>
      <t>增长速度（</t>
    </r>
    <r>
      <rPr>
        <b/>
        <sz val="9"/>
        <rFont val="Times New Roman"/>
        <charset val="134"/>
      </rPr>
      <t>%</t>
    </r>
    <r>
      <rPr>
        <b/>
        <sz val="9"/>
        <rFont val="宋体"/>
        <charset val="134"/>
      </rPr>
      <t>）</t>
    </r>
  </si>
  <si>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城镇常住居民人均可支配收入（元）</t>
    </r>
  </si>
  <si>
    <t xml:space="preserve">    农村常住居民人均可支配收入（元）</t>
  </si>
  <si>
    <t>注:“居民生活”为季度数。</t>
  </si>
  <si>
    <t>市场主体发展情况</t>
  </si>
  <si>
    <t>单  位</t>
  </si>
  <si>
    <t>各类市场主体总户数</t>
  </si>
  <si>
    <t>万户</t>
  </si>
  <si>
    <t>总注册资本（金）总额</t>
  </si>
  <si>
    <t>新发展户数</t>
  </si>
  <si>
    <t>新发展注册资本（金）数</t>
  </si>
  <si>
    <r>
      <rPr>
        <b/>
        <sz val="10"/>
        <rFont val="宋体"/>
        <charset val="134"/>
      </rPr>
      <t>一、内资企业</t>
    </r>
    <r>
      <rPr>
        <b/>
        <sz val="10"/>
        <rFont val="Times New Roman"/>
        <charset val="134"/>
      </rPr>
      <t xml:space="preserve">                        </t>
    </r>
  </si>
  <si>
    <t>　</t>
  </si>
  <si>
    <t xml:space="preserve">    企业总数*</t>
  </si>
  <si>
    <t xml:space="preserve">    注册资本（金）总数*</t>
  </si>
  <si>
    <t xml:space="preserve">    新登记数</t>
  </si>
  <si>
    <r>
      <rPr>
        <sz val="10"/>
        <rFont val="Times New Roman"/>
        <charset val="134"/>
      </rPr>
      <t xml:space="preserve">         </t>
    </r>
    <r>
      <rPr>
        <sz val="10"/>
        <rFont val="宋体"/>
        <charset val="134"/>
      </rPr>
      <t>新登记注册资本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金）数</t>
    </r>
  </si>
  <si>
    <t>二、外商投资企业</t>
  </si>
  <si>
    <t xml:space="preserve">    注册资本总数*</t>
  </si>
  <si>
    <t>户</t>
  </si>
  <si>
    <r>
      <rPr>
        <sz val="10"/>
        <rFont val="Times New Roman"/>
        <charset val="134"/>
      </rPr>
      <t xml:space="preserve">         </t>
    </r>
    <r>
      <rPr>
        <sz val="10"/>
        <rFont val="宋体"/>
        <charset val="134"/>
      </rPr>
      <t>新登记注册资本</t>
    </r>
    <r>
      <rPr>
        <sz val="10"/>
        <rFont val="宋体"/>
        <charset val="134"/>
      </rPr>
      <t>数</t>
    </r>
  </si>
  <si>
    <t>三、私营企业</t>
  </si>
  <si>
    <r>
      <rPr>
        <b/>
        <sz val="10"/>
        <rFont val="宋体"/>
        <charset val="134"/>
      </rPr>
      <t>四、个体工商户</t>
    </r>
    <r>
      <rPr>
        <b/>
        <sz val="10"/>
        <rFont val="Times New Roman"/>
        <charset val="134"/>
      </rPr>
      <t xml:space="preserve">                       </t>
    </r>
  </si>
  <si>
    <t xml:space="preserve">    个体工商户总数*</t>
  </si>
  <si>
    <t xml:space="preserve">    资金数额*</t>
  </si>
  <si>
    <t xml:space="preserve">    新登记资金数额</t>
  </si>
  <si>
    <t>五、农民专业合作社</t>
  </si>
  <si>
    <t xml:space="preserve">    农民专业合作社总数*</t>
  </si>
  <si>
    <t xml:space="preserve">    出资总额*</t>
  </si>
  <si>
    <t xml:space="preserve">    新登记出资总额</t>
  </si>
  <si>
    <r>
      <rPr>
        <sz val="11"/>
        <rFont val="宋体"/>
        <charset val="134"/>
      </rPr>
      <t>注：</t>
    </r>
    <r>
      <rPr>
        <sz val="11"/>
        <rFont val="宋体"/>
        <charset val="134"/>
      </rPr>
      <t>本表中时期数均与去年同期相比，时点数（</t>
    </r>
    <r>
      <rPr>
        <sz val="11"/>
        <rFont val="Arial"/>
        <charset val="134"/>
      </rPr>
      <t>*</t>
    </r>
    <r>
      <rPr>
        <sz val="11"/>
        <rFont val="宋体"/>
        <charset val="134"/>
      </rPr>
      <t>）均与上年底相比。</t>
    </r>
  </si>
  <si>
    <t>全社会用电量</t>
  </si>
  <si>
    <t>指标名称</t>
  </si>
  <si>
    <t>绝对量（亿千瓦时）</t>
  </si>
  <si>
    <t>全社会用电总计</t>
  </si>
  <si>
    <t xml:space="preserve">   #工业</t>
  </si>
  <si>
    <t xml:space="preserve">     #石油、煤炭及其他燃料加工业</t>
  </si>
  <si>
    <t xml:space="preserve">      化学原料和化学制品制造业</t>
  </si>
  <si>
    <t xml:space="preserve">      非金属矿物制品业</t>
  </si>
  <si>
    <t xml:space="preserve">      黑色金属冶炼和压延加工业</t>
  </si>
  <si>
    <t xml:space="preserve">      有色金属冶炼和压延加工业</t>
  </si>
  <si>
    <t xml:space="preserve">      电力、热力生产和供应业</t>
  </si>
  <si>
    <t xml:space="preserve">   #交通运输、仓储和邮政业</t>
  </si>
  <si>
    <t xml:space="preserve">    信息传输、软件和信息技术服务业</t>
  </si>
  <si>
    <t xml:space="preserve">    租赁和商务服务业</t>
  </si>
  <si>
    <t xml:space="preserve">    公共服务及管理组织</t>
  </si>
  <si>
    <t xml:space="preserve">  城乡居民生活用电合计</t>
  </si>
  <si>
    <t xml:space="preserve">   #城镇居民</t>
  </si>
  <si>
    <t xml:space="preserve">    乡村居民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</si>
</sst>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_(&quot;$&quot;* #,##0.00_);_(&quot;$&quot;* \(#,##0.00\);_(&quot;$&quot;* &quot;-&quot;??_);_(@_)"/>
    <numFmt numFmtId="177" formatCode="mm/dd/yy_)"/>
    <numFmt numFmtId="178" formatCode="#,##0;\(#,##0\)"/>
    <numFmt numFmtId="179" formatCode="yy\.mm\.dd"/>
    <numFmt numFmtId="180" formatCode="0.0_);\(0.0\)"/>
    <numFmt numFmtId="181" formatCode="0_)"/>
    <numFmt numFmtId="182" formatCode="\$#,##0.00;\(\$#,##0.00\)"/>
    <numFmt numFmtId="183" formatCode="_-&quot;$&quot;\ * #,##0_-;_-&quot;$&quot;\ * #,##0\-;_-&quot;$&quot;\ * &quot;-&quot;_-;_-@_-"/>
    <numFmt numFmtId="184" formatCode="#,##0.0_);\(#,##0.0\)"/>
    <numFmt numFmtId="185" formatCode="\$#,##0;\(\$#,##0\)"/>
    <numFmt numFmtId="186" formatCode="_(&quot;$&quot;* #,##0.0_);_(&quot;$&quot;* \(#,##0.0\);_(&quot;$&quot;* &quot;-&quot;??_);_(@_)"/>
    <numFmt numFmtId="187" formatCode="mmm\ dd\,\ yy"/>
    <numFmt numFmtId="188" formatCode="_ \¥* #,##0.00_ ;_ \¥* \-#,##0.00_ ;_ \¥* &quot;-&quot;??_ ;_ @_ "/>
    <numFmt numFmtId="189" formatCode="_-* #,##0_-;\-* #,##0_-;_-* &quot;-&quot;_-;_-@_-"/>
    <numFmt numFmtId="190" formatCode="_(&quot;$&quot;* #,##0_);_(&quot;$&quot;* \(#,##0\);_(&quot;$&quot;* &quot;-&quot;_);_(@_)"/>
    <numFmt numFmtId="191" formatCode="&quot;$&quot;\ #,##0.00_-;[Red]&quot;$&quot;\ #,##0.00\-"/>
    <numFmt numFmtId="192" formatCode="_-&quot;$&quot;\ * #,##0.00_-;_-&quot;$&quot;\ * #,##0.00\-;_-&quot;$&quot;\ * &quot;-&quot;??_-;_-@_-"/>
    <numFmt numFmtId="193" formatCode="_(&quot;$&quot;* #,##0_);_(&quot;$&quot;* \(#,##0\);_(&quot;$&quot;* &quot;-&quot;??_);_(@_)"/>
    <numFmt numFmtId="194" formatCode="&quot;$&quot;#,##0.00_);[Red]\(&quot;$&quot;#,##0.00\)"/>
    <numFmt numFmtId="195" formatCode="_-* #,##0.00_-;\-* #,##0.00_-;_-* &quot;-&quot;??_-;_-@_-"/>
    <numFmt numFmtId="196" formatCode="0.0_ "/>
    <numFmt numFmtId="197" formatCode="&quot;$&quot;#,##0_);[Red]\(&quot;$&quot;#,##0\)"/>
    <numFmt numFmtId="198" formatCode="#\ ??/??"/>
    <numFmt numFmtId="199" formatCode="#0.00"/>
    <numFmt numFmtId="200" formatCode="0.00_ "/>
    <numFmt numFmtId="201" formatCode="0.0"/>
    <numFmt numFmtId="202" formatCode="0.000_ "/>
    <numFmt numFmtId="203" formatCode="0_ "/>
    <numFmt numFmtId="204" formatCode="#0.0"/>
    <numFmt numFmtId="205" formatCode="#0"/>
    <numFmt numFmtId="206" formatCode="0.0_);[Red]\(0.0\)"/>
    <numFmt numFmtId="207" formatCode="0.0000_ "/>
    <numFmt numFmtId="208" formatCode="0.00_);[Red]\(0.00\)"/>
    <numFmt numFmtId="209" formatCode="###0.0"/>
    <numFmt numFmtId="210" formatCode="0.00_);\(0.00\)"/>
  </numFmts>
  <fonts count="128">
    <font>
      <sz val="12"/>
      <name val="宋体"/>
      <charset val="134"/>
    </font>
    <font>
      <sz val="12"/>
      <color rgb="FFFF0000"/>
      <name val="宋体"/>
      <charset val="134"/>
    </font>
    <font>
      <u/>
      <sz val="12"/>
      <color indexed="12"/>
      <name val="宋体"/>
      <charset val="134"/>
    </font>
    <font>
      <sz val="15"/>
      <color indexed="8"/>
      <name val="黑体"/>
      <charset val="134"/>
    </font>
    <font>
      <sz val="9"/>
      <color rgb="FFFF0000"/>
      <name val="宋体"/>
      <charset val="134"/>
    </font>
    <font>
      <sz val="9"/>
      <color rgb="FFFF0000"/>
      <name val="SimSun"/>
      <charset val="134"/>
    </font>
    <font>
      <sz val="9"/>
      <color indexed="8"/>
      <name val="SimSun"/>
      <charset val="134"/>
    </font>
    <font>
      <sz val="9"/>
      <name val="宋体"/>
      <charset val="134"/>
      <scheme val="minor"/>
    </font>
    <font>
      <u/>
      <sz val="12"/>
      <color rgb="FF800080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0"/>
      <name val="Times New Roman"/>
      <charset val="134"/>
    </font>
    <font>
      <sz val="11"/>
      <name val="宋体"/>
      <charset val="134"/>
    </font>
    <font>
      <b/>
      <sz val="12"/>
      <name val="黑体"/>
      <charset val="134"/>
    </font>
    <font>
      <b/>
      <sz val="9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4"/>
      <color indexed="8"/>
      <name val="黑体"/>
      <charset val="134"/>
    </font>
    <font>
      <sz val="10"/>
      <color indexed="10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sz val="12"/>
      <color indexed="10"/>
      <name val="仿宋_GB2312"/>
      <charset val="134"/>
    </font>
    <font>
      <b/>
      <sz val="12"/>
      <color indexed="8"/>
      <name val="黑体"/>
      <charset val="134"/>
    </font>
    <font>
      <sz val="12"/>
      <color indexed="8"/>
      <name val="宋体"/>
      <charset val="134"/>
    </font>
    <font>
      <sz val="10"/>
      <color indexed="8"/>
      <name val="Times New Roman"/>
      <charset val="134"/>
    </font>
    <font>
      <sz val="12"/>
      <color indexed="10"/>
      <name val="宋体"/>
      <charset val="134"/>
    </font>
    <font>
      <sz val="12"/>
      <color indexed="8"/>
      <name val="Times New Roman"/>
      <charset val="134"/>
    </font>
    <font>
      <sz val="10"/>
      <color indexed="8"/>
      <name val="SimSun"/>
      <charset val="134"/>
    </font>
    <font>
      <sz val="10"/>
      <color indexed="10"/>
      <name val="SimSun"/>
      <charset val="134"/>
    </font>
    <font>
      <sz val="10"/>
      <color indexed="23"/>
      <name val="宋体"/>
      <charset val="134"/>
    </font>
    <font>
      <sz val="12"/>
      <color indexed="23"/>
      <name val="宋体"/>
      <charset val="134"/>
    </font>
    <font>
      <sz val="10"/>
      <name val="Arial"/>
      <charset val="134"/>
    </font>
    <font>
      <b/>
      <sz val="12"/>
      <color indexed="8"/>
      <name val="Times New Roman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sz val="9"/>
      <name val="Times New Roman"/>
      <charset val="134"/>
    </font>
    <font>
      <sz val="14"/>
      <name val="宋体"/>
      <charset val="134"/>
    </font>
    <font>
      <sz val="10"/>
      <color indexed="10"/>
      <name val="Arial"/>
      <charset val="134"/>
    </font>
    <font>
      <b/>
      <sz val="10"/>
      <color indexed="10"/>
      <name val="Arial"/>
      <charset val="134"/>
    </font>
    <font>
      <sz val="9"/>
      <color indexed="8"/>
      <name val="Times New Roman"/>
      <charset val="134"/>
    </font>
    <font>
      <sz val="10.5"/>
      <color indexed="8"/>
      <name val="宋体"/>
      <charset val="134"/>
    </font>
    <font>
      <b/>
      <sz val="14"/>
      <color indexed="8"/>
      <name val="黑体"/>
      <charset val="134"/>
    </font>
    <font>
      <sz val="9"/>
      <color indexed="10"/>
      <name val="SimSun"/>
      <charset val="134"/>
    </font>
    <font>
      <sz val="14"/>
      <name val="黑体"/>
      <charset val="134"/>
    </font>
    <font>
      <sz val="10"/>
      <color indexed="10"/>
      <name val="Times New Roman"/>
      <charset val="134"/>
    </font>
    <font>
      <sz val="10"/>
      <color rgb="FFFF0000"/>
      <name val="宋体"/>
      <charset val="134"/>
    </font>
    <font>
      <sz val="9"/>
      <name val="SimSun"/>
      <charset val="134"/>
    </font>
    <font>
      <sz val="10"/>
      <name val="SimSun"/>
      <charset val="134"/>
    </font>
    <font>
      <sz val="10"/>
      <color rgb="FFFF0000"/>
      <name val="SimSun"/>
      <charset val="134"/>
    </font>
    <font>
      <b/>
      <sz val="9"/>
      <name val="SimSun"/>
      <charset val="134"/>
    </font>
    <font>
      <b/>
      <sz val="9"/>
      <color indexed="8"/>
      <name val="SimSun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12"/>
      <name val="黑体"/>
      <charset val="134"/>
    </font>
    <font>
      <sz val="9"/>
      <color indexed="8"/>
      <name val="宋体"/>
      <charset val="134"/>
    </font>
    <font>
      <sz val="14"/>
      <color rgb="FFFF0000"/>
      <name val="宋体"/>
      <charset val="134"/>
    </font>
    <font>
      <sz val="14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theme="1"/>
      <name val="宋体"/>
      <charset val="134"/>
      <scheme val="minor"/>
    </font>
    <font>
      <sz val="8"/>
      <name val="Times New Roman"/>
      <charset val="134"/>
    </font>
    <font>
      <b/>
      <sz val="10"/>
      <name val="Tms Rmn"/>
      <charset val="134"/>
    </font>
    <font>
      <sz val="10"/>
      <name val="Helv"/>
      <charset val="134"/>
    </font>
    <font>
      <i/>
      <sz val="11"/>
      <color rgb="FF7F7F7F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rgb="FF9C0006"/>
      <name val="宋体"/>
      <charset val="0"/>
      <scheme val="minor"/>
    </font>
    <font>
      <sz val="11"/>
      <color indexed="20"/>
      <name val="Tahoma"/>
      <charset val="134"/>
    </font>
    <font>
      <sz val="12"/>
      <color indexed="9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52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name val="Courier"/>
      <charset val="134"/>
    </font>
    <font>
      <b/>
      <sz val="11"/>
      <color indexed="56"/>
      <name val="宋体"/>
      <charset val="134"/>
    </font>
    <font>
      <sz val="11"/>
      <color rgb="FFFA7D00"/>
      <name val="宋体"/>
      <charset val="0"/>
      <scheme val="minor"/>
    </font>
    <font>
      <sz val="11"/>
      <color indexed="20"/>
      <name val="宋体"/>
      <charset val="134"/>
    </font>
    <font>
      <b/>
      <sz val="18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Geneva"/>
      <charset val="134"/>
    </font>
    <font>
      <sz val="10"/>
      <name val="楷体"/>
      <charset val="134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4"/>
      <name val="楷体"/>
      <charset val="134"/>
    </font>
    <font>
      <sz val="11"/>
      <color rgb="FF9C6500"/>
      <name val="宋体"/>
      <charset val="0"/>
      <scheme val="minor"/>
    </font>
    <font>
      <sz val="10"/>
      <name val="MS Sans Serif"/>
      <charset val="134"/>
    </font>
    <font>
      <sz val="11"/>
      <color indexed="60"/>
      <name val="宋体"/>
      <charset val="134"/>
    </font>
    <font>
      <b/>
      <sz val="10"/>
      <name val="Arial"/>
      <charset val="134"/>
    </font>
    <font>
      <sz val="11"/>
      <color indexed="17"/>
      <name val="Tahoma"/>
      <charset val="134"/>
    </font>
    <font>
      <sz val="11"/>
      <name val="ＭＳ Ｐゴシック"/>
      <charset val="134"/>
    </font>
    <font>
      <sz val="11"/>
      <color indexed="62"/>
      <name val="宋体"/>
      <charset val="134"/>
    </font>
    <font>
      <b/>
      <sz val="12"/>
      <color indexed="8"/>
      <name val="宋体"/>
      <charset val="134"/>
    </font>
    <font>
      <sz val="10"/>
      <color indexed="8"/>
      <name val="MS Sans Serif"/>
      <charset val="134"/>
    </font>
    <font>
      <b/>
      <sz val="12"/>
      <name val="Arial"/>
      <charset val="134"/>
    </font>
    <font>
      <sz val="12"/>
      <color indexed="17"/>
      <name val="宋体"/>
      <charset val="134"/>
    </font>
    <font>
      <sz val="12"/>
      <color indexed="9"/>
      <name val="Helv"/>
      <charset val="134"/>
    </font>
    <font>
      <b/>
      <sz val="10"/>
      <name val="MS Sans Serif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9"/>
      <name val="Arial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sz val="8"/>
      <name val="Arial"/>
      <charset val="134"/>
    </font>
    <font>
      <sz val="12"/>
      <color indexed="16"/>
      <name val="宋体"/>
      <charset val="134"/>
    </font>
    <font>
      <sz val="12"/>
      <name val="Helv"/>
      <charset val="134"/>
    </font>
    <font>
      <sz val="7"/>
      <name val="Small Fonts"/>
      <charset val="134"/>
    </font>
    <font>
      <b/>
      <i/>
      <sz val="16"/>
      <name val="Helv"/>
      <charset val="134"/>
    </font>
    <font>
      <sz val="11"/>
      <name val="蹈框"/>
      <charset val="134"/>
    </font>
    <font>
      <b/>
      <sz val="10"/>
      <name val="Souvenir"/>
      <charset val="134"/>
    </font>
    <font>
      <sz val="12"/>
      <name val="바탕체"/>
      <charset val="134"/>
    </font>
    <font>
      <sz val="11"/>
      <name val="Arial"/>
      <charset val="134"/>
    </font>
    <font>
      <b/>
      <sz val="9"/>
      <name val="Times New Roman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gray0625"/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12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9"/>
        <bgColor indexed="22"/>
      </patternFill>
    </fill>
    <fill>
      <patternFill patternType="solid">
        <fgColor indexed="15"/>
        <bgColor indexed="64"/>
      </patternFill>
    </fill>
    <fill>
      <patternFill patternType="lightUp">
        <fgColor indexed="9"/>
        <bgColor indexed="29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3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17">
    <xf numFmtId="0" fontId="0" fillId="0" borderId="0"/>
    <xf numFmtId="42" fontId="64" fillId="0" borderId="0" applyFont="0" applyFill="0" applyBorder="0" applyAlignment="0" applyProtection="0">
      <alignment vertical="center"/>
    </xf>
    <xf numFmtId="0" fontId="67" fillId="11" borderId="48" applyNumberForma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65" fillId="10" borderId="46" applyNumberFormat="0" applyAlignment="0" applyProtection="0">
      <alignment vertical="center"/>
    </xf>
    <xf numFmtId="0" fontId="68" fillId="0" borderId="0">
      <alignment vertical="center"/>
    </xf>
    <xf numFmtId="0" fontId="14" fillId="0" borderId="0">
      <alignment vertical="center"/>
    </xf>
    <xf numFmtId="44" fontId="64" fillId="0" borderId="0" applyFont="0" applyFill="0" applyBorder="0" applyAlignment="0" applyProtection="0">
      <alignment vertical="center"/>
    </xf>
    <xf numFmtId="0" fontId="69" fillId="0" borderId="0">
      <alignment horizontal="center" wrapText="1"/>
      <protection locked="0"/>
    </xf>
    <xf numFmtId="0" fontId="14" fillId="0" borderId="0"/>
    <xf numFmtId="0" fontId="28" fillId="11" borderId="0" applyNumberFormat="0" applyBorder="0" applyAlignment="0" applyProtection="0"/>
    <xf numFmtId="0" fontId="14" fillId="0" borderId="0"/>
    <xf numFmtId="41" fontId="64" fillId="0" borderId="0" applyFont="0" applyFill="0" applyBorder="0" applyAlignment="0" applyProtection="0">
      <alignment vertical="center"/>
    </xf>
    <xf numFmtId="0" fontId="74" fillId="11" borderId="49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43" fontId="64" fillId="0" borderId="0" applyFont="0" applyFill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179" fontId="36" fillId="0" borderId="8" applyFill="0" applyProtection="0">
      <alignment horizontal="right"/>
    </xf>
    <xf numFmtId="0" fontId="78" fillId="19" borderId="0" applyNumberFormat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4" fillId="0" borderId="0"/>
    <xf numFmtId="0" fontId="68" fillId="0" borderId="0">
      <alignment vertical="center"/>
    </xf>
    <xf numFmtId="0" fontId="39" fillId="0" borderId="0"/>
    <xf numFmtId="0" fontId="64" fillId="9" borderId="45" applyNumberFormat="0" applyFont="0" applyAlignment="0" applyProtection="0">
      <alignment vertical="center"/>
    </xf>
    <xf numFmtId="0" fontId="73" fillId="14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84" fillId="0" borderId="47" applyNumberFormat="0" applyFill="0" applyAlignment="0" applyProtection="0">
      <alignment vertical="center"/>
    </xf>
    <xf numFmtId="0" fontId="39" fillId="0" borderId="0"/>
    <xf numFmtId="0" fontId="66" fillId="0" borderId="47" applyNumberFormat="0" applyFill="0" applyAlignment="0" applyProtection="0">
      <alignment vertical="center"/>
    </xf>
    <xf numFmtId="0" fontId="78" fillId="21" borderId="0" applyNumberFormat="0" applyBorder="0" applyAlignment="0" applyProtection="0"/>
    <xf numFmtId="0" fontId="14" fillId="0" borderId="0"/>
    <xf numFmtId="0" fontId="73" fillId="24" borderId="0" applyNumberFormat="0" applyBorder="0" applyAlignment="0" applyProtection="0">
      <alignment vertical="center"/>
    </xf>
    <xf numFmtId="0" fontId="79" fillId="0" borderId="50" applyNumberFormat="0" applyFill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14" fillId="0" borderId="0"/>
    <xf numFmtId="0" fontId="91" fillId="26" borderId="54" applyNumberFormat="0" applyAlignment="0" applyProtection="0">
      <alignment vertical="center"/>
    </xf>
    <xf numFmtId="0" fontId="92" fillId="26" borderId="46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4" fillId="0" borderId="0"/>
    <xf numFmtId="0" fontId="95" fillId="29" borderId="56" applyNumberFormat="0" applyAlignment="0" applyProtection="0">
      <alignment vertical="center"/>
    </xf>
    <xf numFmtId="0" fontId="87" fillId="0" borderId="52" applyNumberFormat="0" applyFill="0" applyAlignment="0" applyProtection="0">
      <alignment vertical="center"/>
    </xf>
    <xf numFmtId="0" fontId="14" fillId="0" borderId="0"/>
    <xf numFmtId="0" fontId="24" fillId="17" borderId="0" applyNumberFormat="0" applyBorder="0" applyAlignment="0" applyProtection="0">
      <alignment vertical="center"/>
    </xf>
    <xf numFmtId="0" fontId="73" fillId="31" borderId="0" applyNumberFormat="0" applyBorder="0" applyAlignment="0" applyProtection="0">
      <alignment vertical="center"/>
    </xf>
    <xf numFmtId="0" fontId="96" fillId="0" borderId="57" applyNumberFormat="0" applyFill="0" applyAlignment="0" applyProtection="0">
      <alignment vertical="center"/>
    </xf>
    <xf numFmtId="177" fontId="14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14" fillId="0" borderId="0"/>
    <xf numFmtId="0" fontId="97" fillId="33" borderId="0" applyNumberFormat="0" applyBorder="0" applyAlignment="0" applyProtection="0">
      <alignment vertical="center"/>
    </xf>
    <xf numFmtId="0" fontId="99" fillId="3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73" fillId="25" borderId="0" applyNumberFormat="0" applyBorder="0" applyAlignment="0" applyProtection="0">
      <alignment vertical="center"/>
    </xf>
    <xf numFmtId="0" fontId="81" fillId="0" borderId="51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4" fillId="0" borderId="0"/>
    <xf numFmtId="0" fontId="24" fillId="23" borderId="0" applyNumberFormat="0" applyBorder="0" applyAlignment="0" applyProtection="0">
      <alignment vertical="center"/>
    </xf>
    <xf numFmtId="0" fontId="67" fillId="11" borderId="48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94" fillId="0" borderId="8" applyNumberFormat="0" applyFill="0" applyProtection="0">
      <alignment horizontal="left"/>
    </xf>
    <xf numFmtId="0" fontId="14" fillId="0" borderId="0"/>
    <xf numFmtId="0" fontId="28" fillId="11" borderId="0" applyNumberFormat="0" applyBorder="0" applyAlignment="0" applyProtection="0"/>
    <xf numFmtId="0" fontId="73" fillId="35" borderId="0" applyNumberFormat="0" applyBorder="0" applyAlignment="0" applyProtection="0">
      <alignment vertical="center"/>
    </xf>
    <xf numFmtId="0" fontId="100" fillId="0" borderId="0" applyNumberFormat="0" applyFont="0" applyFill="0" applyBorder="0" applyAlignment="0" applyProtection="0">
      <alignment horizontal="left"/>
    </xf>
    <xf numFmtId="0" fontId="73" fillId="13" borderId="0" applyNumberFormat="0" applyBorder="0" applyAlignment="0" applyProtection="0">
      <alignment vertical="center"/>
    </xf>
    <xf numFmtId="0" fontId="67" fillId="11" borderId="48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74" fillId="11" borderId="49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73" fillId="28" borderId="0" applyNumberFormat="0" applyBorder="0" applyAlignment="0" applyProtection="0">
      <alignment vertical="center"/>
    </xf>
    <xf numFmtId="0" fontId="14" fillId="0" borderId="0"/>
    <xf numFmtId="0" fontId="24" fillId="23" borderId="0" applyNumberFormat="0" applyBorder="0" applyAlignment="0" applyProtection="0">
      <alignment vertical="center"/>
    </xf>
    <xf numFmtId="0" fontId="14" fillId="0" borderId="0"/>
    <xf numFmtId="0" fontId="73" fillId="28" borderId="0" applyNumberFormat="0" applyBorder="0" applyAlignment="0" applyProtection="0">
      <alignment vertical="center"/>
    </xf>
    <xf numFmtId="0" fontId="73" fillId="32" borderId="0" applyNumberFormat="0" applyBorder="0" applyAlignment="0" applyProtection="0">
      <alignment vertical="center"/>
    </xf>
    <xf numFmtId="0" fontId="101" fillId="36" borderId="0" applyNumberFormat="0" applyBorder="0" applyAlignment="0" applyProtection="0">
      <alignment vertical="center"/>
    </xf>
    <xf numFmtId="0" fontId="71" fillId="0" borderId="0"/>
    <xf numFmtId="0" fontId="24" fillId="20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36" fillId="0" borderId="0"/>
    <xf numFmtId="3" fontId="102" fillId="0" borderId="0" applyNumberFormat="0" applyFill="0" applyBorder="0" applyAlignment="0" applyProtection="0"/>
    <xf numFmtId="0" fontId="14" fillId="0" borderId="0"/>
    <xf numFmtId="40" fontId="104" fillId="0" borderId="0" applyFont="0" applyFill="0" applyBorder="0" applyAlignment="0" applyProtection="0"/>
    <xf numFmtId="41" fontId="36" fillId="0" borderId="0" applyFont="0" applyFill="0" applyBorder="0" applyAlignment="0" applyProtection="0"/>
    <xf numFmtId="0" fontId="24" fillId="30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71" fillId="0" borderId="0"/>
    <xf numFmtId="0" fontId="14" fillId="0" borderId="0"/>
    <xf numFmtId="0" fontId="24" fillId="15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78" fillId="23" borderId="0" applyNumberFormat="0" applyBorder="0" applyAlignment="0" applyProtection="0"/>
    <xf numFmtId="0" fontId="14" fillId="0" borderId="0"/>
    <xf numFmtId="0" fontId="39" fillId="0" borderId="0"/>
    <xf numFmtId="0" fontId="106" fillId="37" borderId="0" applyNumberFormat="0" applyBorder="0" applyAlignment="0" applyProtection="0"/>
    <xf numFmtId="0" fontId="14" fillId="0" borderId="0"/>
    <xf numFmtId="0" fontId="106" fillId="37" borderId="0" applyNumberFormat="0" applyBorder="0" applyAlignment="0" applyProtection="0"/>
    <xf numFmtId="0" fontId="14" fillId="0" borderId="0"/>
    <xf numFmtId="0" fontId="36" fillId="0" borderId="0" applyBorder="0"/>
    <xf numFmtId="0" fontId="14" fillId="0" borderId="0"/>
    <xf numFmtId="38" fontId="104" fillId="0" borderId="0" applyFont="0" applyFill="0" applyBorder="0" applyAlignment="0" applyProtection="0"/>
    <xf numFmtId="0" fontId="36" fillId="0" borderId="9" applyNumberFormat="0" applyFill="0" applyProtection="0">
      <alignment horizontal="left"/>
    </xf>
    <xf numFmtId="0" fontId="73" fillId="24" borderId="0" applyNumberFormat="0" applyBorder="0" applyAlignment="0" applyProtection="0">
      <alignment vertical="center"/>
    </xf>
    <xf numFmtId="0" fontId="14" fillId="0" borderId="0"/>
    <xf numFmtId="0" fontId="14" fillId="0" borderId="0">
      <alignment vertical="center"/>
    </xf>
    <xf numFmtId="0" fontId="108" fillId="0" borderId="19" applyNumberFormat="0" applyAlignment="0" applyProtection="0">
      <alignment horizontal="left" vertical="center"/>
    </xf>
    <xf numFmtId="0" fontId="14" fillId="0" borderId="0"/>
    <xf numFmtId="0" fontId="14" fillId="0" borderId="0">
      <alignment vertical="center"/>
    </xf>
    <xf numFmtId="0" fontId="78" fillId="38" borderId="0" applyNumberFormat="0" applyBorder="0" applyAlignment="0" applyProtection="0"/>
    <xf numFmtId="0" fontId="14" fillId="0" borderId="0"/>
    <xf numFmtId="0" fontId="28" fillId="39" borderId="0" applyNumberFormat="0" applyBorder="0" applyAlignment="0" applyProtection="0"/>
    <xf numFmtId="0" fontId="71" fillId="0" borderId="0"/>
    <xf numFmtId="0" fontId="14" fillId="0" borderId="0"/>
    <xf numFmtId="0" fontId="14" fillId="0" borderId="0"/>
    <xf numFmtId="0" fontId="109" fillId="7" borderId="0" applyNumberFormat="0" applyBorder="0" applyAlignment="0" applyProtection="0"/>
    <xf numFmtId="0" fontId="39" fillId="0" borderId="0"/>
    <xf numFmtId="0" fontId="14" fillId="0" borderId="0"/>
    <xf numFmtId="0" fontId="14" fillId="39" borderId="58" applyNumberFormat="0" applyFont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71" fillId="0" borderId="0" applyFont="0" applyFill="0" applyBorder="0" applyAlignment="0" applyProtection="0"/>
    <xf numFmtId="0" fontId="14" fillId="0" borderId="0"/>
    <xf numFmtId="0" fontId="24" fillId="23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28" fillId="17" borderId="0" applyNumberFormat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8" fillId="17" borderId="0" applyNumberFormat="0" applyBorder="0" applyAlignment="0" applyProtection="0"/>
    <xf numFmtId="0" fontId="14" fillId="0" borderId="0"/>
    <xf numFmtId="184" fontId="110" fillId="41" borderId="0"/>
    <xf numFmtId="0" fontId="14" fillId="0" borderId="0"/>
    <xf numFmtId="0" fontId="71" fillId="0" borderId="0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12" fillId="19" borderId="59" applyNumberFormat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3" fillId="28" borderId="0" applyNumberFormat="0" applyBorder="0" applyAlignment="0" applyProtection="0">
      <alignment vertical="center"/>
    </xf>
    <xf numFmtId="0" fontId="14" fillId="0" borderId="0"/>
    <xf numFmtId="0" fontId="78" fillId="42" borderId="0" applyNumberFormat="0" applyBorder="0" applyAlignment="0" applyProtection="0"/>
    <xf numFmtId="0" fontId="14" fillId="0" borderId="0"/>
    <xf numFmtId="0" fontId="78" fillId="42" borderId="0" applyNumberFormat="0" applyBorder="0" applyAlignment="0" applyProtection="0"/>
    <xf numFmtId="0" fontId="14" fillId="0" borderId="0"/>
    <xf numFmtId="0" fontId="106" fillId="43" borderId="0" applyNumberFormat="0" applyBorder="0" applyAlignment="0" applyProtection="0"/>
    <xf numFmtId="0" fontId="14" fillId="0" borderId="0">
      <alignment vertical="center"/>
    </xf>
    <xf numFmtId="0" fontId="14" fillId="0" borderId="0"/>
    <xf numFmtId="0" fontId="71" fillId="0" borderId="0"/>
    <xf numFmtId="0" fontId="36" fillId="0" borderId="0"/>
    <xf numFmtId="0" fontId="39" fillId="0" borderId="0"/>
    <xf numFmtId="0" fontId="28" fillId="39" borderId="0" applyNumberFormat="0" applyBorder="0" applyAlignment="0" applyProtection="0"/>
    <xf numFmtId="49" fontId="36" fillId="0" borderId="0" applyFont="0" applyFill="0" applyBorder="0" applyAlignment="0" applyProtection="0"/>
    <xf numFmtId="0" fontId="93" fillId="0" borderId="0"/>
    <xf numFmtId="0" fontId="24" fillId="7" borderId="0" applyNumberFormat="0" applyBorder="0" applyAlignment="0" applyProtection="0">
      <alignment vertical="center"/>
    </xf>
    <xf numFmtId="4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4" fillId="0" borderId="0"/>
    <xf numFmtId="0" fontId="7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2" fillId="19" borderId="59" applyNumberFormat="0" applyAlignment="0" applyProtection="0">
      <alignment vertical="center"/>
    </xf>
    <xf numFmtId="0" fontId="14" fillId="0" borderId="0"/>
    <xf numFmtId="187" fontId="14" fillId="0" borderId="0" applyFont="0" applyFill="0" applyBorder="0" applyAlignment="0" applyProtection="0"/>
    <xf numFmtId="0" fontId="14" fillId="0" borderId="0"/>
    <xf numFmtId="0" fontId="113" fillId="0" borderId="0" applyNumberFormat="0" applyFill="0" applyBorder="0" applyAlignment="0" applyProtection="0">
      <alignment vertical="center"/>
    </xf>
    <xf numFmtId="0" fontId="14" fillId="0" borderId="0"/>
    <xf numFmtId="0" fontId="114" fillId="0" borderId="0" applyNumberFormat="0" applyFill="0" applyBorder="0" applyAlignment="0" applyProtection="0">
      <alignment vertical="center"/>
    </xf>
    <xf numFmtId="0" fontId="14" fillId="0" borderId="0"/>
    <xf numFmtId="0" fontId="14" fillId="0" borderId="0"/>
    <xf numFmtId="38" fontId="100" fillId="0" borderId="0" applyFont="0" applyFill="0" applyBorder="0" applyAlignment="0" applyProtection="0"/>
    <xf numFmtId="0" fontId="14" fillId="0" borderId="0"/>
    <xf numFmtId="0" fontId="86" fillId="0" borderId="55" applyNumberFormat="0" applyFill="0" applyAlignment="0" applyProtection="0">
      <alignment vertical="center"/>
    </xf>
    <xf numFmtId="189" fontId="36" fillId="0" borderId="0" applyFont="0" applyFill="0" applyBorder="0" applyAlignment="0" applyProtection="0"/>
    <xf numFmtId="0" fontId="14" fillId="0" borderId="0"/>
    <xf numFmtId="0" fontId="36" fillId="0" borderId="0"/>
    <xf numFmtId="0" fontId="115" fillId="0" borderId="0" applyNumberFormat="0" applyFill="0" applyBorder="0" applyAlignment="0" applyProtection="0"/>
    <xf numFmtId="192" fontId="36" fillId="0" borderId="0" applyFont="0" applyFill="0" applyBorder="0" applyAlignment="0" applyProtection="0"/>
    <xf numFmtId="0" fontId="14" fillId="0" borderId="0"/>
    <xf numFmtId="0" fontId="93" fillId="0" borderId="0"/>
    <xf numFmtId="0" fontId="71" fillId="0" borderId="0"/>
    <xf numFmtId="0" fontId="28" fillId="30" borderId="0" applyNumberFormat="0" applyBorder="0" applyAlignment="0" applyProtection="0"/>
    <xf numFmtId="0" fontId="93" fillId="0" borderId="0"/>
    <xf numFmtId="0" fontId="15" fillId="0" borderId="0"/>
    <xf numFmtId="0" fontId="71" fillId="0" borderId="0"/>
    <xf numFmtId="0" fontId="39" fillId="0" borderId="0"/>
    <xf numFmtId="0" fontId="78" fillId="11" borderId="0" applyNumberFormat="0" applyBorder="0" applyAlignment="0" applyProtection="0"/>
    <xf numFmtId="0" fontId="7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1" fillId="0" borderId="0"/>
    <xf numFmtId="0" fontId="39" fillId="0" borderId="0"/>
    <xf numFmtId="0" fontId="88" fillId="18" borderId="0" applyNumberFormat="0" applyBorder="0" applyAlignment="0" applyProtection="0">
      <alignment vertical="center"/>
    </xf>
    <xf numFmtId="0" fontId="71" fillId="0" borderId="0"/>
    <xf numFmtId="0" fontId="39" fillId="0" borderId="0"/>
    <xf numFmtId="0" fontId="108" fillId="0" borderId="31">
      <alignment horizontal="left" vertical="center"/>
    </xf>
    <xf numFmtId="0" fontId="71" fillId="0" borderId="0"/>
    <xf numFmtId="0" fontId="24" fillId="27" borderId="0" applyNumberFormat="0" applyBorder="0" applyAlignment="0" applyProtection="0">
      <alignment vertical="center"/>
    </xf>
    <xf numFmtId="0" fontId="67" fillId="11" borderId="48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4" fillId="0" borderId="0"/>
    <xf numFmtId="183" fontId="36" fillId="0" borderId="0" applyFont="0" applyFill="0" applyBorder="0" applyAlignment="0" applyProtection="0"/>
    <xf numFmtId="0" fontId="24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4" fillId="0" borderId="0"/>
    <xf numFmtId="0" fontId="73" fillId="14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3" fillId="28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78" fillId="23" borderId="0" applyNumberFormat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8" fillId="19" borderId="0" applyNumberFormat="0" applyBorder="0" applyAlignment="0" applyProtection="0"/>
    <xf numFmtId="0" fontId="78" fillId="38" borderId="0" applyNumberFormat="0" applyBorder="0" applyAlignment="0" applyProtection="0"/>
    <xf numFmtId="0" fontId="78" fillId="19" borderId="0" applyNumberFormat="0" applyBorder="0" applyAlignment="0" applyProtection="0"/>
    <xf numFmtId="0" fontId="36" fillId="0" borderId="0" applyFont="0" applyFill="0" applyBorder="0" applyAlignment="0" applyProtection="0"/>
    <xf numFmtId="0" fontId="78" fillId="28" borderId="0" applyNumberFormat="0" applyBorder="0" applyAlignment="0" applyProtection="0"/>
    <xf numFmtId="0" fontId="28" fillId="39" borderId="0" applyNumberFormat="0" applyBorder="0" applyAlignment="0" applyProtection="0"/>
    <xf numFmtId="0" fontId="68" fillId="0" borderId="0">
      <alignment vertical="center"/>
    </xf>
    <xf numFmtId="0" fontId="116" fillId="0" borderId="60" applyNumberFormat="0" applyFill="0" applyAlignment="0" applyProtection="0">
      <alignment vertical="center"/>
    </xf>
    <xf numFmtId="0" fontId="28" fillId="39" borderId="0" applyNumberFormat="0" applyBorder="0" applyAlignment="0" applyProtection="0"/>
    <xf numFmtId="191" fontId="36" fillId="0" borderId="0" applyFont="0" applyFill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78" fillId="11" borderId="0" applyNumberFormat="0" applyBorder="0" applyAlignment="0" applyProtection="0"/>
    <xf numFmtId="0" fontId="78" fillId="19" borderId="0" applyNumberFormat="0" applyBorder="0" applyAlignment="0" applyProtection="0"/>
    <xf numFmtId="0" fontId="78" fillId="42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11" borderId="0" applyNumberFormat="0" applyBorder="0" applyAlignment="0" applyProtection="0"/>
    <xf numFmtId="0" fontId="36" fillId="0" borderId="0">
      <alignment vertical="center"/>
    </xf>
    <xf numFmtId="176" fontId="36" fillId="0" borderId="0" applyFont="0" applyFill="0" applyBorder="0" applyAlignment="0" applyProtection="0"/>
    <xf numFmtId="0" fontId="78" fillId="11" borderId="0" applyNumberFormat="0" applyBorder="0" applyAlignment="0" applyProtection="0"/>
    <xf numFmtId="0" fontId="78" fillId="11" borderId="0" applyNumberFormat="0" applyBorder="0" applyAlignment="0" applyProtection="0"/>
    <xf numFmtId="0" fontId="78" fillId="21" borderId="0" applyNumberFormat="0" applyBorder="0" applyAlignment="0" applyProtection="0"/>
    <xf numFmtId="0" fontId="78" fillId="42" borderId="0" applyNumberFormat="0" applyBorder="0" applyAlignment="0" applyProtection="0"/>
    <xf numFmtId="0" fontId="78" fillId="28" borderId="0" applyNumberFormat="0" applyBorder="0" applyAlignment="0" applyProtection="0"/>
    <xf numFmtId="0" fontId="28" fillId="30" borderId="0" applyNumberFormat="0" applyBorder="0" applyAlignment="0" applyProtection="0"/>
    <xf numFmtId="41" fontId="15" fillId="0" borderId="0" applyFont="0" applyFill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78" fillId="23" borderId="0" applyNumberFormat="0" applyBorder="0" applyAlignment="0" applyProtection="0"/>
    <xf numFmtId="0" fontId="78" fillId="23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186" fontId="14" fillId="0" borderId="0" applyFont="0" applyFill="0" applyBorder="0" applyAlignment="0" applyProtection="0"/>
    <xf numFmtId="0" fontId="111" fillId="0" borderId="0" applyNumberFormat="0" applyFill="0" applyBorder="0" applyAlignment="0" applyProtection="0"/>
    <xf numFmtId="0" fontId="104" fillId="0" borderId="0" applyFont="0" applyFill="0" applyBorder="0" applyAlignment="0" applyProtection="0"/>
    <xf numFmtId="178" fontId="15" fillId="0" borderId="0"/>
    <xf numFmtId="195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182" fontId="15" fillId="0" borderId="0"/>
    <xf numFmtId="188" fontId="14" fillId="0" borderId="0" applyFont="0" applyFill="0" applyBorder="0" applyAlignment="0" applyProtection="0">
      <alignment vertical="center"/>
    </xf>
    <xf numFmtId="15" fontId="100" fillId="0" borderId="0"/>
    <xf numFmtId="185" fontId="15" fillId="0" borderId="0"/>
    <xf numFmtId="0" fontId="90" fillId="0" borderId="53" applyNumberFormat="0" applyFill="0" applyAlignment="0" applyProtection="0">
      <alignment vertical="center"/>
    </xf>
    <xf numFmtId="38" fontId="118" fillId="11" borderId="0" applyNumberFormat="0" applyBorder="0" applyAlignment="0" applyProtection="0"/>
    <xf numFmtId="0" fontId="119" fillId="18" borderId="0" applyNumberFormat="0" applyBorder="0" applyAlignment="0" applyProtection="0"/>
    <xf numFmtId="10" fontId="118" fillId="2" borderId="3" applyNumberFormat="0" applyBorder="0" applyAlignment="0" applyProtection="0"/>
    <xf numFmtId="184" fontId="120" fillId="44" borderId="0"/>
    <xf numFmtId="40" fontId="100" fillId="0" borderId="0" applyFont="0" applyFill="0" applyBorder="0" applyAlignment="0" applyProtection="0"/>
    <xf numFmtId="183" fontId="36" fillId="0" borderId="0" applyFont="0" applyFill="0" applyBorder="0" applyAlignment="0" applyProtection="0"/>
    <xf numFmtId="197" fontId="100" fillId="0" borderId="0" applyFont="0" applyFill="0" applyBorder="0" applyAlignment="0" applyProtection="0"/>
    <xf numFmtId="194" fontId="100" fillId="0" borderId="0" applyFont="0" applyFill="0" applyBorder="0" applyAlignment="0" applyProtection="0"/>
    <xf numFmtId="37" fontId="121" fillId="0" borderId="0"/>
    <xf numFmtId="0" fontId="122" fillId="0" borderId="0"/>
    <xf numFmtId="0" fontId="71" fillId="0" borderId="0"/>
    <xf numFmtId="0" fontId="123" fillId="0" borderId="0"/>
    <xf numFmtId="0" fontId="14" fillId="0" borderId="0">
      <alignment vertical="center"/>
    </xf>
    <xf numFmtId="3" fontId="100" fillId="0" borderId="0" applyFont="0" applyFill="0" applyBorder="0" applyAlignment="0" applyProtection="0"/>
    <xf numFmtId="14" fontId="69" fillId="0" borderId="0">
      <alignment horizontal="center" wrapText="1"/>
      <protection locked="0"/>
    </xf>
    <xf numFmtId="10" fontId="36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198" fontId="36" fillId="0" borderId="0" applyFont="0" applyFill="0" applyProtection="0"/>
    <xf numFmtId="0" fontId="14" fillId="0" borderId="0"/>
    <xf numFmtId="0" fontId="124" fillId="0" borderId="0"/>
    <xf numFmtId="0" fontId="100" fillId="0" borderId="0" applyNumberFormat="0">
      <alignment horizontal="left"/>
    </xf>
    <xf numFmtId="15" fontId="100" fillId="0" borderId="0" applyFont="0" applyFill="0" applyBorder="0" applyAlignment="0" applyProtection="0"/>
    <xf numFmtId="4" fontId="100" fillId="0" borderId="0" applyFont="0" applyFill="0" applyBorder="0" applyAlignment="0" applyProtection="0"/>
    <xf numFmtId="0" fontId="36" fillId="0" borderId="0">
      <alignment vertical="center"/>
    </xf>
    <xf numFmtId="0" fontId="111" fillId="0" borderId="33">
      <alignment horizontal="center"/>
    </xf>
    <xf numFmtId="0" fontId="100" fillId="40" borderId="0" applyNumberFormat="0" applyFont="0" applyBorder="0" applyAlignment="0" applyProtection="0"/>
    <xf numFmtId="0" fontId="111" fillId="0" borderId="0" applyNumberFormat="0" applyFill="0" applyBorder="0" applyAlignment="0" applyProtection="0"/>
    <xf numFmtId="0" fontId="70" fillId="12" borderId="10">
      <protection locked="0"/>
    </xf>
    <xf numFmtId="0" fontId="107" fillId="0" borderId="0"/>
    <xf numFmtId="0" fontId="70" fillId="12" borderId="10">
      <protection locked="0"/>
    </xf>
    <xf numFmtId="0" fontId="70" fillId="12" borderId="10">
      <protection locked="0"/>
    </xf>
    <xf numFmtId="9" fontId="14" fillId="0" borderId="0" applyFont="0" applyFill="0" applyBorder="0" applyAlignment="0" applyProtection="0">
      <alignment vertical="center"/>
    </xf>
    <xf numFmtId="190" fontId="36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36" fillId="0" borderId="9" applyNumberFormat="0" applyFill="0" applyProtection="0">
      <alignment horizontal="right"/>
    </xf>
    <xf numFmtId="0" fontId="116" fillId="0" borderId="60" applyNumberFormat="0" applyFill="0" applyAlignment="0" applyProtection="0">
      <alignment vertical="center"/>
    </xf>
    <xf numFmtId="0" fontId="90" fillId="0" borderId="53" applyNumberFormat="0" applyFill="0" applyAlignment="0" applyProtection="0">
      <alignment vertical="center"/>
    </xf>
    <xf numFmtId="0" fontId="86" fillId="0" borderId="55" applyNumberFormat="0" applyFill="0" applyAlignment="0" applyProtection="0">
      <alignment vertical="center"/>
    </xf>
    <xf numFmtId="0" fontId="109" fillId="7" borderId="0" applyNumberFormat="0" applyBorder="0" applyAlignment="0" applyProtection="0"/>
    <xf numFmtId="0" fontId="86" fillId="0" borderId="0" applyNumberFormat="0" applyFill="0" applyBorder="0" applyAlignment="0" applyProtection="0">
      <alignment vertical="center"/>
    </xf>
    <xf numFmtId="0" fontId="23" fillId="0" borderId="61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14" fillId="0" borderId="0"/>
    <xf numFmtId="0" fontId="98" fillId="0" borderId="9" applyNumberFormat="0" applyFill="0" applyProtection="0">
      <alignment horizontal="center"/>
    </xf>
    <xf numFmtId="0" fontId="89" fillId="0" borderId="0" applyNumberFormat="0" applyFill="0" applyBorder="0" applyAlignment="0" applyProtection="0"/>
    <xf numFmtId="0" fontId="106" fillId="43" borderId="0" applyNumberFormat="0" applyBorder="0" applyAlignment="0" applyProtection="0"/>
    <xf numFmtId="0" fontId="14" fillId="0" borderId="0"/>
    <xf numFmtId="0" fontId="94" fillId="0" borderId="8" applyNumberFormat="0" applyFill="0" applyProtection="0">
      <alignment horizontal="center"/>
    </xf>
    <xf numFmtId="0" fontId="88" fillId="18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117" fillId="7" borderId="0" applyNumberFormat="0" applyBorder="0" applyAlignment="0" applyProtection="0">
      <alignment vertical="center"/>
    </xf>
    <xf numFmtId="0" fontId="119" fillId="18" borderId="0" applyNumberFormat="0" applyBorder="0" applyAlignment="0" applyProtection="0"/>
    <xf numFmtId="0" fontId="71" fillId="0" borderId="0"/>
    <xf numFmtId="0" fontId="73" fillId="3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8" fillId="0" borderId="0">
      <alignment vertical="center"/>
    </xf>
    <xf numFmtId="0" fontId="14" fillId="0" borderId="0">
      <alignment vertical="center"/>
    </xf>
    <xf numFmtId="0" fontId="68" fillId="0" borderId="0">
      <alignment vertical="center"/>
    </xf>
    <xf numFmtId="181" fontId="85" fillId="0" borderId="0"/>
    <xf numFmtId="0" fontId="103" fillId="7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4" fillId="39" borderId="58" applyNumberFormat="0" applyFont="0" applyAlignment="0" applyProtection="0">
      <alignment vertical="center"/>
    </xf>
    <xf numFmtId="0" fontId="14" fillId="0" borderId="0"/>
    <xf numFmtId="0" fontId="100" fillId="0" borderId="0"/>
    <xf numFmtId="0" fontId="14" fillId="0" borderId="0"/>
    <xf numFmtId="0" fontId="36" fillId="0" borderId="0">
      <alignment vertical="center"/>
    </xf>
    <xf numFmtId="0" fontId="14" fillId="0" borderId="0"/>
    <xf numFmtId="0" fontId="36" fillId="0" borderId="0">
      <alignment vertical="center"/>
    </xf>
    <xf numFmtId="0" fontId="14" fillId="0" borderId="0">
      <alignment vertical="center"/>
    </xf>
    <xf numFmtId="0" fontId="2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7" fillId="7" borderId="0" applyNumberFormat="0" applyBorder="0" applyAlignment="0" applyProtection="0">
      <alignment vertical="center"/>
    </xf>
    <xf numFmtId="0" fontId="117" fillId="7" borderId="0" applyNumberFormat="0" applyBorder="0" applyAlignment="0" applyProtection="0">
      <alignment vertical="center"/>
    </xf>
    <xf numFmtId="0" fontId="117" fillId="7" borderId="0" applyNumberFormat="0" applyBorder="0" applyAlignment="0" applyProtection="0">
      <alignment vertical="center"/>
    </xf>
    <xf numFmtId="0" fontId="117" fillId="7" borderId="0" applyNumberFormat="0" applyBorder="0" applyAlignment="0" applyProtection="0">
      <alignment vertical="center"/>
    </xf>
    <xf numFmtId="0" fontId="23" fillId="0" borderId="61" applyNumberFormat="0" applyFill="0" applyAlignment="0" applyProtection="0">
      <alignment vertical="center"/>
    </xf>
    <xf numFmtId="0" fontId="23" fillId="0" borderId="61" applyNumberFormat="0" applyFill="0" applyAlignment="0" applyProtection="0">
      <alignment vertical="center"/>
    </xf>
    <xf numFmtId="0" fontId="23" fillId="0" borderId="61" applyNumberFormat="0" applyFill="0" applyAlignment="0" applyProtection="0">
      <alignment vertical="center"/>
    </xf>
    <xf numFmtId="188" fontId="14" fillId="0" borderId="0" applyFon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81" fillId="0" borderId="51" applyNumberFormat="0" applyFill="0" applyAlignment="0" applyProtection="0">
      <alignment vertical="center"/>
    </xf>
    <xf numFmtId="193" fontId="14" fillId="0" borderId="0" applyFont="0" applyFill="0" applyBorder="0" applyAlignment="0" applyProtection="0"/>
    <xf numFmtId="0" fontId="15" fillId="0" borderId="0"/>
    <xf numFmtId="0" fontId="106" fillId="45" borderId="0" applyNumberFormat="0" applyBorder="0" applyAlignment="0" applyProtection="0"/>
    <xf numFmtId="43" fontId="15" fillId="0" borderId="0" applyFont="0" applyFill="0" applyBorder="0" applyAlignment="0" applyProtection="0"/>
    <xf numFmtId="41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06" fillId="45" borderId="0" applyNumberFormat="0" applyBorder="0" applyAlignment="0" applyProtection="0"/>
    <xf numFmtId="0" fontId="73" fillId="25" borderId="0" applyNumberFormat="0" applyBorder="0" applyAlignment="0" applyProtection="0">
      <alignment vertical="center"/>
    </xf>
    <xf numFmtId="0" fontId="73" fillId="31" borderId="0" applyNumberFormat="0" applyBorder="0" applyAlignment="0" applyProtection="0">
      <alignment vertical="center"/>
    </xf>
    <xf numFmtId="0" fontId="73" fillId="35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101" fillId="36" borderId="0" applyNumberFormat="0" applyBorder="0" applyAlignment="0" applyProtection="0">
      <alignment vertical="center"/>
    </xf>
    <xf numFmtId="0" fontId="105" fillId="17" borderId="49" applyNumberFormat="0" applyAlignment="0" applyProtection="0">
      <alignment vertical="center"/>
    </xf>
    <xf numFmtId="0" fontId="105" fillId="17" borderId="49" applyNumberFormat="0" applyAlignment="0" applyProtection="0">
      <alignment vertical="center"/>
    </xf>
    <xf numFmtId="1" fontId="36" fillId="0" borderId="8" applyFill="0" applyProtection="0">
      <alignment horizontal="center"/>
    </xf>
    <xf numFmtId="0" fontId="71" fillId="0" borderId="0"/>
    <xf numFmtId="0" fontId="14" fillId="0" borderId="0"/>
    <xf numFmtId="0" fontId="125" fillId="0" borderId="0"/>
  </cellStyleXfs>
  <cellXfs count="499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2" fillId="0" borderId="0" xfId="20" applyAlignment="1"/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200" fontId="7" fillId="0" borderId="3" xfId="0" applyNumberFormat="1" applyFont="1" applyFill="1" applyBorder="1" applyAlignment="1">
      <alignment horizontal="right" vertical="center"/>
    </xf>
    <xf numFmtId="196" fontId="7" fillId="0" borderId="3" xfId="0" applyNumberFormat="1" applyFont="1" applyFill="1" applyBorder="1" applyAlignment="1">
      <alignment horizontal="right" vertical="center"/>
    </xf>
    <xf numFmtId="201" fontId="7" fillId="0" borderId="4" xfId="0" applyNumberFormat="1" applyFont="1" applyBorder="1" applyAlignment="1"/>
    <xf numFmtId="201" fontId="7" fillId="0" borderId="4" xfId="0" applyNumberFormat="1" applyFont="1" applyFill="1" applyBorder="1" applyAlignment="1"/>
    <xf numFmtId="0" fontId="8" fillId="0" borderId="0" xfId="20" applyFont="1" applyAlignment="1" applyProtection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80" fontId="11" fillId="0" borderId="7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justify" vertical="center"/>
    </xf>
    <xf numFmtId="0" fontId="13" fillId="0" borderId="2" xfId="0" applyFont="1" applyBorder="1" applyAlignment="1">
      <alignment horizontal="center" vertical="center"/>
    </xf>
    <xf numFmtId="200" fontId="0" fillId="0" borderId="0" xfId="0" applyNumberFormat="1" applyAlignment="1">
      <alignment vertical="center"/>
    </xf>
    <xf numFmtId="196" fontId="14" fillId="0" borderId="0" xfId="0" applyNumberFormat="1" applyFont="1" applyAlignment="1">
      <alignment vertical="center"/>
    </xf>
    <xf numFmtId="0" fontId="0" fillId="0" borderId="0" xfId="0" applyBorder="1" applyAlignment="1">
      <alignment vertical="center"/>
    </xf>
    <xf numFmtId="196" fontId="0" fillId="0" borderId="0" xfId="0" applyNumberFormat="1" applyAlignment="1">
      <alignment vertical="center"/>
    </xf>
    <xf numFmtId="0" fontId="11" fillId="0" borderId="8" xfId="0" applyFont="1" applyBorder="1" applyAlignment="1">
      <alignment horizontal="justify" vertical="center"/>
    </xf>
    <xf numFmtId="0" fontId="11" fillId="0" borderId="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justify" vertical="center"/>
    </xf>
    <xf numFmtId="0" fontId="11" fillId="0" borderId="2" xfId="0" applyFont="1" applyBorder="1" applyAlignment="1">
      <alignment horizontal="justify" vertical="center"/>
    </xf>
    <xf numFmtId="0" fontId="15" fillId="0" borderId="3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203" fontId="0" fillId="0" borderId="0" xfId="0" applyNumberFormat="1" applyAlignment="1">
      <alignment vertical="center"/>
    </xf>
    <xf numFmtId="0" fontId="16" fillId="0" borderId="0" xfId="0" applyFont="1" applyBorder="1" applyAlignment="1">
      <alignment horizontal="justify" vertical="center"/>
    </xf>
    <xf numFmtId="0" fontId="2" fillId="0" borderId="0" xfId="20" applyAlignment="1">
      <alignment vertical="center"/>
    </xf>
    <xf numFmtId="0" fontId="9" fillId="2" borderId="0" xfId="378" applyFont="1" applyFill="1" applyAlignment="1">
      <alignment horizontal="center" vertical="center"/>
    </xf>
    <xf numFmtId="0" fontId="17" fillId="2" borderId="0" xfId="378" applyFont="1" applyFill="1" applyAlignment="1">
      <alignment horizontal="left" vertical="center"/>
    </xf>
    <xf numFmtId="0" fontId="15" fillId="2" borderId="0" xfId="378" applyFont="1" applyFill="1" applyAlignment="1">
      <alignment horizontal="left" vertical="center"/>
    </xf>
    <xf numFmtId="0" fontId="14" fillId="0" borderId="0" xfId="378"/>
    <xf numFmtId="0" fontId="11" fillId="0" borderId="5" xfId="378" applyFont="1" applyFill="1" applyBorder="1" applyAlignment="1">
      <alignment horizontal="left" vertical="center"/>
    </xf>
    <xf numFmtId="0" fontId="11" fillId="0" borderId="5" xfId="378" applyFont="1" applyFill="1" applyBorder="1" applyAlignment="1">
      <alignment horizontal="center" vertical="center"/>
    </xf>
    <xf numFmtId="0" fontId="18" fillId="2" borderId="8" xfId="378" applyFont="1" applyFill="1" applyBorder="1" applyAlignment="1">
      <alignment horizontal="left" vertical="center"/>
    </xf>
    <xf numFmtId="201" fontId="19" fillId="0" borderId="3" xfId="0" applyNumberFormat="1" applyFont="1" applyBorder="1" applyAlignment="1">
      <alignment horizontal="center" vertical="center"/>
    </xf>
    <xf numFmtId="201" fontId="19" fillId="0" borderId="4" xfId="0" applyNumberFormat="1" applyFont="1" applyBorder="1" applyAlignment="1">
      <alignment horizontal="center" vertical="center"/>
    </xf>
    <xf numFmtId="0" fontId="20" fillId="2" borderId="2" xfId="378" applyFont="1" applyFill="1" applyBorder="1" applyAlignment="1">
      <alignment horizontal="left" vertical="center"/>
    </xf>
    <xf numFmtId="201" fontId="13" fillId="0" borderId="3" xfId="0" applyNumberFormat="1" applyFont="1" applyBorder="1" applyAlignment="1">
      <alignment horizontal="center"/>
    </xf>
    <xf numFmtId="201" fontId="13" fillId="0" borderId="4" xfId="0" applyNumberFormat="1" applyFont="1" applyBorder="1" applyAlignment="1">
      <alignment horizontal="center"/>
    </xf>
    <xf numFmtId="201" fontId="13" fillId="0" borderId="10" xfId="0" applyNumberFormat="1" applyFont="1" applyFill="1" applyBorder="1" applyAlignment="1">
      <alignment horizontal="center"/>
    </xf>
    <xf numFmtId="201" fontId="13" fillId="0" borderId="11" xfId="0" applyNumberFormat="1" applyFont="1" applyFill="1" applyBorder="1" applyAlignment="1">
      <alignment horizontal="center"/>
    </xf>
    <xf numFmtId="201" fontId="13" fillId="0" borderId="3" xfId="0" applyNumberFormat="1" applyFont="1" applyBorder="1" applyAlignment="1">
      <alignment horizontal="center" vertical="center"/>
    </xf>
    <xf numFmtId="201" fontId="13" fillId="0" borderId="4" xfId="0" applyNumberFormat="1" applyFont="1" applyBorder="1" applyAlignment="1">
      <alignment horizontal="center" vertical="center"/>
    </xf>
    <xf numFmtId="0" fontId="18" fillId="2" borderId="2" xfId="378" applyFont="1" applyFill="1" applyBorder="1" applyAlignment="1">
      <alignment horizontal="left" vertical="center"/>
    </xf>
    <xf numFmtId="0" fontId="20" fillId="2" borderId="0" xfId="378" applyFont="1" applyFill="1" applyBorder="1" applyAlignment="1">
      <alignment horizontal="left" vertical="center"/>
    </xf>
    <xf numFmtId="196" fontId="0" fillId="2" borderId="0" xfId="0" applyNumberFormat="1" applyFill="1" applyBorder="1" applyAlignment="1">
      <alignment horizontal="center"/>
    </xf>
    <xf numFmtId="0" fontId="0" fillId="2" borderId="0" xfId="378" applyFont="1" applyFill="1" applyAlignment="1">
      <alignment vertical="center"/>
    </xf>
    <xf numFmtId="0" fontId="11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18" fillId="2" borderId="4" xfId="0" applyFont="1" applyFill="1" applyBorder="1" applyAlignment="1">
      <alignment horizontal="left" vertical="center"/>
    </xf>
    <xf numFmtId="0" fontId="20" fillId="2" borderId="2" xfId="0" applyFont="1" applyFill="1" applyBorder="1" applyAlignment="1">
      <alignment horizontal="left" vertical="center"/>
    </xf>
    <xf numFmtId="0" fontId="13" fillId="0" borderId="3" xfId="0" applyFont="1" applyBorder="1" applyAlignment="1">
      <alignment horizontal="right" wrapText="1"/>
    </xf>
    <xf numFmtId="0" fontId="13" fillId="0" borderId="4" xfId="0" applyFont="1" applyBorder="1" applyAlignment="1">
      <alignment horizontal="right" wrapText="1"/>
    </xf>
    <xf numFmtId="0" fontId="20" fillId="2" borderId="0" xfId="0" applyFont="1" applyFill="1" applyBorder="1" applyAlignment="1">
      <alignment horizontal="left" vertical="center"/>
    </xf>
    <xf numFmtId="203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1" fillId="3" borderId="0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2" fillId="3" borderId="14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left"/>
    </xf>
    <xf numFmtId="199" fontId="23" fillId="0" borderId="15" xfId="361" applyNumberFormat="1" applyFont="1" applyFill="1" applyBorder="1" applyAlignment="1">
      <alignment vertical="center" wrapText="1"/>
    </xf>
    <xf numFmtId="201" fontId="23" fillId="0" borderId="16" xfId="22" applyNumberFormat="1" applyFont="1" applyFill="1" applyBorder="1" applyAlignment="1">
      <alignment vertical="center" wrapText="1"/>
    </xf>
    <xf numFmtId="199" fontId="24" fillId="0" borderId="17" xfId="361" applyNumberFormat="1" applyFont="1" applyFill="1" applyBorder="1" applyAlignment="1">
      <alignment vertical="center" wrapText="1"/>
    </xf>
    <xf numFmtId="201" fontId="24" fillId="0" borderId="16" xfId="22" applyNumberFormat="1" applyFont="1" applyFill="1" applyBorder="1" applyAlignment="1">
      <alignment vertical="center" wrapText="1"/>
    </xf>
    <xf numFmtId="199" fontId="23" fillId="0" borderId="17" xfId="361" applyNumberFormat="1" applyFont="1" applyFill="1" applyBorder="1" applyAlignment="1">
      <alignment vertical="center" wrapText="1"/>
    </xf>
    <xf numFmtId="201" fontId="24" fillId="0" borderId="4" xfId="22" applyNumberFormat="1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25" fillId="0" borderId="0" xfId="376" applyFont="1" applyFill="1" applyAlignment="1">
      <alignment horizontal="center" vertical="center"/>
    </xf>
    <xf numFmtId="0" fontId="26" fillId="0" borderId="0" xfId="376" applyFont="1" applyAlignment="1">
      <alignment vertical="center"/>
    </xf>
    <xf numFmtId="0" fontId="27" fillId="0" borderId="0" xfId="376" applyFont="1" applyFill="1" applyAlignment="1">
      <alignment horizontal="left" vertical="center"/>
    </xf>
    <xf numFmtId="0" fontId="15" fillId="0" borderId="0" xfId="376" applyFont="1" applyFill="1" applyAlignment="1">
      <alignment horizontal="left" vertical="center"/>
    </xf>
    <xf numFmtId="0" fontId="15" fillId="0" borderId="0" xfId="376" applyFont="1" applyFill="1" applyBorder="1" applyAlignment="1">
      <alignment vertical="center"/>
    </xf>
    <xf numFmtId="0" fontId="28" fillId="2" borderId="2" xfId="0" applyFont="1" applyFill="1" applyBorder="1" applyAlignment="1" applyProtection="1">
      <alignment horizontal="left" vertical="center"/>
    </xf>
    <xf numFmtId="0" fontId="11" fillId="0" borderId="3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 vertical="center"/>
    </xf>
    <xf numFmtId="0" fontId="13" fillId="0" borderId="0" xfId="0" applyFont="1" applyAlignment="1" applyProtection="1"/>
    <xf numFmtId="0" fontId="13" fillId="0" borderId="2" xfId="380" applyFont="1" applyFill="1" applyBorder="1" applyAlignment="1">
      <alignment horizontal="left" vertical="center"/>
    </xf>
    <xf numFmtId="200" fontId="14" fillId="0" borderId="18" xfId="243" applyNumberFormat="1" applyFont="1" applyFill="1" applyBorder="1" applyAlignment="1">
      <alignment horizontal="center" vertical="center"/>
    </xf>
    <xf numFmtId="200" fontId="14" fillId="0" borderId="18" xfId="145" applyNumberFormat="1" applyFont="1" applyFill="1" applyBorder="1" applyAlignment="1">
      <alignment horizontal="center" vertical="center"/>
    </xf>
    <xf numFmtId="200" fontId="14" fillId="0" borderId="10" xfId="243" applyNumberFormat="1" applyFont="1" applyFill="1" applyBorder="1" applyAlignment="1">
      <alignment horizontal="center" vertical="center"/>
    </xf>
    <xf numFmtId="200" fontId="14" fillId="0" borderId="10" xfId="145" applyNumberFormat="1" applyFont="1" applyFill="1" applyBorder="1" applyAlignment="1">
      <alignment horizontal="center" vertical="center"/>
    </xf>
    <xf numFmtId="0" fontId="0" fillId="0" borderId="0" xfId="0" applyFont="1" applyAlignment="1" applyProtection="1"/>
    <xf numFmtId="200" fontId="14" fillId="0" borderId="9" xfId="145" applyNumberFormat="1" applyFont="1" applyFill="1" applyBorder="1" applyAlignment="1">
      <alignment horizontal="center" vertical="center"/>
    </xf>
    <xf numFmtId="203" fontId="13" fillId="0" borderId="2" xfId="380" applyNumberFormat="1" applyFont="1" applyFill="1" applyBorder="1" applyAlignment="1">
      <alignment horizontal="left" vertical="center"/>
    </xf>
    <xf numFmtId="203" fontId="13" fillId="0" borderId="2" xfId="381" applyNumberFormat="1" applyFont="1" applyFill="1" applyBorder="1" applyAlignment="1">
      <alignment vertical="center"/>
    </xf>
    <xf numFmtId="0" fontId="19" fillId="2" borderId="0" xfId="376" applyFont="1" applyFill="1" applyAlignment="1">
      <alignment vertical="center"/>
    </xf>
    <xf numFmtId="200" fontId="19" fillId="0" borderId="0" xfId="0" applyNumberFormat="1" applyFont="1" applyFill="1" applyBorder="1" applyAlignment="1">
      <alignment horizontal="center" vertical="center"/>
    </xf>
    <xf numFmtId="0" fontId="13" fillId="2" borderId="0" xfId="376" applyFont="1" applyFill="1" applyBorder="1" applyAlignment="1">
      <alignment horizontal="left" vertical="center"/>
    </xf>
    <xf numFmtId="0" fontId="29" fillId="2" borderId="0" xfId="376" applyFont="1" applyFill="1" applyAlignment="1">
      <alignment vertical="center"/>
    </xf>
    <xf numFmtId="0" fontId="29" fillId="2" borderId="0" xfId="376" applyFont="1" applyFill="1" applyBorder="1" applyAlignment="1">
      <alignment vertical="center"/>
    </xf>
    <xf numFmtId="0" fontId="30" fillId="0" borderId="0" xfId="376" applyFont="1" applyAlignment="1">
      <alignment vertical="center"/>
    </xf>
    <xf numFmtId="0" fontId="31" fillId="0" borderId="0" xfId="376" applyFont="1" applyAlignment="1">
      <alignment vertical="center"/>
    </xf>
    <xf numFmtId="0" fontId="31" fillId="0" borderId="0" xfId="376" applyFont="1" applyFill="1" applyBorder="1" applyAlignment="1">
      <alignment vertical="center"/>
    </xf>
    <xf numFmtId="0" fontId="14" fillId="0" borderId="0" xfId="376"/>
    <xf numFmtId="0" fontId="28" fillId="0" borderId="0" xfId="376" applyFont="1" applyAlignment="1">
      <alignment vertical="center"/>
    </xf>
    <xf numFmtId="0" fontId="32" fillId="3" borderId="12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0" fontId="33" fillId="3" borderId="14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4" xfId="0" applyFont="1" applyFill="1" applyBorder="1" applyAlignment="1">
      <alignment horizontal="center" vertical="center" wrapText="1"/>
    </xf>
    <xf numFmtId="199" fontId="32" fillId="2" borderId="13" xfId="0" applyNumberFormat="1" applyFont="1" applyFill="1" applyBorder="1" applyAlignment="1">
      <alignment vertical="center" wrapText="1"/>
    </xf>
    <xf numFmtId="201" fontId="32" fillId="0" borderId="14" xfId="0" applyNumberFormat="1" applyFont="1" applyBorder="1" applyAlignment="1">
      <alignment vertical="center" wrapText="1"/>
    </xf>
    <xf numFmtId="200" fontId="32" fillId="2" borderId="13" xfId="0" applyNumberFormat="1" applyFont="1" applyFill="1" applyBorder="1" applyAlignment="1">
      <alignment vertical="center" wrapText="1"/>
    </xf>
    <xf numFmtId="200" fontId="32" fillId="0" borderId="13" xfId="0" applyNumberFormat="1" applyFont="1" applyBorder="1" applyAlignment="1">
      <alignment vertical="center" wrapText="1"/>
    </xf>
    <xf numFmtId="0" fontId="28" fillId="0" borderId="0" xfId="0" applyFont="1" applyAlignment="1"/>
    <xf numFmtId="0" fontId="19" fillId="3" borderId="12" xfId="0" applyFont="1" applyFill="1" applyBorder="1" applyAlignment="1">
      <alignment horizontal="left" vertical="center"/>
    </xf>
    <xf numFmtId="204" fontId="32" fillId="0" borderId="14" xfId="0" applyNumberFormat="1" applyFont="1" applyBorder="1" applyAlignment="1">
      <alignment vertical="center" wrapText="1"/>
    </xf>
    <xf numFmtId="0" fontId="19" fillId="3" borderId="0" xfId="0" applyFont="1" applyFill="1" applyBorder="1" applyAlignment="1">
      <alignment horizontal="left"/>
    </xf>
    <xf numFmtId="0" fontId="34" fillId="3" borderId="0" xfId="0" applyFont="1" applyFill="1" applyBorder="1" applyAlignment="1">
      <alignment horizontal="left"/>
    </xf>
    <xf numFmtId="0" fontId="35" fillId="0" borderId="0" xfId="0" applyFont="1" applyAlignment="1"/>
    <xf numFmtId="200" fontId="35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5" xfId="42" applyFont="1" applyBorder="1" applyAlignment="1">
      <alignment horizontal="left" vertical="center"/>
    </xf>
    <xf numFmtId="0" fontId="12" fillId="0" borderId="6" xfId="42" applyFont="1" applyBorder="1" applyAlignment="1">
      <alignment horizontal="center" vertical="center"/>
    </xf>
    <xf numFmtId="0" fontId="12" fillId="0" borderId="19" xfId="42" applyFont="1" applyBorder="1" applyAlignment="1">
      <alignment horizontal="center" vertical="center"/>
    </xf>
    <xf numFmtId="0" fontId="14" fillId="0" borderId="0" xfId="42"/>
    <xf numFmtId="0" fontId="11" fillId="0" borderId="8" xfId="42" applyFont="1" applyBorder="1" applyAlignment="1">
      <alignment horizontal="left" vertical="center"/>
    </xf>
    <xf numFmtId="196" fontId="36" fillId="0" borderId="3" xfId="0" applyNumberFormat="1" applyFont="1" applyFill="1" applyBorder="1" applyAlignment="1">
      <alignment horizontal="right"/>
    </xf>
    <xf numFmtId="206" fontId="36" fillId="0" borderId="4" xfId="0" applyNumberFormat="1" applyFont="1" applyFill="1" applyBorder="1" applyAlignment="1">
      <alignment horizontal="right"/>
    </xf>
    <xf numFmtId="0" fontId="20" fillId="0" borderId="2" xfId="42" applyFont="1" applyBorder="1" applyAlignment="1">
      <alignment horizontal="left" vertical="center"/>
    </xf>
    <xf numFmtId="0" fontId="11" fillId="0" borderId="2" xfId="42" applyFont="1" applyBorder="1" applyAlignment="1">
      <alignment horizontal="left" vertical="center"/>
    </xf>
    <xf numFmtId="0" fontId="0" fillId="0" borderId="0" xfId="0" applyFill="1" applyAlignment="1">
      <alignment vertical="center"/>
    </xf>
    <xf numFmtId="206" fontId="15" fillId="0" borderId="4" xfId="42" applyNumberFormat="1" applyFont="1" applyFill="1" applyBorder="1" applyAlignment="1">
      <alignment horizontal="right" vertical="center"/>
    </xf>
    <xf numFmtId="196" fontId="36" fillId="0" borderId="4" xfId="0" applyNumberFormat="1" applyFont="1" applyFill="1" applyBorder="1" applyAlignment="1">
      <alignment horizontal="right"/>
    </xf>
    <xf numFmtId="2" fontId="14" fillId="0" borderId="0" xfId="0" applyNumberFormat="1" applyFont="1" applyFill="1" applyAlignment="1">
      <alignment horizontal="right" vertical="center"/>
    </xf>
    <xf numFmtId="2" fontId="13" fillId="0" borderId="4" xfId="0" applyNumberFormat="1" applyFont="1" applyFill="1" applyBorder="1" applyAlignment="1">
      <alignment horizontal="right" vertical="center"/>
    </xf>
    <xf numFmtId="200" fontId="36" fillId="0" borderId="3" xfId="0" applyNumberFormat="1" applyFont="1" applyFill="1" applyBorder="1" applyAlignment="1">
      <alignment horizontal="right"/>
    </xf>
    <xf numFmtId="200" fontId="36" fillId="0" borderId="4" xfId="0" applyNumberFormat="1" applyFont="1" applyFill="1" applyBorder="1" applyAlignment="1">
      <alignment horizontal="right"/>
    </xf>
    <xf numFmtId="0" fontId="13" fillId="0" borderId="0" xfId="0" applyFont="1" applyAlignment="1">
      <alignment vertical="center"/>
    </xf>
    <xf numFmtId="0" fontId="0" fillId="0" borderId="0" xfId="42" applyFont="1" applyBorder="1" applyAlignment="1">
      <alignment vertical="center"/>
    </xf>
    <xf numFmtId="208" fontId="37" fillId="0" borderId="0" xfId="42" applyNumberFormat="1" applyFont="1" applyFill="1" applyBorder="1" applyAlignment="1">
      <alignment vertical="center"/>
    </xf>
    <xf numFmtId="201" fontId="37" fillId="0" borderId="0" xfId="42" applyNumberFormat="1" applyFont="1" applyFill="1" applyBorder="1" applyAlignment="1">
      <alignment vertical="center"/>
    </xf>
    <xf numFmtId="0" fontId="0" fillId="0" borderId="0" xfId="42" applyFont="1" applyAlignment="1">
      <alignment vertical="center"/>
    </xf>
    <xf numFmtId="0" fontId="11" fillId="0" borderId="0" xfId="42" applyFont="1" applyBorder="1" applyAlignment="1">
      <alignment horizontal="left" vertical="center"/>
    </xf>
    <xf numFmtId="0" fontId="38" fillId="0" borderId="0" xfId="42" applyFont="1" applyBorder="1" applyAlignment="1">
      <alignment horizontal="right" vertical="center"/>
    </xf>
    <xf numFmtId="0" fontId="0" fillId="0" borderId="0" xfId="42" applyFont="1" applyAlignment="1">
      <alignment horizontal="center" vertical="center"/>
    </xf>
    <xf numFmtId="0" fontId="38" fillId="0" borderId="0" xfId="42" applyFont="1" applyBorder="1" applyAlignment="1">
      <alignment horizontal="left" vertical="center"/>
    </xf>
    <xf numFmtId="0" fontId="39" fillId="0" borderId="0" xfId="42" applyFont="1" applyBorder="1" applyAlignment="1">
      <alignment vertical="center"/>
    </xf>
    <xf numFmtId="0" fontId="20" fillId="0" borderId="0" xfId="42" applyFont="1" applyBorder="1" applyAlignment="1">
      <alignment horizontal="left" vertical="center"/>
    </xf>
    <xf numFmtId="210" fontId="39" fillId="0" borderId="0" xfId="42" applyNumberFormat="1" applyFont="1" applyBorder="1" applyAlignment="1">
      <alignment vertical="center"/>
    </xf>
    <xf numFmtId="210" fontId="40" fillId="0" borderId="0" xfId="42" applyNumberFormat="1" applyFont="1" applyBorder="1" applyAlignment="1">
      <alignment vertical="center"/>
    </xf>
    <xf numFmtId="196" fontId="41" fillId="0" borderId="0" xfId="42" applyNumberFormat="1" applyFont="1" applyBorder="1" applyAlignment="1">
      <alignment vertical="center"/>
    </xf>
    <xf numFmtId="201" fontId="41" fillId="0" borderId="0" xfId="42" applyNumberFormat="1" applyFont="1" applyBorder="1" applyAlignment="1">
      <alignment vertical="center"/>
    </xf>
    <xf numFmtId="2" fontId="41" fillId="0" borderId="0" xfId="42" applyNumberFormat="1" applyFont="1" applyBorder="1" applyAlignment="1">
      <alignment vertical="center"/>
    </xf>
    <xf numFmtId="2" fontId="41" fillId="0" borderId="0" xfId="42" applyNumberFormat="1" applyFont="1" applyFill="1" applyBorder="1" applyAlignment="1">
      <alignment vertical="center"/>
    </xf>
    <xf numFmtId="2" fontId="0" fillId="0" borderId="0" xfId="42" applyNumberFormat="1" applyFont="1" applyBorder="1"/>
    <xf numFmtId="0" fontId="0" fillId="0" borderId="0" xfId="42" applyFont="1" applyBorder="1"/>
    <xf numFmtId="201" fontId="39" fillId="0" borderId="0" xfId="42" applyNumberFormat="1" applyFont="1" applyBorder="1"/>
    <xf numFmtId="196" fontId="39" fillId="0" borderId="0" xfId="42" applyNumberFormat="1" applyFont="1" applyBorder="1"/>
    <xf numFmtId="0" fontId="39" fillId="0" borderId="0" xfId="42" applyFont="1" applyAlignment="1">
      <alignment vertical="center"/>
    </xf>
    <xf numFmtId="0" fontId="19" fillId="0" borderId="0" xfId="0" applyFont="1" applyAlignment="1"/>
    <xf numFmtId="0" fontId="21" fillId="0" borderId="0" xfId="0" applyFont="1" applyFill="1" applyBorder="1" applyAlignment="1">
      <alignment horizontal="center" vertical="center" wrapText="1"/>
    </xf>
    <xf numFmtId="0" fontId="32" fillId="3" borderId="20" xfId="0" applyFont="1" applyFill="1" applyBorder="1" applyAlignment="1">
      <alignment horizontal="center" vertical="center" wrapText="1"/>
    </xf>
    <xf numFmtId="0" fontId="32" fillId="3" borderId="21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left" vertical="center" wrapText="1"/>
    </xf>
    <xf numFmtId="199" fontId="32" fillId="0" borderId="13" xfId="0" applyNumberFormat="1" applyFont="1" applyBorder="1" applyAlignment="1">
      <alignment vertical="center" wrapText="1"/>
    </xf>
    <xf numFmtId="204" fontId="32" fillId="0" borderId="22" xfId="0" applyNumberFormat="1" applyFont="1" applyBorder="1" applyAlignment="1">
      <alignment vertical="center" wrapText="1"/>
    </xf>
    <xf numFmtId="199" fontId="32" fillId="0" borderId="14" xfId="0" applyNumberFormat="1" applyFont="1" applyBorder="1" applyAlignment="1">
      <alignment vertical="center" wrapText="1"/>
    </xf>
    <xf numFmtId="196" fontId="32" fillId="0" borderId="4" xfId="0" applyNumberFormat="1" applyFont="1" applyBorder="1" applyAlignment="1">
      <alignment vertical="center" wrapText="1"/>
    </xf>
    <xf numFmtId="196" fontId="32" fillId="0" borderId="23" xfId="0" applyNumberFormat="1" applyFont="1" applyBorder="1" applyAlignment="1">
      <alignment vertical="center" wrapText="1"/>
    </xf>
    <xf numFmtId="0" fontId="9" fillId="0" borderId="0" xfId="42" applyFont="1" applyFill="1" applyAlignment="1">
      <alignment horizontal="center" vertical="center"/>
    </xf>
    <xf numFmtId="0" fontId="9" fillId="0" borderId="0" xfId="42" applyFont="1" applyFill="1" applyAlignment="1">
      <alignment horizontal="left" vertical="center"/>
    </xf>
    <xf numFmtId="0" fontId="42" fillId="0" borderId="0" xfId="42" applyFont="1" applyFill="1" applyAlignment="1">
      <alignment horizontal="left" vertical="center"/>
    </xf>
    <xf numFmtId="0" fontId="15" fillId="0" borderId="0" xfId="42" applyFont="1" applyFill="1" applyAlignment="1">
      <alignment horizontal="left" vertical="center"/>
    </xf>
    <xf numFmtId="0" fontId="13" fillId="0" borderId="5" xfId="0" applyFont="1" applyBorder="1" applyAlignment="1">
      <alignment horizontal="justify" vertical="center"/>
    </xf>
    <xf numFmtId="0" fontId="11" fillId="0" borderId="5" xfId="42" applyFont="1" applyBorder="1" applyAlignment="1">
      <alignment horizontal="center" vertical="center"/>
    </xf>
    <xf numFmtId="0" fontId="11" fillId="0" borderId="19" xfId="42" applyFont="1" applyBorder="1" applyAlignment="1">
      <alignment horizontal="center" vertical="center"/>
    </xf>
    <xf numFmtId="0" fontId="11" fillId="0" borderId="0" xfId="0" applyFont="1" applyAlignment="1">
      <alignment horizontal="justify" vertical="center"/>
    </xf>
    <xf numFmtId="0" fontId="38" fillId="0" borderId="10" xfId="42" applyFont="1" applyBorder="1" applyAlignment="1">
      <alignment horizontal="center" vertical="center"/>
    </xf>
    <xf numFmtId="0" fontId="38" fillId="0" borderId="11" xfId="42" applyFont="1" applyBorder="1" applyAlignment="1">
      <alignment horizontal="center" vertical="center"/>
    </xf>
    <xf numFmtId="208" fontId="36" fillId="0" borderId="4" xfId="0" applyNumberFormat="1" applyFont="1" applyBorder="1" applyAlignment="1">
      <alignment horizontal="center" vertical="center"/>
    </xf>
    <xf numFmtId="208" fontId="43" fillId="0" borderId="3" xfId="0" applyNumberFormat="1" applyFont="1" applyBorder="1" applyAlignment="1">
      <alignment horizontal="center"/>
    </xf>
    <xf numFmtId="208" fontId="43" fillId="0" borderId="4" xfId="0" applyNumberFormat="1" applyFont="1" applyBorder="1" applyAlignment="1">
      <alignment horizontal="center" vertical="center"/>
    </xf>
    <xf numFmtId="208" fontId="44" fillId="0" borderId="3" xfId="0" applyNumberFormat="1" applyFont="1" applyBorder="1" applyAlignment="1">
      <alignment horizontal="center"/>
    </xf>
    <xf numFmtId="208" fontId="44" fillId="0" borderId="4" xfId="0" applyNumberFormat="1" applyFont="1" applyBorder="1" applyAlignment="1">
      <alignment horizontal="center" vertical="center"/>
    </xf>
    <xf numFmtId="196" fontId="36" fillId="0" borderId="3" xfId="0" applyNumberFormat="1" applyFont="1" applyBorder="1" applyAlignment="1">
      <alignment horizontal="center" vertical="center"/>
    </xf>
    <xf numFmtId="196" fontId="36" fillId="0" borderId="4" xfId="0" applyNumberFormat="1" applyFont="1" applyBorder="1" applyAlignment="1">
      <alignment horizontal="center" vertical="center"/>
    </xf>
    <xf numFmtId="206" fontId="36" fillId="0" borderId="4" xfId="0" applyNumberFormat="1" applyFont="1" applyBorder="1" applyAlignment="1">
      <alignment horizontal="center" vertical="center"/>
    </xf>
    <xf numFmtId="206" fontId="44" fillId="0" borderId="4" xfId="0" applyNumberFormat="1" applyFont="1" applyBorder="1" applyAlignment="1">
      <alignment horizontal="center" vertical="center"/>
    </xf>
    <xf numFmtId="0" fontId="13" fillId="0" borderId="0" xfId="0" applyFont="1" applyAlignment="1">
      <alignment horizontal="justify" vertical="center"/>
    </xf>
    <xf numFmtId="0" fontId="9" fillId="2" borderId="0" xfId="104" applyFont="1" applyFill="1" applyAlignment="1">
      <alignment horizontal="center" vertical="center"/>
    </xf>
    <xf numFmtId="0" fontId="15" fillId="0" borderId="0" xfId="104" applyFont="1" applyFill="1" applyBorder="1" applyAlignment="1">
      <alignment vertical="center"/>
    </xf>
    <xf numFmtId="0" fontId="9" fillId="2" borderId="0" xfId="104" applyFont="1" applyFill="1" applyAlignment="1">
      <alignment horizontal="left" vertical="center"/>
    </xf>
    <xf numFmtId="0" fontId="42" fillId="2" borderId="0" xfId="104" applyFont="1" applyFill="1" applyAlignment="1">
      <alignment horizontal="left" vertical="center"/>
    </xf>
    <xf numFmtId="0" fontId="38" fillId="0" borderId="24" xfId="104" applyFont="1" applyBorder="1" applyAlignment="1">
      <alignment horizontal="left" vertical="center"/>
    </xf>
    <xf numFmtId="200" fontId="12" fillId="0" borderId="25" xfId="319" applyNumberFormat="1" applyFont="1" applyBorder="1" applyAlignment="1">
      <alignment horizontal="center" vertical="center"/>
    </xf>
    <xf numFmtId="0" fontId="11" fillId="0" borderId="0" xfId="104" applyFont="1" applyFill="1" applyBorder="1" applyAlignment="1">
      <alignment vertical="center"/>
    </xf>
    <xf numFmtId="0" fontId="11" fillId="0" borderId="21" xfId="104" applyFont="1" applyFill="1" applyBorder="1" applyAlignment="1">
      <alignment horizontal="left" vertical="center"/>
    </xf>
    <xf numFmtId="208" fontId="45" fillId="0" borderId="26" xfId="104" applyNumberFormat="1" applyFont="1" applyFill="1" applyBorder="1" applyAlignment="1">
      <alignment horizontal="center" vertical="center"/>
    </xf>
    <xf numFmtId="0" fontId="39" fillId="0" borderId="0" xfId="104" applyFont="1" applyFill="1" applyBorder="1" applyAlignment="1">
      <alignment vertical="center"/>
    </xf>
    <xf numFmtId="0" fontId="20" fillId="0" borderId="12" xfId="104" applyFont="1" applyFill="1" applyBorder="1" applyAlignment="1">
      <alignment vertical="center"/>
    </xf>
    <xf numFmtId="200" fontId="46" fillId="0" borderId="14" xfId="0" applyNumberFormat="1" applyFont="1" applyBorder="1" applyAlignment="1">
      <alignment horizontal="right" vertical="center" wrapText="1"/>
    </xf>
    <xf numFmtId="0" fontId="20" fillId="0" borderId="12" xfId="104" applyFont="1" applyFill="1" applyBorder="1" applyAlignment="1">
      <alignment horizontal="left" vertical="center"/>
    </xf>
    <xf numFmtId="0" fontId="46" fillId="0" borderId="14" xfId="0" applyFont="1" applyBorder="1" applyAlignment="1">
      <alignment horizontal="right" vertical="center" wrapText="1"/>
    </xf>
    <xf numFmtId="0" fontId="11" fillId="0" borderId="12" xfId="104" applyFont="1" applyFill="1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20" fillId="0" borderId="0" xfId="104" applyFont="1" applyFill="1" applyBorder="1" applyAlignment="1">
      <alignment horizontal="left" vertical="center"/>
    </xf>
    <xf numFmtId="196" fontId="13" fillId="0" borderId="0" xfId="0" applyNumberFormat="1" applyFont="1" applyBorder="1"/>
    <xf numFmtId="0" fontId="9" fillId="2" borderId="0" xfId="111" applyFont="1" applyFill="1" applyAlignment="1">
      <alignment horizontal="center"/>
    </xf>
    <xf numFmtId="0" fontId="10" fillId="2" borderId="0" xfId="111" applyFont="1" applyFill="1" applyAlignment="1">
      <alignment horizontal="center"/>
    </xf>
    <xf numFmtId="0" fontId="38" fillId="2" borderId="5" xfId="163" applyFont="1" applyFill="1" applyBorder="1" applyAlignment="1">
      <alignment horizontal="left" vertical="center"/>
    </xf>
    <xf numFmtId="0" fontId="12" fillId="0" borderId="6" xfId="163" applyFont="1" applyBorder="1" applyAlignment="1">
      <alignment horizontal="center" vertical="center"/>
    </xf>
    <xf numFmtId="0" fontId="11" fillId="2" borderId="8" xfId="111" applyFont="1" applyFill="1" applyBorder="1" applyAlignment="1"/>
    <xf numFmtId="201" fontId="13" fillId="0" borderId="27" xfId="0" applyNumberFormat="1" applyFont="1" applyBorder="1" applyAlignment="1">
      <alignment horizontal="right"/>
    </xf>
    <xf numFmtId="0" fontId="13" fillId="2" borderId="2" xfId="111" applyFont="1" applyFill="1" applyBorder="1"/>
    <xf numFmtId="201" fontId="13" fillId="0" borderId="4" xfId="0" applyNumberFormat="1" applyFont="1" applyBorder="1" applyAlignment="1">
      <alignment horizontal="right"/>
    </xf>
    <xf numFmtId="2" fontId="0" fillId="0" borderId="0" xfId="0" applyNumberFormat="1" applyAlignment="1">
      <alignment vertical="center"/>
    </xf>
    <xf numFmtId="0" fontId="13" fillId="2" borderId="2" xfId="344" applyFont="1" applyFill="1" applyBorder="1"/>
    <xf numFmtId="201" fontId="13" fillId="0" borderId="4" xfId="0" applyNumberFormat="1" applyFont="1" applyBorder="1" applyAlignment="1"/>
    <xf numFmtId="2" fontId="13" fillId="0" borderId="3" xfId="0" applyNumberFormat="1" applyFont="1" applyBorder="1" applyAlignment="1">
      <alignment horizontal="center"/>
    </xf>
    <xf numFmtId="0" fontId="47" fillId="3" borderId="0" xfId="0" applyFont="1" applyFill="1" applyBorder="1" applyAlignment="1">
      <alignment horizontal="center" vertical="center" wrapText="1"/>
    </xf>
    <xf numFmtId="0" fontId="38" fillId="0" borderId="2" xfId="385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1" fillId="0" borderId="2" xfId="385" applyFont="1" applyFill="1" applyBorder="1" applyAlignment="1">
      <alignment vertical="center"/>
    </xf>
    <xf numFmtId="2" fontId="22" fillId="0" borderId="3" xfId="0" applyNumberFormat="1" applyFont="1" applyBorder="1" applyAlignment="1">
      <alignment horizontal="right"/>
    </xf>
    <xf numFmtId="0" fontId="22" fillId="0" borderId="4" xfId="0" applyFont="1" applyBorder="1" applyAlignment="1">
      <alignment vertical="center"/>
    </xf>
    <xf numFmtId="0" fontId="45" fillId="0" borderId="2" xfId="385" applyFont="1" applyFill="1" applyBorder="1" applyAlignment="1">
      <alignment vertical="top" wrapText="1"/>
    </xf>
    <xf numFmtId="0" fontId="45" fillId="2" borderId="2" xfId="385" applyFont="1" applyFill="1" applyBorder="1" applyAlignment="1">
      <alignment vertical="top" wrapText="1"/>
    </xf>
    <xf numFmtId="2" fontId="13" fillId="2" borderId="3" xfId="0" applyNumberFormat="1" applyFont="1" applyFill="1" applyBorder="1" applyAlignment="1">
      <alignment horizontal="right"/>
    </xf>
    <xf numFmtId="0" fontId="13" fillId="2" borderId="4" xfId="0" applyFont="1" applyFill="1" applyBorder="1" applyAlignment="1">
      <alignment vertical="center"/>
    </xf>
    <xf numFmtId="0" fontId="19" fillId="0" borderId="2" xfId="385" applyFont="1" applyFill="1" applyBorder="1" applyAlignment="1">
      <alignment vertical="top" wrapText="1"/>
    </xf>
    <xf numFmtId="200" fontId="13" fillId="0" borderId="3" xfId="0" applyNumberFormat="1" applyFont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0" borderId="2" xfId="385" applyFont="1" applyFill="1" applyBorder="1" applyAlignment="1">
      <alignment horizontal="left" vertical="center"/>
    </xf>
    <xf numFmtId="0" fontId="32" fillId="0" borderId="3" xfId="0" applyFont="1" applyBorder="1" applyAlignment="1">
      <alignment vertical="center" wrapText="1"/>
    </xf>
    <xf numFmtId="0" fontId="32" fillId="0" borderId="4" xfId="0" applyFont="1" applyBorder="1" applyAlignment="1">
      <alignment vertical="center" wrapText="1"/>
    </xf>
    <xf numFmtId="199" fontId="33" fillId="0" borderId="3" xfId="0" applyNumberFormat="1" applyFont="1" applyBorder="1" applyAlignment="1">
      <alignment vertical="center" wrapText="1"/>
    </xf>
    <xf numFmtId="204" fontId="33" fillId="0" borderId="4" xfId="0" applyNumberFormat="1" applyFont="1" applyBorder="1" applyAlignment="1">
      <alignment vertical="center" wrapText="1"/>
    </xf>
    <xf numFmtId="207" fontId="0" fillId="0" borderId="0" xfId="0" applyNumberFormat="1" applyAlignment="1"/>
    <xf numFmtId="202" fontId="0" fillId="0" borderId="0" xfId="0" applyNumberFormat="1" applyAlignment="1"/>
    <xf numFmtId="0" fontId="19" fillId="0" borderId="2" xfId="0" applyFont="1" applyFill="1" applyBorder="1" applyAlignment="1">
      <alignment vertical="center" wrapText="1"/>
    </xf>
    <xf numFmtId="0" fontId="33" fillId="0" borderId="3" xfId="0" applyFont="1" applyFill="1" applyBorder="1" applyAlignment="1">
      <alignment vertical="center" wrapText="1"/>
    </xf>
    <xf numFmtId="0" fontId="33" fillId="0" borderId="4" xfId="0" applyFont="1" applyFill="1" applyBorder="1" applyAlignment="1">
      <alignment vertical="center" wrapText="1"/>
    </xf>
    <xf numFmtId="199" fontId="33" fillId="0" borderId="3" xfId="0" applyNumberFormat="1" applyFont="1" applyFill="1" applyBorder="1" applyAlignment="1">
      <alignment vertical="center" wrapText="1"/>
    </xf>
    <xf numFmtId="204" fontId="33" fillId="0" borderId="4" xfId="0" applyNumberFormat="1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199" fontId="6" fillId="0" borderId="14" xfId="0" applyNumberFormat="1" applyFont="1" applyBorder="1" applyAlignment="1">
      <alignment vertical="center" wrapText="1"/>
    </xf>
    <xf numFmtId="204" fontId="6" fillId="0" borderId="28" xfId="0" applyNumberFormat="1" applyFont="1" applyBorder="1" applyAlignment="1">
      <alignment vertical="center" wrapText="1"/>
    </xf>
    <xf numFmtId="0" fontId="6" fillId="0" borderId="14" xfId="0" applyFont="1" applyFill="1" applyBorder="1" applyAlignment="1">
      <alignment vertical="center" wrapText="1"/>
    </xf>
    <xf numFmtId="0" fontId="6" fillId="0" borderId="28" xfId="0" applyFont="1" applyFill="1" applyBorder="1" applyAlignment="1">
      <alignment vertical="center" wrapText="1"/>
    </xf>
    <xf numFmtId="0" fontId="48" fillId="0" borderId="14" xfId="0" applyFont="1" applyFill="1" applyBorder="1" applyAlignment="1">
      <alignment vertical="center" wrapText="1"/>
    </xf>
    <xf numFmtId="0" fontId="48" fillId="0" borderId="28" xfId="0" applyFont="1" applyFill="1" applyBorder="1" applyAlignment="1">
      <alignment vertical="center" wrapText="1"/>
    </xf>
    <xf numFmtId="205" fontId="48" fillId="0" borderId="13" xfId="0" applyNumberFormat="1" applyFont="1" applyFill="1" applyBorder="1" applyAlignment="1">
      <alignment vertical="center" wrapText="1"/>
    </xf>
    <xf numFmtId="204" fontId="48" fillId="0" borderId="14" xfId="0" applyNumberFormat="1" applyFont="1" applyFill="1" applyBorder="1" applyAlignment="1">
      <alignment vertical="center" wrapText="1"/>
    </xf>
    <xf numFmtId="199" fontId="48" fillId="0" borderId="13" xfId="0" applyNumberFormat="1" applyFont="1" applyFill="1" applyBorder="1" applyAlignment="1">
      <alignment vertical="center" wrapText="1"/>
    </xf>
    <xf numFmtId="0" fontId="49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196" fontId="13" fillId="0" borderId="3" xfId="0" applyNumberFormat="1" applyFont="1" applyBorder="1" applyAlignment="1">
      <alignment horizontal="right" vertical="center" wrapText="1"/>
    </xf>
    <xf numFmtId="196" fontId="13" fillId="0" borderId="4" xfId="0" applyNumberFormat="1" applyFont="1" applyBorder="1" applyAlignment="1">
      <alignment horizontal="right" vertical="center" wrapText="1"/>
    </xf>
    <xf numFmtId="0" fontId="49" fillId="0" borderId="0" xfId="387" applyFont="1" applyAlignment="1">
      <alignment horizontal="center"/>
    </xf>
    <xf numFmtId="0" fontId="39" fillId="0" borderId="0" xfId="387" applyFont="1" applyAlignment="1">
      <alignment horizontal="right"/>
    </xf>
    <xf numFmtId="0" fontId="13" fillId="0" borderId="2" xfId="387" applyFont="1" applyBorder="1" applyAlignment="1">
      <alignment horizontal="center" vertical="center" wrapText="1"/>
    </xf>
    <xf numFmtId="0" fontId="13" fillId="0" borderId="3" xfId="387" applyFont="1" applyBorder="1" applyAlignment="1">
      <alignment horizontal="center" vertical="center" wrapText="1"/>
    </xf>
    <xf numFmtId="0" fontId="50" fillId="0" borderId="3" xfId="387" applyFont="1" applyBorder="1" applyAlignment="1">
      <alignment horizontal="center"/>
    </xf>
    <xf numFmtId="0" fontId="50" fillId="0" borderId="4" xfId="387" applyFont="1" applyBorder="1" applyAlignment="1">
      <alignment horizontal="center"/>
    </xf>
    <xf numFmtId="0" fontId="13" fillId="0" borderId="3" xfId="0" applyFont="1" applyBorder="1" applyAlignment="1"/>
    <xf numFmtId="0" fontId="15" fillId="0" borderId="4" xfId="387" applyFont="1" applyBorder="1" applyAlignment="1">
      <alignment horizontal="center"/>
    </xf>
    <xf numFmtId="0" fontId="13" fillId="0" borderId="31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4" fillId="0" borderId="32" xfId="0" applyFont="1" applyBorder="1" applyAlignment="1">
      <alignment horizontal="right" vertical="center"/>
    </xf>
    <xf numFmtId="0" fontId="14" fillId="0" borderId="33" xfId="0" applyFont="1" applyBorder="1" applyAlignment="1">
      <alignment horizontal="right" vertical="center"/>
    </xf>
    <xf numFmtId="0" fontId="13" fillId="0" borderId="2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right" vertical="center"/>
    </xf>
    <xf numFmtId="0" fontId="14" fillId="0" borderId="35" xfId="0" applyFont="1" applyBorder="1" applyAlignment="1">
      <alignment horizontal="right" vertical="center"/>
    </xf>
    <xf numFmtId="196" fontId="14" fillId="0" borderId="33" xfId="0" applyNumberFormat="1" applyFont="1" applyBorder="1" applyAlignment="1">
      <alignment horizontal="right" vertical="center"/>
    </xf>
    <xf numFmtId="0" fontId="5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200" fontId="21" fillId="0" borderId="0" xfId="0" applyNumberFormat="1" applyFont="1" applyFill="1" applyBorder="1" applyAlignment="1">
      <alignment horizontal="center" vertical="center" wrapText="1"/>
    </xf>
    <xf numFmtId="196" fontId="2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52" fillId="4" borderId="13" xfId="0" applyFont="1" applyFill="1" applyBorder="1" applyAlignment="1">
      <alignment horizontal="center" vertical="center" wrapText="1"/>
    </xf>
    <xf numFmtId="0" fontId="52" fillId="4" borderId="14" xfId="0" applyFont="1" applyFill="1" applyBorder="1" applyAlignment="1">
      <alignment horizontal="center" vertical="center" wrapText="1"/>
    </xf>
    <xf numFmtId="200" fontId="19" fillId="0" borderId="13" xfId="0" applyNumberFormat="1" applyFont="1" applyFill="1" applyBorder="1" applyAlignment="1">
      <alignment horizontal="center" vertical="center" wrapText="1"/>
    </xf>
    <xf numFmtId="196" fontId="19" fillId="0" borderId="14" xfId="0" applyNumberFormat="1" applyFont="1" applyFill="1" applyBorder="1" applyAlignment="1">
      <alignment horizontal="center" vertical="center" wrapText="1"/>
    </xf>
    <xf numFmtId="0" fontId="19" fillId="0" borderId="28" xfId="0" applyFont="1" applyFill="1" applyBorder="1" applyAlignment="1">
      <alignment vertical="center" wrapText="1"/>
    </xf>
    <xf numFmtId="200" fontId="19" fillId="0" borderId="36" xfId="0" applyNumberFormat="1" applyFont="1" applyFill="1" applyBorder="1" applyAlignment="1">
      <alignment horizontal="center" vertical="center" wrapText="1"/>
    </xf>
    <xf numFmtId="196" fontId="19" fillId="0" borderId="37" xfId="0" applyNumberFormat="1" applyFont="1" applyFill="1" applyBorder="1" applyAlignment="1">
      <alignment horizontal="center" vertical="center" wrapText="1"/>
    </xf>
    <xf numFmtId="200" fontId="20" fillId="0" borderId="3" xfId="0" applyNumberFormat="1" applyFont="1" applyFill="1" applyBorder="1" applyAlignment="1">
      <alignment horizontal="right" vertical="center"/>
    </xf>
    <xf numFmtId="196" fontId="20" fillId="0" borderId="4" xfId="0" applyNumberFormat="1" applyFont="1" applyFill="1" applyBorder="1" applyAlignment="1">
      <alignment horizontal="right" vertical="center"/>
    </xf>
    <xf numFmtId="209" fontId="13" fillId="0" borderId="3" xfId="0" applyNumberFormat="1" applyFont="1" applyFill="1" applyBorder="1" applyAlignment="1">
      <alignment horizontal="right" vertical="top" wrapText="1"/>
    </xf>
    <xf numFmtId="209" fontId="20" fillId="0" borderId="4" xfId="0" applyNumberFormat="1" applyFont="1" applyFill="1" applyBorder="1" applyAlignment="1">
      <alignment horizontal="right" vertical="center"/>
    </xf>
    <xf numFmtId="209" fontId="20" fillId="0" borderId="3" xfId="0" applyNumberFormat="1" applyFont="1" applyFill="1" applyBorder="1" applyAlignment="1">
      <alignment horizontal="right" vertical="center"/>
    </xf>
    <xf numFmtId="0" fontId="19" fillId="0" borderId="12" xfId="0" applyFont="1" applyFill="1" applyBorder="1" applyAlignment="1">
      <alignment vertical="center" wrapText="1"/>
    </xf>
    <xf numFmtId="0" fontId="0" fillId="0" borderId="0" xfId="0" applyFont="1" applyAlignment="1"/>
    <xf numFmtId="196" fontId="0" fillId="0" borderId="0" xfId="0" applyNumberFormat="1" applyFont="1" applyAlignment="1"/>
    <xf numFmtId="0" fontId="49" fillId="0" borderId="0" xfId="0" applyFont="1" applyFill="1" applyBorder="1" applyAlignment="1">
      <alignment horizontal="center" vertical="center" wrapText="1"/>
    </xf>
    <xf numFmtId="196" fontId="49" fillId="0" borderId="0" xfId="0" applyNumberFormat="1" applyFont="1" applyFill="1" applyBorder="1" applyAlignment="1">
      <alignment horizontal="center" vertical="center" wrapText="1"/>
    </xf>
    <xf numFmtId="0" fontId="53" fillId="0" borderId="28" xfId="0" applyFont="1" applyFill="1" applyBorder="1" applyAlignment="1">
      <alignment horizontal="center" vertical="center" wrapText="1"/>
    </xf>
    <xf numFmtId="0" fontId="54" fillId="0" borderId="13" xfId="0" applyFont="1" applyFill="1" applyBorder="1" applyAlignment="1">
      <alignment horizontal="center" vertical="center" wrapText="1"/>
    </xf>
    <xf numFmtId="196" fontId="54" fillId="0" borderId="14" xfId="0" applyNumberFormat="1" applyFont="1" applyFill="1" applyBorder="1" applyAlignment="1">
      <alignment horizontal="center" vertical="center" wrapText="1"/>
    </xf>
    <xf numFmtId="0" fontId="53" fillId="0" borderId="13" xfId="0" applyFont="1" applyFill="1" applyBorder="1" applyAlignment="1">
      <alignment horizontal="center" vertical="center" wrapText="1"/>
    </xf>
    <xf numFmtId="196" fontId="53" fillId="0" borderId="14" xfId="0" applyNumberFormat="1" applyFont="1" applyFill="1" applyBorder="1" applyAlignment="1">
      <alignment horizontal="center" vertical="center" wrapText="1"/>
    </xf>
    <xf numFmtId="0" fontId="55" fillId="3" borderId="28" xfId="0" applyFont="1" applyFill="1" applyBorder="1" applyAlignment="1">
      <alignment vertical="center" wrapText="1"/>
    </xf>
    <xf numFmtId="200" fontId="55" fillId="0" borderId="13" xfId="0" applyNumberFormat="1" applyFont="1" applyBorder="1" applyAlignment="1">
      <alignment horizontal="center" vertical="center" wrapText="1"/>
    </xf>
    <xf numFmtId="196" fontId="55" fillId="0" borderId="14" xfId="0" applyNumberFormat="1" applyFont="1" applyBorder="1" applyAlignment="1">
      <alignment horizontal="center" vertical="center" wrapText="1"/>
    </xf>
    <xf numFmtId="200" fontId="0" fillId="0" borderId="3" xfId="0" applyNumberFormat="1" applyBorder="1" applyAlignment="1"/>
    <xf numFmtId="196" fontId="0" fillId="0" borderId="4" xfId="0" applyNumberFormat="1" applyBorder="1" applyAlignment="1"/>
    <xf numFmtId="0" fontId="1" fillId="3" borderId="28" xfId="0" applyFont="1" applyFill="1" applyBorder="1" applyAlignment="1">
      <alignment vertical="center" wrapText="1"/>
    </xf>
    <xf numFmtId="200" fontId="1" fillId="0" borderId="0" xfId="0" applyNumberFormat="1" applyFont="1" applyAlignment="1"/>
    <xf numFmtId="200" fontId="56" fillId="0" borderId="3" xfId="0" applyNumberFormat="1" applyFont="1" applyBorder="1" applyAlignment="1">
      <alignment horizontal="center" vertical="center" wrapText="1"/>
    </xf>
    <xf numFmtId="200" fontId="56" fillId="0" borderId="4" xfId="0" applyNumberFormat="1" applyFont="1" applyBorder="1" applyAlignment="1">
      <alignment horizontal="center" vertical="center" wrapText="1"/>
    </xf>
    <xf numFmtId="0" fontId="52" fillId="3" borderId="28" xfId="0" applyFont="1" applyFill="1" applyBorder="1" applyAlignment="1">
      <alignment vertical="center" wrapText="1"/>
    </xf>
    <xf numFmtId="0" fontId="5" fillId="3" borderId="28" xfId="0" applyFont="1" applyFill="1" applyBorder="1" applyAlignment="1">
      <alignment vertical="center" wrapText="1"/>
    </xf>
    <xf numFmtId="200" fontId="56" fillId="0" borderId="31" xfId="0" applyNumberFormat="1" applyFont="1" applyBorder="1" applyAlignment="1">
      <alignment horizontal="center" vertical="center" wrapText="1"/>
    </xf>
    <xf numFmtId="0" fontId="0" fillId="3" borderId="28" xfId="0" applyFont="1" applyFill="1" applyBorder="1" applyAlignment="1">
      <alignment vertical="center" wrapText="1"/>
    </xf>
    <xf numFmtId="0" fontId="1" fillId="3" borderId="38" xfId="0" applyFont="1" applyFill="1" applyBorder="1" applyAlignment="1">
      <alignment vertical="center" wrapText="1"/>
    </xf>
    <xf numFmtId="0" fontId="14" fillId="0" borderId="0" xfId="0" applyFont="1" applyAlignment="1"/>
    <xf numFmtId="0" fontId="6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2" fillId="0" borderId="13" xfId="0" applyFont="1" applyFill="1" applyBorder="1" applyAlignment="1">
      <alignment horizontal="center" vertical="center" wrapText="1"/>
    </xf>
    <xf numFmtId="0" fontId="52" fillId="0" borderId="14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vertical="center" wrapText="1"/>
    </xf>
    <xf numFmtId="203" fontId="13" fillId="0" borderId="3" xfId="361" applyNumberFormat="1" applyFont="1" applyFill="1" applyBorder="1" applyAlignment="1">
      <alignment horizontal="right" vertical="center" wrapText="1"/>
    </xf>
    <xf numFmtId="196" fontId="13" fillId="0" borderId="14" xfId="361" applyNumberFormat="1" applyFont="1" applyFill="1" applyBorder="1" applyAlignment="1">
      <alignment horizontal="right" vertical="center" wrapText="1"/>
    </xf>
    <xf numFmtId="196" fontId="13" fillId="0" borderId="3" xfId="361" applyNumberFormat="1" applyFont="1" applyFill="1" applyBorder="1" applyAlignment="1">
      <alignment horizontal="right" vertical="center" wrapText="1"/>
    </xf>
    <xf numFmtId="0" fontId="20" fillId="0" borderId="0" xfId="236" applyFont="1" applyAlignment="1">
      <alignment vertical="center" wrapText="1"/>
    </xf>
    <xf numFmtId="0" fontId="20" fillId="0" borderId="0" xfId="0" applyFont="1" applyBorder="1" applyAlignment="1">
      <alignment horizontal="right" vertical="center" wrapText="1"/>
    </xf>
    <xf numFmtId="0" fontId="47" fillId="0" borderId="39" xfId="0" applyFont="1" applyFill="1" applyBorder="1" applyAlignment="1">
      <alignment horizontal="center" vertical="center" wrapText="1"/>
    </xf>
    <xf numFmtId="0" fontId="51" fillId="0" borderId="14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0" fontId="57" fillId="0" borderId="12" xfId="0" applyFont="1" applyFill="1" applyBorder="1" applyAlignment="1">
      <alignment vertical="center" wrapText="1"/>
    </xf>
    <xf numFmtId="199" fontId="57" fillId="0" borderId="13" xfId="0" applyNumberFormat="1" applyFont="1" applyFill="1" applyBorder="1" applyAlignment="1">
      <alignment horizontal="right" vertical="center" wrapText="1"/>
    </xf>
    <xf numFmtId="204" fontId="57" fillId="0" borderId="14" xfId="0" applyNumberFormat="1" applyFont="1" applyFill="1" applyBorder="1" applyAlignment="1">
      <alignment horizontal="right" vertical="center" wrapText="1"/>
    </xf>
    <xf numFmtId="0" fontId="57" fillId="0" borderId="0" xfId="0" applyFont="1" applyFill="1" applyAlignment="1"/>
    <xf numFmtId="0" fontId="19" fillId="0" borderId="0" xfId="0" applyFont="1" applyFill="1" applyAlignment="1"/>
    <xf numFmtId="49" fontId="19" fillId="0" borderId="12" xfId="0" applyNumberFormat="1" applyFont="1" applyFill="1" applyBorder="1" applyAlignment="1">
      <alignment horizontal="left" vertical="center"/>
    </xf>
    <xf numFmtId="199" fontId="19" fillId="0" borderId="13" xfId="0" applyNumberFormat="1" applyFont="1" applyFill="1" applyBorder="1" applyAlignment="1">
      <alignment horizontal="right" vertical="center" wrapText="1"/>
    </xf>
    <xf numFmtId="204" fontId="19" fillId="0" borderId="14" xfId="0" applyNumberFormat="1" applyFont="1" applyFill="1" applyBorder="1" applyAlignment="1">
      <alignment horizontal="right" vertical="center" wrapText="1"/>
    </xf>
    <xf numFmtId="49" fontId="13" fillId="0" borderId="12" xfId="0" applyNumberFormat="1" applyFont="1" applyFill="1" applyBorder="1" applyAlignment="1">
      <alignment horizontal="left" vertical="center"/>
    </xf>
    <xf numFmtId="196" fontId="0" fillId="0" borderId="3" xfId="0" applyNumberFormat="1" applyBorder="1" applyAlignment="1">
      <alignment horizontal="right" vertical="center"/>
    </xf>
    <xf numFmtId="0" fontId="47" fillId="3" borderId="40" xfId="0" applyFont="1" applyFill="1" applyBorder="1" applyAlignment="1">
      <alignment horizontal="center" vertical="center" wrapText="1"/>
    </xf>
    <xf numFmtId="0" fontId="51" fillId="3" borderId="13" xfId="0" applyFont="1" applyFill="1" applyBorder="1" applyAlignment="1">
      <alignment horizontal="center" vertical="center" wrapText="1"/>
    </xf>
    <xf numFmtId="0" fontId="51" fillId="3" borderId="14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vertical="center" wrapText="1"/>
    </xf>
    <xf numFmtId="205" fontId="19" fillId="0" borderId="13" xfId="0" applyNumberFormat="1" applyFont="1" applyBorder="1" applyAlignment="1">
      <alignment horizontal="right" vertical="center" wrapText="1"/>
    </xf>
    <xf numFmtId="204" fontId="19" fillId="0" borderId="14" xfId="0" applyNumberFormat="1" applyFont="1" applyBorder="1" applyAlignment="1">
      <alignment horizontal="right" vertical="center" wrapText="1"/>
    </xf>
    <xf numFmtId="199" fontId="19" fillId="0" borderId="13" xfId="0" applyNumberFormat="1" applyFont="1" applyBorder="1" applyAlignment="1">
      <alignment horizontal="right" vertical="center" wrapText="1"/>
    </xf>
    <xf numFmtId="0" fontId="19" fillId="3" borderId="41" xfId="0" applyFont="1" applyFill="1" applyBorder="1" applyAlignment="1">
      <alignment vertical="center" wrapText="1"/>
    </xf>
    <xf numFmtId="200" fontId="58" fillId="0" borderId="13" xfId="0" applyNumberFormat="1" applyFont="1" applyBorder="1" applyAlignment="1">
      <alignment vertical="center"/>
    </xf>
    <xf numFmtId="200" fontId="59" fillId="5" borderId="14" xfId="0" applyNumberFormat="1" applyFont="1" applyFill="1" applyBorder="1" applyAlignment="1"/>
    <xf numFmtId="200" fontId="59" fillId="0" borderId="14" xfId="0" applyNumberFormat="1" applyFont="1" applyBorder="1" applyAlignment="1"/>
    <xf numFmtId="205" fontId="0" fillId="0" borderId="0" xfId="0" applyNumberFormat="1" applyAlignment="1"/>
    <xf numFmtId="0" fontId="30" fillId="0" borderId="0" xfId="0" applyFont="1" applyAlignment="1">
      <alignment vertical="center"/>
    </xf>
    <xf numFmtId="0" fontId="9" fillId="2" borderId="0" xfId="319" applyFont="1" applyFill="1" applyAlignment="1">
      <alignment horizontal="center" vertical="center"/>
    </xf>
    <xf numFmtId="0" fontId="17" fillId="2" borderId="0" xfId="319" applyFont="1" applyFill="1" applyAlignment="1">
      <alignment horizontal="left" vertical="center"/>
    </xf>
    <xf numFmtId="200" fontId="15" fillId="2" borderId="0" xfId="319" applyNumberFormat="1" applyFont="1" applyFill="1" applyAlignment="1">
      <alignment horizontal="left" vertical="center"/>
    </xf>
    <xf numFmtId="196" fontId="0" fillId="0" borderId="0" xfId="319" applyNumberFormat="1" applyFont="1" applyAlignment="1">
      <alignment vertical="center"/>
    </xf>
    <xf numFmtId="0" fontId="11" fillId="0" borderId="2" xfId="319" applyFont="1" applyBorder="1" applyAlignment="1">
      <alignment horizontal="left" vertical="center"/>
    </xf>
    <xf numFmtId="200" fontId="11" fillId="0" borderId="3" xfId="383" applyNumberFormat="1" applyFont="1" applyBorder="1" applyAlignment="1">
      <alignment horizontal="center" vertical="center"/>
    </xf>
    <xf numFmtId="0" fontId="11" fillId="0" borderId="4" xfId="384" applyFont="1" applyBorder="1" applyAlignment="1">
      <alignment horizontal="right" vertical="center"/>
    </xf>
    <xf numFmtId="0" fontId="13" fillId="0" borderId="2" xfId="0" applyFont="1" applyBorder="1" applyAlignment="1">
      <alignment horizontal="justify" vertical="top" wrapText="1"/>
    </xf>
    <xf numFmtId="196" fontId="13" fillId="0" borderId="3" xfId="0" applyNumberFormat="1" applyFont="1" applyBorder="1" applyAlignment="1">
      <alignment horizontal="right" vertical="top" wrapText="1"/>
    </xf>
    <xf numFmtId="201" fontId="13" fillId="0" borderId="4" xfId="0" applyNumberFormat="1" applyFont="1" applyBorder="1" applyAlignment="1">
      <alignment horizontal="right" vertical="top" wrapText="1"/>
    </xf>
    <xf numFmtId="0" fontId="30" fillId="0" borderId="0" xfId="0" applyFont="1" applyBorder="1" applyAlignment="1">
      <alignment vertical="center"/>
    </xf>
    <xf numFmtId="200" fontId="13" fillId="6" borderId="3" xfId="0" applyNumberFormat="1" applyFont="1" applyFill="1" applyBorder="1" applyAlignment="1">
      <alignment horizontal="right" vertical="top" wrapText="1"/>
    </xf>
    <xf numFmtId="0" fontId="13" fillId="6" borderId="4" xfId="0" applyFont="1" applyFill="1" applyBorder="1" applyAlignment="1">
      <alignment horizontal="right" vertical="top" wrapText="1"/>
    </xf>
    <xf numFmtId="210" fontId="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60" fillId="0" borderId="29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 wrapText="1"/>
    </xf>
    <xf numFmtId="210" fontId="22" fillId="0" borderId="3" xfId="0" applyNumberFormat="1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left" vertical="center" wrapText="1"/>
    </xf>
    <xf numFmtId="196" fontId="22" fillId="0" borderId="3" xfId="0" applyNumberFormat="1" applyFont="1" applyBorder="1" applyAlignment="1">
      <alignment horizontal="right" vertical="center" wrapText="1"/>
    </xf>
    <xf numFmtId="196" fontId="22" fillId="0" borderId="4" xfId="0" applyNumberFormat="1" applyFont="1" applyFill="1" applyBorder="1" applyAlignment="1">
      <alignment vertical="center" wrapText="1"/>
    </xf>
    <xf numFmtId="49" fontId="13" fillId="0" borderId="2" xfId="0" applyNumberFormat="1" applyFont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196" fontId="22" fillId="0" borderId="3" xfId="0" applyNumberFormat="1" applyFont="1" applyFill="1" applyBorder="1" applyAlignment="1">
      <alignment horizontal="right" vertical="center" wrapText="1"/>
    </xf>
    <xf numFmtId="210" fontId="13" fillId="0" borderId="0" xfId="0" applyNumberFormat="1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57" fillId="2" borderId="0" xfId="186" applyFont="1" applyFill="1" applyBorder="1" applyAlignment="1">
      <alignment vertical="center" wrapText="1"/>
    </xf>
    <xf numFmtId="210" fontId="13" fillId="0" borderId="0" xfId="0" applyNumberFormat="1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49" fontId="12" fillId="0" borderId="3" xfId="0" applyNumberFormat="1" applyFont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0" fontId="19" fillId="2" borderId="2" xfId="186" applyFont="1" applyFill="1" applyBorder="1" applyAlignment="1">
      <alignment vertical="center" wrapText="1"/>
    </xf>
    <xf numFmtId="196" fontId="19" fillId="0" borderId="4" xfId="0" applyNumberFormat="1" applyFont="1" applyBorder="1" applyAlignment="1">
      <alignment horizontal="right" vertical="center"/>
    </xf>
    <xf numFmtId="0" fontId="19" fillId="2" borderId="2" xfId="186" applyFont="1" applyFill="1" applyBorder="1" applyAlignment="1">
      <alignment horizontal="left" vertical="center" wrapText="1"/>
    </xf>
    <xf numFmtId="0" fontId="57" fillId="2" borderId="2" xfId="186" applyFont="1" applyFill="1" applyBorder="1" applyAlignment="1">
      <alignment vertical="center" wrapText="1"/>
    </xf>
    <xf numFmtId="0" fontId="61" fillId="0" borderId="0" xfId="0" applyFont="1" applyAlignment="1">
      <alignment wrapText="1"/>
    </xf>
    <xf numFmtId="0" fontId="9" fillId="2" borderId="0" xfId="382" applyFont="1" applyFill="1" applyBorder="1" applyAlignment="1">
      <alignment horizontal="center" vertical="center"/>
    </xf>
    <xf numFmtId="0" fontId="17" fillId="2" borderId="0" xfId="382" applyFont="1" applyFill="1" applyBorder="1" applyAlignment="1">
      <alignment horizontal="left" vertical="center"/>
    </xf>
    <xf numFmtId="0" fontId="15" fillId="2" borderId="0" xfId="382" applyFont="1" applyFill="1" applyBorder="1" applyAlignment="1">
      <alignment horizontal="left" vertical="center"/>
    </xf>
    <xf numFmtId="204" fontId="19" fillId="0" borderId="13" xfId="0" applyNumberFormat="1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2" xfId="0" applyNumberFormat="1" applyFont="1" applyFill="1" applyBorder="1" applyAlignment="1">
      <alignment horizontal="center" vertical="center" wrapText="1"/>
    </xf>
    <xf numFmtId="0" fontId="51" fillId="0" borderId="3" xfId="0" applyNumberFormat="1" applyFont="1" applyFill="1" applyBorder="1" applyAlignment="1">
      <alignment horizontal="center" vertical="center" wrapText="1"/>
    </xf>
    <xf numFmtId="0" fontId="51" fillId="0" borderId="4" xfId="0" applyNumberFormat="1" applyFont="1" applyFill="1" applyBorder="1" applyAlignment="1">
      <alignment horizontal="center" vertical="center" wrapText="1"/>
    </xf>
    <xf numFmtId="0" fontId="19" fillId="0" borderId="3" xfId="0" applyNumberFormat="1" applyFont="1" applyFill="1" applyBorder="1" applyAlignment="1">
      <alignment horizontal="center" vertical="center" wrapText="1"/>
    </xf>
    <xf numFmtId="0" fontId="19" fillId="0" borderId="4" xfId="0" applyNumberFormat="1" applyFont="1" applyFill="1" applyBorder="1" applyAlignment="1">
      <alignment horizontal="center" vertical="center" wrapText="1"/>
    </xf>
    <xf numFmtId="0" fontId="19" fillId="0" borderId="2" xfId="0" applyNumberFormat="1" applyFont="1" applyFill="1" applyBorder="1" applyAlignment="1">
      <alignment vertical="center" wrapText="1"/>
    </xf>
    <xf numFmtId="200" fontId="19" fillId="0" borderId="3" xfId="0" applyNumberFormat="1" applyFont="1" applyBorder="1" applyAlignment="1"/>
    <xf numFmtId="196" fontId="19" fillId="0" borderId="4" xfId="0" applyNumberFormat="1" applyFont="1" applyFill="1" applyBorder="1" applyAlignment="1">
      <alignment horizontal="right" vertical="center" wrapText="1"/>
    </xf>
    <xf numFmtId="0" fontId="19" fillId="0" borderId="2" xfId="0" applyNumberFormat="1" applyFont="1" applyFill="1" applyBorder="1" applyAlignment="1"/>
    <xf numFmtId="196" fontId="19" fillId="0" borderId="4" xfId="0" applyNumberFormat="1" applyFont="1" applyFill="1" applyBorder="1" applyAlignment="1">
      <alignment horizontal="right" vertical="center"/>
    </xf>
    <xf numFmtId="0" fontId="13" fillId="0" borderId="2" xfId="0" applyNumberFormat="1" applyFont="1" applyFill="1" applyBorder="1" applyAlignment="1">
      <alignment vertical="center" wrapText="1"/>
    </xf>
    <xf numFmtId="0" fontId="19" fillId="0" borderId="4" xfId="0" applyNumberFormat="1" applyFont="1" applyFill="1" applyBorder="1" applyAlignment="1">
      <alignment vertical="center" wrapText="1"/>
    </xf>
    <xf numFmtId="0" fontId="19" fillId="0" borderId="4" xfId="0" applyFont="1" applyBorder="1" applyAlignment="1"/>
    <xf numFmtId="196" fontId="19" fillId="0" borderId="4" xfId="0" applyNumberFormat="1" applyFont="1" applyFill="1" applyBorder="1" applyAlignment="1">
      <alignment vertical="center" wrapText="1"/>
    </xf>
    <xf numFmtId="196" fontId="19" fillId="0" borderId="4" xfId="0" applyNumberFormat="1" applyFont="1" applyBorder="1" applyAlignment="1"/>
    <xf numFmtId="0" fontId="32" fillId="0" borderId="2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/>
    </xf>
    <xf numFmtId="0" fontId="19" fillId="0" borderId="2" xfId="0" applyFont="1" applyFill="1" applyBorder="1" applyAlignment="1"/>
    <xf numFmtId="2" fontId="20" fillId="7" borderId="0" xfId="35" applyNumberFormat="1" applyFont="1" applyFill="1" applyProtection="1"/>
    <xf numFmtId="196" fontId="32" fillId="0" borderId="3" xfId="0" applyNumberFormat="1" applyFont="1" applyFill="1" applyBorder="1" applyAlignment="1">
      <alignment vertical="center" wrapText="1"/>
    </xf>
    <xf numFmtId="196" fontId="19" fillId="0" borderId="4" xfId="0" applyNumberFormat="1" applyFont="1" applyFill="1" applyBorder="1" applyAlignment="1">
      <alignment vertical="center"/>
    </xf>
    <xf numFmtId="2" fontId="20" fillId="0" borderId="0" xfId="35" applyNumberFormat="1" applyFont="1" applyProtection="1">
      <protection locked="0"/>
    </xf>
    <xf numFmtId="201" fontId="32" fillId="0" borderId="3" xfId="0" applyNumberFormat="1" applyFont="1" applyFill="1" applyBorder="1" applyAlignment="1">
      <alignment vertical="center" wrapText="1"/>
    </xf>
    <xf numFmtId="0" fontId="19" fillId="0" borderId="2" xfId="0" applyFont="1" applyFill="1" applyBorder="1" applyAlignment="1">
      <alignment wrapText="1"/>
    </xf>
    <xf numFmtId="0" fontId="32" fillId="0" borderId="4" xfId="0" applyFont="1" applyFill="1" applyBorder="1" applyAlignment="1">
      <alignment horizontal="center" vertical="center" wrapText="1"/>
    </xf>
    <xf numFmtId="0" fontId="59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196" fontId="42" fillId="0" borderId="0" xfId="0" applyNumberFormat="1" applyFont="1" applyAlignment="1">
      <alignment horizontal="center" vertical="center"/>
    </xf>
    <xf numFmtId="0" fontId="9" fillId="0" borderId="0" xfId="387" applyFont="1" applyAlignment="1">
      <alignment horizontal="center" vertical="center"/>
    </xf>
    <xf numFmtId="0" fontId="42" fillId="0" borderId="0" xfId="387" applyFont="1"/>
    <xf numFmtId="0" fontId="42" fillId="0" borderId="0" xfId="387" applyFont="1" applyAlignment="1">
      <alignment horizontal="center"/>
    </xf>
    <xf numFmtId="196" fontId="42" fillId="0" borderId="0" xfId="387" applyNumberFormat="1" applyFont="1" applyAlignment="1">
      <alignment horizontal="center"/>
    </xf>
    <xf numFmtId="0" fontId="42" fillId="0" borderId="19" xfId="0" applyFont="1" applyFill="1" applyBorder="1" applyAlignment="1">
      <alignment vertical="center"/>
    </xf>
    <xf numFmtId="0" fontId="11" fillId="0" borderId="42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196" fontId="11" fillId="0" borderId="44" xfId="0" applyNumberFormat="1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/>
    </xf>
    <xf numFmtId="200" fontId="13" fillId="2" borderId="3" xfId="0" applyNumberFormat="1" applyFont="1" applyFill="1" applyBorder="1" applyAlignment="1" applyProtection="1">
      <alignment horizontal="right" vertical="center"/>
    </xf>
    <xf numFmtId="196" fontId="19" fillId="2" borderId="4" xfId="0" applyNumberFormat="1" applyFont="1" applyFill="1" applyBorder="1" applyAlignment="1">
      <alignment horizontal="right" vertical="center"/>
    </xf>
    <xf numFmtId="200" fontId="13" fillId="2" borderId="3" xfId="0" applyNumberFormat="1" applyFont="1" applyFill="1" applyBorder="1" applyAlignment="1">
      <alignment horizontal="right" vertical="center"/>
    </xf>
    <xf numFmtId="0" fontId="19" fillId="0" borderId="2" xfId="0" applyFont="1" applyFill="1" applyBorder="1" applyAlignment="1">
      <alignment horizontal="left" vertical="center"/>
    </xf>
    <xf numFmtId="200" fontId="13" fillId="2" borderId="3" xfId="0" applyNumberFormat="1" applyFont="1" applyFill="1" applyBorder="1" applyAlignment="1">
      <alignment horizontal="right"/>
    </xf>
    <xf numFmtId="196" fontId="13" fillId="2" borderId="3" xfId="0" applyNumberFormat="1" applyFont="1" applyFill="1" applyBorder="1" applyAlignment="1">
      <alignment horizontal="right"/>
    </xf>
    <xf numFmtId="200" fontId="13" fillId="2" borderId="18" xfId="0" applyNumberFormat="1" applyFont="1" applyFill="1" applyBorder="1" applyAlignment="1">
      <alignment horizontal="right"/>
    </xf>
    <xf numFmtId="196" fontId="13" fillId="2" borderId="16" xfId="0" applyNumberFormat="1" applyFont="1" applyFill="1" applyBorder="1" applyAlignment="1">
      <alignment horizontal="right"/>
    </xf>
    <xf numFmtId="200" fontId="19" fillId="2" borderId="13" xfId="0" applyNumberFormat="1" applyFont="1" applyFill="1" applyBorder="1" applyAlignment="1">
      <alignment vertical="center" wrapText="1"/>
    </xf>
    <xf numFmtId="196" fontId="19" fillId="2" borderId="14" xfId="0" applyNumberFormat="1" applyFont="1" applyFill="1" applyBorder="1" applyAlignment="1">
      <alignment vertical="center" wrapText="1"/>
    </xf>
    <xf numFmtId="208" fontId="36" fillId="2" borderId="4" xfId="0" applyNumberFormat="1" applyFont="1" applyFill="1" applyBorder="1" applyAlignment="1">
      <alignment horizontal="right"/>
    </xf>
    <xf numFmtId="196" fontId="36" fillId="2" borderId="4" xfId="0" applyNumberFormat="1" applyFont="1" applyFill="1" applyBorder="1" applyAlignment="1">
      <alignment horizontal="right"/>
    </xf>
    <xf numFmtId="0" fontId="13" fillId="0" borderId="2" xfId="42" applyFont="1" applyFill="1" applyBorder="1" applyAlignment="1">
      <alignment horizontal="left" vertical="center"/>
    </xf>
    <xf numFmtId="196" fontId="13" fillId="2" borderId="4" xfId="0" applyNumberFormat="1" applyFont="1" applyFill="1" applyBorder="1" applyAlignment="1" applyProtection="1">
      <alignment horizontal="right" vertical="center"/>
    </xf>
    <xf numFmtId="200" fontId="13" fillId="2" borderId="3" xfId="0" applyNumberFormat="1" applyFont="1" applyFill="1" applyBorder="1" applyAlignment="1" applyProtection="1">
      <alignment horizontal="right"/>
    </xf>
    <xf numFmtId="196" fontId="13" fillId="2" borderId="4" xfId="0" applyNumberFormat="1" applyFont="1" applyFill="1" applyBorder="1" applyAlignment="1" applyProtection="1">
      <alignment horizontal="right"/>
    </xf>
    <xf numFmtId="196" fontId="13" fillId="8" borderId="4" xfId="0" applyNumberFormat="1" applyFont="1" applyFill="1" applyBorder="1" applyAlignment="1" applyProtection="1">
      <alignment horizontal="right" vertical="center"/>
    </xf>
    <xf numFmtId="196" fontId="19" fillId="8" borderId="4" xfId="0" applyNumberFormat="1" applyFont="1" applyFill="1" applyBorder="1" applyAlignment="1">
      <alignment horizontal="right" vertical="center"/>
    </xf>
    <xf numFmtId="196" fontId="13" fillId="2" borderId="4" xfId="0" applyNumberFormat="1" applyFont="1" applyFill="1" applyBorder="1" applyAlignment="1">
      <alignment horizontal="right" vertical="center"/>
    </xf>
    <xf numFmtId="196" fontId="13" fillId="2" borderId="4" xfId="0" applyNumberFormat="1" applyFont="1" applyFill="1" applyBorder="1" applyAlignment="1">
      <alignment horizontal="right"/>
    </xf>
    <xf numFmtId="0" fontId="22" fillId="0" borderId="2" xfId="0" applyFont="1" applyFill="1" applyBorder="1" applyAlignment="1">
      <alignment horizontal="left" vertical="center"/>
    </xf>
    <xf numFmtId="203" fontId="19" fillId="8" borderId="3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Alignment="1">
      <alignment vertical="center" wrapText="1"/>
    </xf>
    <xf numFmtId="0" fontId="51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196" fontId="63" fillId="0" borderId="0" xfId="0" applyNumberFormat="1" applyFont="1" applyAlignment="1">
      <alignment horizontal="center" vertical="center"/>
    </xf>
    <xf numFmtId="0" fontId="9" fillId="2" borderId="0" xfId="386" applyFont="1" applyFill="1" applyAlignment="1">
      <alignment horizontal="center" vertical="center"/>
    </xf>
    <xf numFmtId="0" fontId="9" fillId="2" borderId="0" xfId="386" applyFont="1" applyFill="1" applyAlignment="1">
      <alignment vertical="center"/>
    </xf>
    <xf numFmtId="0" fontId="14" fillId="0" borderId="0" xfId="386"/>
    <xf numFmtId="0" fontId="2" fillId="0" borderId="0" xfId="20" applyNumberFormat="1" applyFill="1" applyBorder="1" applyAlignment="1" applyProtection="1">
      <alignment horizontal="left"/>
    </xf>
    <xf numFmtId="0" fontId="2" fillId="0" borderId="0" xfId="20" applyNumberFormat="1" applyFill="1" applyBorder="1" applyAlignment="1" applyProtection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386" applyFont="1" applyFill="1" applyBorder="1" applyAlignment="1"/>
    <xf numFmtId="0" fontId="0" fillId="0" borderId="0" xfId="0" applyFill="1"/>
    <xf numFmtId="0" fontId="0" fillId="0" borderId="0" xfId="0" applyFont="1" applyFill="1" applyAlignment="1">
      <alignment vertical="center"/>
    </xf>
    <xf numFmtId="0" fontId="2" fillId="0" borderId="0" xfId="20" applyFont="1" applyFill="1" applyAlignment="1" applyProtection="1"/>
    <xf numFmtId="0" fontId="14" fillId="0" borderId="0" xfId="0" applyFont="1" applyFill="1" applyAlignment="1">
      <alignment vertical="center"/>
    </xf>
    <xf numFmtId="0" fontId="14" fillId="0" borderId="0" xfId="0" applyFont="1" applyFill="1"/>
    <xf numFmtId="0" fontId="14" fillId="0" borderId="0" xfId="20" applyNumberFormat="1" applyFont="1" applyFill="1" applyBorder="1" applyAlignment="1" applyProtection="1">
      <alignment vertical="center"/>
    </xf>
  </cellXfs>
  <cellStyles count="417">
    <cellStyle name="常规" xfId="0" builtinId="0"/>
    <cellStyle name="货币[0]" xfId="1" builtinId="7"/>
    <cellStyle name="输出 3" xfId="2"/>
    <cellStyle name="20% - 强调文字颜色 3" xfId="3" builtinId="38"/>
    <cellStyle name="输入" xfId="4" builtinId="20"/>
    <cellStyle name="常规 44" xfId="5"/>
    <cellStyle name="常规 39" xfId="6"/>
    <cellStyle name="货币" xfId="7" builtinId="4"/>
    <cellStyle name="args.style" xfId="8"/>
    <cellStyle name="_2011一季度各设区市（排位）_2012年全省主要经济指标_2012年全省主要经济指标_201606(1) 2" xfId="9"/>
    <cellStyle name="Accent2 - 40%" xfId="10"/>
    <cellStyle name="_c2011一季度全省_2012年全省主要经济指标_2012年全省主要经济指标_201606(1) 2" xfId="11"/>
    <cellStyle name="千位分隔[0]" xfId="12" builtinId="6"/>
    <cellStyle name="计算 2" xfId="13"/>
    <cellStyle name="40% - 强调文字颜色 3" xfId="14" builtinId="39"/>
    <cellStyle name="差" xfId="15" builtinId="27"/>
    <cellStyle name="千位分隔" xfId="16" builtinId="3"/>
    <cellStyle name="60% - 强调文字颜色 3" xfId="17" builtinId="40"/>
    <cellStyle name="日期" xfId="18"/>
    <cellStyle name="Accent2 - 60%" xfId="19"/>
    <cellStyle name="超链接" xfId="20" builtinId="8"/>
    <cellStyle name="_2009各设区市_2012年全省主要经济指标_2012年全省主要经济指标_201606(1)" xfId="21"/>
    <cellStyle name="百分比" xfId="22" builtinId="5"/>
    <cellStyle name="差_Book1 2" xfId="23"/>
    <cellStyle name="已访问的超链接" xfId="24" builtinId="9"/>
    <cellStyle name="_2009各设区市_2012年全省主要经济指标_2012年全省主要经济指标_201606(1) 2" xfId="25"/>
    <cellStyle name="常规 6" xfId="26"/>
    <cellStyle name="_ET_STYLE_NoName_00__Sheet3" xfId="27"/>
    <cellStyle name="注释" xfId="28" builtinId="10"/>
    <cellStyle name="60% - 强调文字颜色 2" xfId="29" builtinId="36"/>
    <cellStyle name="标题 4" xfId="30" builtinId="19"/>
    <cellStyle name="警告文本" xfId="31" builtinId="11"/>
    <cellStyle name="标题" xfId="32" builtinId="15"/>
    <cellStyle name="解释性文本" xfId="33" builtinId="53"/>
    <cellStyle name="标题 1" xfId="34" builtinId="16"/>
    <cellStyle name="0,0_x000d__x000a_NA_x000d__x000a_" xfId="35"/>
    <cellStyle name="标题 2" xfId="36" builtinId="17"/>
    <cellStyle name="Accent6 2" xfId="37"/>
    <cellStyle name="_2010年全省主要经济指标_2012年全省主要经济指标" xfId="38"/>
    <cellStyle name="60% - 强调文字颜色 1" xfId="39" builtinId="32"/>
    <cellStyle name="标题 3" xfId="40" builtinId="18"/>
    <cellStyle name="60% - 强调文字颜色 4" xfId="41" builtinId="44"/>
    <cellStyle name="常规_11" xfId="42"/>
    <cellStyle name="输出" xfId="43" builtinId="21"/>
    <cellStyle name="计算" xfId="44" builtinId="22"/>
    <cellStyle name="40% - 强调文字颜色 4 2" xfId="45"/>
    <cellStyle name="_c2011一季度全省_2012年全省主要经济指标_2012年全省主要经济指标_综合司2017-2月卡(交" xfId="46"/>
    <cellStyle name="检查单元格" xfId="47" builtinId="23"/>
    <cellStyle name="链接单元格" xfId="48" builtinId="24"/>
    <cellStyle name="_2009各设区市_2012年全省主要经济指标_综合司2017-2月卡(交 2" xfId="49"/>
    <cellStyle name="20% - 强调文字颜色 6" xfId="50" builtinId="50"/>
    <cellStyle name="强调文字颜色 2" xfId="51" builtinId="33"/>
    <cellStyle name="汇总" xfId="52" builtinId="25"/>
    <cellStyle name="烹拳_97MBO" xfId="53"/>
    <cellStyle name="表标题 2" xfId="54"/>
    <cellStyle name="_2009各设区市_2012年全省主要经济指标_综合司2017-2月卡(交" xfId="55"/>
    <cellStyle name="好" xfId="56" builtinId="26"/>
    <cellStyle name="适中" xfId="57" builtinId="28"/>
    <cellStyle name="20% - 强调文字颜色 5" xfId="58" builtinId="46"/>
    <cellStyle name="强调文字颜色 1" xfId="59" builtinId="29"/>
    <cellStyle name="链接单元格 3" xfId="60"/>
    <cellStyle name="20% - 强调文字颜色 1" xfId="61" builtinId="30"/>
    <cellStyle name="_2009各设区市_2012年全省主要经济指标 2" xfId="62"/>
    <cellStyle name="40% - 强调文字颜色 1" xfId="63" builtinId="31"/>
    <cellStyle name="输出 2" xfId="64"/>
    <cellStyle name="20% - 强调文字颜色 2" xfId="65" builtinId="34"/>
    <cellStyle name="40% - 强调文字颜色 2" xfId="66" builtinId="35"/>
    <cellStyle name="借出原因" xfId="67"/>
    <cellStyle name="_2009各设区市_2012年全省主要经济指标_201606(1)" xfId="68"/>
    <cellStyle name="Accent2 - 40% 2" xfId="69"/>
    <cellStyle name="强调文字颜色 3" xfId="70" builtinId="37"/>
    <cellStyle name="PSChar" xfId="71"/>
    <cellStyle name="强调文字颜色 4" xfId="72" builtinId="41"/>
    <cellStyle name="输出 4" xfId="73"/>
    <cellStyle name="20% - 强调文字颜色 4" xfId="74" builtinId="42"/>
    <cellStyle name="计算 3" xfId="75"/>
    <cellStyle name="40% - 强调文字颜色 4" xfId="76" builtinId="43"/>
    <cellStyle name="_2009各设区市 2" xfId="77"/>
    <cellStyle name="_2011一季度各设区市（排位）_201606(1)" xfId="78"/>
    <cellStyle name="强调文字颜色 5" xfId="79" builtinId="45"/>
    <cellStyle name="_2009各设区市_2012年全省主要经济指标" xfId="80"/>
    <cellStyle name="40% - 强调文字颜色 5" xfId="81" builtinId="47"/>
    <cellStyle name="_2009各设区市_2012年全省主要经济指标_201606(1) 2" xfId="82"/>
    <cellStyle name="60% - 强调文字颜色 5" xfId="83" builtinId="48"/>
    <cellStyle name="强调文字颜色 6" xfId="84" builtinId="49"/>
    <cellStyle name="适中 2" xfId="85"/>
    <cellStyle name="_弱电系统设备配置报价清单" xfId="86"/>
    <cellStyle name="40% - 强调文字颜色 6" xfId="87" builtinId="51"/>
    <cellStyle name="60% - 强调文字颜色 6" xfId="88" builtinId="52"/>
    <cellStyle name="?鹎%U龡&amp;H齲_x0001_C铣_x0014__x0007__x0001__x0001_" xfId="89"/>
    <cellStyle name="分级显示行_1_Book1" xfId="90"/>
    <cellStyle name="_2009各设区市" xfId="91"/>
    <cellStyle name="콤마_BOILER-CO1" xfId="92"/>
    <cellStyle name="寘嬫愗傝_Region Orders (2)" xfId="93"/>
    <cellStyle name="20% - 强调文字颜色 5 2" xfId="94"/>
    <cellStyle name="_2009各设区市_2012年全省主要经济指标_2012年全省主要经济指标" xfId="95"/>
    <cellStyle name="_2009各设区市_2012年全省主要经济指标_2012年全省主要经济指标 2" xfId="96"/>
    <cellStyle name="_2009各设区市_2012年全省主要经济指标_2012年全省主要经济指标_综合司2017-2月卡(交" xfId="97"/>
    <cellStyle name="_Book1" xfId="98"/>
    <cellStyle name="_2009各设区市_2012年全省主要经济指标_2012年全省主要经济指标_综合司2017-2月卡(交 2" xfId="99"/>
    <cellStyle name="40% - 强调文字颜色 3 2" xfId="100"/>
    <cellStyle name="_2009各设区市_201606(1)" xfId="101"/>
    <cellStyle name="_2009各设区市_201606(1) 2" xfId="102"/>
    <cellStyle name="_2009各设区市_综合司2017-2月卡(交" xfId="103"/>
    <cellStyle name="常规_8" xfId="104"/>
    <cellStyle name="Accent1 - 60%" xfId="105"/>
    <cellStyle name="_2009各设区市_综合司2017-2月卡(交 2" xfId="106"/>
    <cellStyle name="_20100326高清市院遂宁检察院1080P配置清单26日改" xfId="107"/>
    <cellStyle name="强调 1" xfId="108"/>
    <cellStyle name="_2010年全省主要经济指标" xfId="109"/>
    <cellStyle name="强调 1 2" xfId="110"/>
    <cellStyle name="常规_9" xfId="111"/>
    <cellStyle name="_201207tjjwj" xfId="112"/>
    <cellStyle name="_2010年全省主要经济指标 2" xfId="113"/>
    <cellStyle name="콤마 [0]_BOILER-CO1" xfId="114"/>
    <cellStyle name="商品名称" xfId="115"/>
    <cellStyle name="60% - 强调文字颜色 1 2" xfId="116"/>
    <cellStyle name="_2010年全省主要经济指标_2012年全省主要经济指标 2" xfId="117"/>
    <cellStyle name="常规 2 18 3" xfId="118"/>
    <cellStyle name="Header1" xfId="119"/>
    <cellStyle name="_2010年全省主要经济指标_2012年全省主要经济指标_2012年全省主要经济指标" xfId="120"/>
    <cellStyle name="常规 2 18 3 2" xfId="121"/>
    <cellStyle name="Accent2" xfId="122"/>
    <cellStyle name="_2010年全省主要经济指标_2012年全省主要经济指标_2012年全省主要经济指标 2" xfId="123"/>
    <cellStyle name="Accent2 - 20% 2" xfId="124"/>
    <cellStyle name="_Book1_2 2" xfId="125"/>
    <cellStyle name="_2010年全省主要经济指标_2012年全省主要经济指标_2012年全省主要经济指标_201606(1)" xfId="126"/>
    <cellStyle name="_2010年全省主要经济指标_2012年全省主要经济指标_2012年全省主要经济指标_201606(1) 2" xfId="127"/>
    <cellStyle name="好_Book1_2 2" xfId="128"/>
    <cellStyle name="_ET_STYLE_NoName_00_" xfId="129"/>
    <cellStyle name="_2010年全省主要经济指标_2012年全省主要经济指标_2012年全省主要经济指标_综合司2017-2月卡(交" xfId="130"/>
    <cellStyle name="注释 3" xfId="131"/>
    <cellStyle name="_2010年全省主要经济指标_2012年全省主要经济指标_2012年全省主要经济指标_综合司2017-2月卡(交 2" xfId="132"/>
    <cellStyle name="_2010年全省主要经济指标_2012年全省主要经济指标_201606(1)" xfId="133"/>
    <cellStyle name="_2010年全省主要经济指标_2012年全省主要经济指标_201606(1) 2" xfId="134"/>
    <cellStyle name="_2010年全省主要经济指标_2012年全省主要经济指标_综合司2017-2月卡(交" xfId="135"/>
    <cellStyle name="_2010年全省主要经济指标_2012年全省主要经济指标_综合司2017-2月卡(交 2" xfId="136"/>
    <cellStyle name="_2010年全省主要经济指标_201606(1)" xfId="137"/>
    <cellStyle name="_2010年全省主要经济指标_201606(1) 2" xfId="138"/>
    <cellStyle name="_2010年全省主要经济指标_综合司2017-2月卡(交" xfId="139"/>
    <cellStyle name="Percent_!!!GO" xfId="140"/>
    <cellStyle name="_2010年全省主要经济指标_综合司2017-2月卡(交 2" xfId="141"/>
    <cellStyle name="40% - 强调文字颜色 5 2" xfId="142"/>
    <cellStyle name="_2011一季度各设区市（排位）" xfId="143"/>
    <cellStyle name="_2011一季度各设区市（排位） 2" xfId="144"/>
    <cellStyle name="常规 3 3" xfId="145"/>
    <cellStyle name="Accent6 - 40%" xfId="146"/>
    <cellStyle name="Accent4 - 40% 2" xfId="147"/>
    <cellStyle name="_2011一季度各设区市（排位）_2012年全省主要经济指标" xfId="148"/>
    <cellStyle name="Accent6 - 40% 2" xfId="149"/>
    <cellStyle name="_2011一季度各设区市（排位）_2012年全省主要经济指标 2" xfId="150"/>
    <cellStyle name="Linked Cells" xfId="151"/>
    <cellStyle name="_2011一季度各设区市（排位）_2012年全省主要经济指标_2012年全省主要经济指标" xfId="152"/>
    <cellStyle name="6mal" xfId="153"/>
    <cellStyle name="_2011一季度各设区市（排位）_2012年全省主要经济指标_2012年全省主要经济指标 2" xfId="154"/>
    <cellStyle name="_2011一季度各设区市（排位）_2012年全省主要经济指标_2012年全省主要经济指标_201606(1)" xfId="155"/>
    <cellStyle name="_2011一季度各设区市（排位）_2012年全省主要经济指标_2012年全省主要经济指标_综合司2017-2月卡(交" xfId="156"/>
    <cellStyle name="_2011一季度各设区市（排位）_2012年全省主要经济指标_2012年全省主要经济指标_综合司2017-2月卡(交 2" xfId="157"/>
    <cellStyle name="_ET_STYLE_NoName_00__Book1" xfId="158"/>
    <cellStyle name="_2011一季度各设区市（排位）_2012年全省主要经济指标_201606(1)" xfId="159"/>
    <cellStyle name="检查单元格 3" xfId="160"/>
    <cellStyle name="_2011一季度各设区市（排位）_2012年全省主要经济指标_201606(1) 2" xfId="161"/>
    <cellStyle name="_2011一季度各设区市（排位）_2012年全省主要经济指标_综合司2017-2月卡(交" xfId="162"/>
    <cellStyle name="常规_19" xfId="163"/>
    <cellStyle name="_江西统计月报201310" xfId="164"/>
    <cellStyle name="_2011一季度各设区市（排位）_2012年全省主要经济指标_综合司2017-2月卡(交 2" xfId="165"/>
    <cellStyle name="强调文字颜色 5 2" xfId="166"/>
    <cellStyle name="_2011一季度各设区市（排位）_201606(1) 2" xfId="167"/>
    <cellStyle name="Accent1" xfId="168"/>
    <cellStyle name="_2011一季度各设区市（排位）_综合司2017-2月卡(交" xfId="169"/>
    <cellStyle name="Accent1 2" xfId="170"/>
    <cellStyle name="_2011一季度各设区市（排位）_综合司2017-2月卡(交 2" xfId="171"/>
    <cellStyle name="强调 3 2" xfId="172"/>
    <cellStyle name="常规 37" xfId="173"/>
    <cellStyle name="常规 2 2 2" xfId="174"/>
    <cellStyle name="_BJD-HYGJ-060711-H3＋1" xfId="175"/>
    <cellStyle name="_Book1 2" xfId="176"/>
    <cellStyle name="_Book1_1" xfId="177"/>
    <cellStyle name="Accent2 - 20%" xfId="178"/>
    <cellStyle name="_Book1_2" xfId="179"/>
    <cellStyle name="_Book1_3" xfId="180"/>
    <cellStyle name="20% - 强调文字颜色 3 2" xfId="181"/>
    <cellStyle name="_Book1_4" xfId="182"/>
    <cellStyle name="寘嬫愗傝 [0.00]_Region Orders (2)" xfId="183"/>
    <cellStyle name="_c2011一季度全省_201606(1) 2" xfId="184"/>
    <cellStyle name="_Book1_Book1" xfId="185"/>
    <cellStyle name="常规_3 2" xfId="186"/>
    <cellStyle name="_c2011一季度全省" xfId="187"/>
    <cellStyle name="_c2011一季度全省 2" xfId="188"/>
    <cellStyle name="_c2011一季度全省_2012年全省主要经济指标" xfId="189"/>
    <cellStyle name="_c2011一季度全省_2012年全省主要经济指标 2" xfId="190"/>
    <cellStyle name="_c2011一季度全省_2012年全省主要经济指标_2012年全省主要经济指标" xfId="191"/>
    <cellStyle name="_c2011一季度全省_2012年全省主要经济指标_2012年全省主要经济指标 2" xfId="192"/>
    <cellStyle name="_c2011一季度全省_2012年全省主要经济指标_2012年全省主要经济指标_201606(1)" xfId="193"/>
    <cellStyle name="检查单元格 2" xfId="194"/>
    <cellStyle name="_c2011一季度全省_2012年全省主要经济指标_2012年全省主要经济指标_综合司2017-2月卡(交 2" xfId="195"/>
    <cellStyle name="霓付_97MBO" xfId="196"/>
    <cellStyle name="_c2011一季度全省_2012年全省主要经济指标_201606(1)" xfId="197"/>
    <cellStyle name="解释性文本 3" xfId="198"/>
    <cellStyle name="_c2011一季度全省_2012年全省主要经济指标_201606(1) 2" xfId="199"/>
    <cellStyle name="警告文本 2" xfId="200"/>
    <cellStyle name="_c2011一季度全省_2012年全省主要经济指标_综合司2017-2月卡(交" xfId="201"/>
    <cellStyle name="_c2011一季度全省_2012年全省主要经济指标_综合司2017-2月卡(交 2" xfId="202"/>
    <cellStyle name="Millares [0]_96 Risk" xfId="203"/>
    <cellStyle name="_c2011一季度全省_201606(1)" xfId="204"/>
    <cellStyle name="标题 3 3" xfId="205"/>
    <cellStyle name="Comma [0]_!!!GO" xfId="206"/>
    <cellStyle name="_c2011一季度全省_综合司2017-2月卡(交" xfId="207"/>
    <cellStyle name="样式 1" xfId="208"/>
    <cellStyle name="分级显示列_1_Book1" xfId="209"/>
    <cellStyle name="Currency_!!!GO" xfId="210"/>
    <cellStyle name="_c2011一季度全省_综合司2017-2月卡(交 2" xfId="211"/>
    <cellStyle name="_ET_STYLE_NoName_00__Book1_1" xfId="212"/>
    <cellStyle name="_ET_STYLE_NoName_00__Book1_1 2" xfId="213"/>
    <cellStyle name="Accent5 - 20%" xfId="214"/>
    <cellStyle name="_ET_STYLE_NoName_00__Book1_2" xfId="215"/>
    <cellStyle name="New Times Roman" xfId="216"/>
    <cellStyle name="_电影放映机" xfId="217"/>
    <cellStyle name="_广播及音响系统配置清单" xfId="218"/>
    <cellStyle name="Accent3 - 60%" xfId="219"/>
    <cellStyle name="_合同清单(松下设备配置)-9.6" xfId="220"/>
    <cellStyle name="_江西统计月报201310 2" xfId="221"/>
    <cellStyle name="_江西统计月报201310_201606(1)" xfId="222"/>
    <cellStyle name="_江西统计月报201310_201606(1) 2" xfId="223"/>
    <cellStyle name="_江西统计月报201310_综合司2017-2月卡(交" xfId="224"/>
    <cellStyle name="_江西统计月报201310_综合司2017-2月卡(交 2" xfId="225"/>
    <cellStyle name="_江西月报201003" xfId="226"/>
    <cellStyle name="_南岸党校同传" xfId="227"/>
    <cellStyle name="差_Book1_1" xfId="228"/>
    <cellStyle name="_设备配置-8.16张" xfId="229"/>
    <cellStyle name="_天宝" xfId="230"/>
    <cellStyle name="Header2" xfId="231"/>
    <cellStyle name="_投标方案(JBL配置)-8.17" xfId="232"/>
    <cellStyle name="20% - 强调文字颜色 1 2" xfId="233"/>
    <cellStyle name="输出 2 2" xfId="234"/>
    <cellStyle name="20% - 强调文字颜色 2 2" xfId="235"/>
    <cellStyle name="常规 3" xfId="236"/>
    <cellStyle name="Mon閠aire_!!!GO" xfId="237"/>
    <cellStyle name="20% - 强调文字颜色 4 2" xfId="238"/>
    <cellStyle name="20% - 强调文字颜色 6 2" xfId="239"/>
    <cellStyle name="40% - 强调文字颜色 1 2" xfId="240"/>
    <cellStyle name="40% - 强调文字颜色 2 2" xfId="241"/>
    <cellStyle name="40% - 强调文字颜色 6 2" xfId="242"/>
    <cellStyle name="常规 5" xfId="243"/>
    <cellStyle name="60% - 强调文字颜色 2 2" xfId="244"/>
    <cellStyle name="60% - 强调文字颜色 3 2" xfId="245"/>
    <cellStyle name="60% - 强调文字颜色 4 2" xfId="246"/>
    <cellStyle name="60% - 强调文字颜色 5 2" xfId="247"/>
    <cellStyle name="60% - 强调文字颜色 6 2" xfId="248"/>
    <cellStyle name="Accent1 - 20%" xfId="249"/>
    <cellStyle name="Accent1 - 20% 2" xfId="250"/>
    <cellStyle name="Accent1 - 40%" xfId="251"/>
    <cellStyle name="Accent1 - 40% 2" xfId="252"/>
    <cellStyle name="Accent1 - 60% 2" xfId="253"/>
    <cellStyle name="超链接 2" xfId="254"/>
    <cellStyle name="Accent2 - 60% 2" xfId="255"/>
    <cellStyle name="Accent2 2" xfId="256"/>
    <cellStyle name="Accent3" xfId="257"/>
    <cellStyle name="Milliers_!!!GO" xfId="258"/>
    <cellStyle name="Accent5 2" xfId="259"/>
    <cellStyle name="Accent3 - 20%" xfId="260"/>
    <cellStyle name="常规 52" xfId="261"/>
    <cellStyle name="标题 1 3" xfId="262"/>
    <cellStyle name="Accent3 - 20% 2" xfId="263"/>
    <cellStyle name="Mon閠aire [0]_!!!GO" xfId="264"/>
    <cellStyle name="Accent3 - 40%" xfId="265"/>
    <cellStyle name="Accent3 - 40% 2" xfId="266"/>
    <cellStyle name="Accent3 - 60% 2" xfId="267"/>
    <cellStyle name="Accent3 2" xfId="268"/>
    <cellStyle name="Accent4" xfId="269"/>
    <cellStyle name="Accent4 - 20%" xfId="270"/>
    <cellStyle name="Accent4 - 20% 2" xfId="271"/>
    <cellStyle name="Accent4 - 40%" xfId="272"/>
    <cellStyle name="常规 105" xfId="273"/>
    <cellStyle name="捠壿 [0.00]_Region Orders (2)" xfId="274"/>
    <cellStyle name="Accent4 - 60%" xfId="275"/>
    <cellStyle name="Accent4 - 60% 2" xfId="276"/>
    <cellStyle name="Accent6" xfId="277"/>
    <cellStyle name="Accent4 2" xfId="278"/>
    <cellStyle name="Accent5" xfId="279"/>
    <cellStyle name="Accent5 - 20% 2" xfId="280"/>
    <cellStyle name="千分位[0]_ 白土" xfId="281"/>
    <cellStyle name="Accent5 - 40%" xfId="282"/>
    <cellStyle name="Accent5 - 40% 2" xfId="283"/>
    <cellStyle name="Accent5 - 60%" xfId="284"/>
    <cellStyle name="Accent5 - 60% 2" xfId="285"/>
    <cellStyle name="Accent6 - 20%" xfId="286"/>
    <cellStyle name="Accent6 - 20% 2" xfId="287"/>
    <cellStyle name="Accent6 - 60%" xfId="288"/>
    <cellStyle name="Accent6 - 60% 2" xfId="289"/>
    <cellStyle name="烹拳 [0]_97MBO" xfId="290"/>
    <cellStyle name="ColLevel_0" xfId="291"/>
    <cellStyle name="통화_BOILER-CO1" xfId="292"/>
    <cellStyle name="comma zerodec" xfId="293"/>
    <cellStyle name="Comma_!!!GO" xfId="294"/>
    <cellStyle name="Currency [0]_!!!GO" xfId="295"/>
    <cellStyle name="Currency1" xfId="296"/>
    <cellStyle name="货币 2" xfId="297"/>
    <cellStyle name="Date" xfId="298"/>
    <cellStyle name="Dollar (zero dec)" xfId="299"/>
    <cellStyle name="标题 2 2" xfId="300"/>
    <cellStyle name="Grey" xfId="301"/>
    <cellStyle name="差_Book1_2 2" xfId="302"/>
    <cellStyle name="Input [yellow]" xfId="303"/>
    <cellStyle name="Input Cells" xfId="304"/>
    <cellStyle name="Millares_96 Risk" xfId="305"/>
    <cellStyle name="Milliers [0]_!!!GO" xfId="306"/>
    <cellStyle name="Moneda [0]_96 Risk" xfId="307"/>
    <cellStyle name="Moneda_96 Risk" xfId="308"/>
    <cellStyle name="no dec" xfId="309"/>
    <cellStyle name="Normal - Style1" xfId="310"/>
    <cellStyle name="Normal_!!!GO" xfId="311"/>
    <cellStyle name="钎霖_laroux" xfId="312"/>
    <cellStyle name="常规 2 4" xfId="313"/>
    <cellStyle name="PSInt" xfId="314"/>
    <cellStyle name="per.style" xfId="315"/>
    <cellStyle name="Percent [2]" xfId="316"/>
    <cellStyle name="标题 5" xfId="317"/>
    <cellStyle name="Pourcentage_pldt" xfId="318"/>
    <cellStyle name="常规_5" xfId="319"/>
    <cellStyle name="Price Header" xfId="320"/>
    <cellStyle name="Pricing Text" xfId="321"/>
    <cellStyle name="PSDate" xfId="322"/>
    <cellStyle name="PSDec" xfId="323"/>
    <cellStyle name="常规 106" xfId="324"/>
    <cellStyle name="PSHeading" xfId="325"/>
    <cellStyle name="PSSpacer" xfId="326"/>
    <cellStyle name="RowLevel_0" xfId="327"/>
    <cellStyle name="sstot" xfId="328"/>
    <cellStyle name="Standard_AREAS" xfId="329"/>
    <cellStyle name="t" xfId="330"/>
    <cellStyle name="t_HVAC Equipment (3)" xfId="331"/>
    <cellStyle name="百分比 2" xfId="332"/>
    <cellStyle name="捠壿_Region Orders (2)" xfId="333"/>
    <cellStyle name="통화 [0]_BOILER-CO1" xfId="334"/>
    <cellStyle name="编号" xfId="335"/>
    <cellStyle name="标题 1 2" xfId="336"/>
    <cellStyle name="标题 2 3" xfId="337"/>
    <cellStyle name="标题 3 2" xfId="338"/>
    <cellStyle name="好_Book1_2" xfId="339"/>
    <cellStyle name="标题 4 2" xfId="340"/>
    <cellStyle name="汇总 2 2" xfId="341"/>
    <cellStyle name="标题 4 3" xfId="342"/>
    <cellStyle name="标题 6" xfId="343"/>
    <cellStyle name="常规_10" xfId="344"/>
    <cellStyle name="标题1" xfId="345"/>
    <cellStyle name="表标题" xfId="346"/>
    <cellStyle name="强调 3" xfId="347"/>
    <cellStyle name="常规 2 2" xfId="348"/>
    <cellStyle name="部门" xfId="349"/>
    <cellStyle name="差 2" xfId="350"/>
    <cellStyle name="差 3" xfId="351"/>
    <cellStyle name="差_Book1" xfId="352"/>
    <cellStyle name="差_Book1_1 2" xfId="353"/>
    <cellStyle name="好_Book1_1 2" xfId="354"/>
    <cellStyle name="差_Book1_2" xfId="355"/>
    <cellStyle name="常规 10" xfId="356"/>
    <cellStyle name="强调文字颜色 6 2" xfId="357"/>
    <cellStyle name="常规 100" xfId="358"/>
    <cellStyle name="常规 103" xfId="359"/>
    <cellStyle name="常规 107" xfId="360"/>
    <cellStyle name="常规 2" xfId="361"/>
    <cellStyle name="常规 2 3" xfId="362"/>
    <cellStyle name="常规 2_201606(1)" xfId="363"/>
    <cellStyle name="常规 32" xfId="364"/>
    <cellStyle name="常规 35" xfId="365"/>
    <cellStyle name="常规 43" xfId="366"/>
    <cellStyle name="常规 38" xfId="367"/>
    <cellStyle name="常规 4" xfId="368"/>
    <cellStyle name="常规 4 2" xfId="369"/>
    <cellStyle name="好_Book1 2" xfId="370"/>
    <cellStyle name="常规 4 2 2 2" xfId="371"/>
    <cellStyle name="常规 50" xfId="372"/>
    <cellStyle name="注释 2" xfId="373"/>
    <cellStyle name="常规 6 2" xfId="374"/>
    <cellStyle name="昗弨_Pacific Region P&amp;L" xfId="375"/>
    <cellStyle name="常规_13" xfId="376"/>
    <cellStyle name="常规 87" xfId="377"/>
    <cellStyle name="常规_14" xfId="378"/>
    <cellStyle name="常规 93" xfId="379"/>
    <cellStyle name="常规_2010109134837312" xfId="380"/>
    <cellStyle name="常规_2015258594946" xfId="381"/>
    <cellStyle name="常规_3" xfId="382"/>
    <cellStyle name="常规_5 2" xfId="383"/>
    <cellStyle name="常规_6 2" xfId="384"/>
    <cellStyle name="常规_7" xfId="385"/>
    <cellStyle name="常规_Sheet1" xfId="386"/>
    <cellStyle name="常规_Sheet2" xfId="387"/>
    <cellStyle name="好 2" xfId="388"/>
    <cellStyle name="好 3" xfId="389"/>
    <cellStyle name="好_Book1" xfId="390"/>
    <cellStyle name="好_Book1_1" xfId="391"/>
    <cellStyle name="汇总 2" xfId="392"/>
    <cellStyle name="汇总 3" xfId="393"/>
    <cellStyle name="汇总 4" xfId="394"/>
    <cellStyle name="货币 3" xfId="395"/>
    <cellStyle name="解释性文本 2" xfId="396"/>
    <cellStyle name="警告文本 3" xfId="397"/>
    <cellStyle name="链接单元格 2" xfId="398"/>
    <cellStyle name="霓付 [0]_97MBO" xfId="399"/>
    <cellStyle name="普通_ 白土" xfId="400"/>
    <cellStyle name="强调 2 2" xfId="401"/>
    <cellStyle name="千分位_ 白土" xfId="402"/>
    <cellStyle name="千位[0]_ 方正PC" xfId="403"/>
    <cellStyle name="千位_ 方正PC" xfId="404"/>
    <cellStyle name="强调 2" xfId="405"/>
    <cellStyle name="强调文字颜色 1 2" xfId="406"/>
    <cellStyle name="强调文字颜色 2 2" xfId="407"/>
    <cellStyle name="强调文字颜色 3 2" xfId="408"/>
    <cellStyle name="强调文字颜色 4 2" xfId="409"/>
    <cellStyle name="适中 3" xfId="410"/>
    <cellStyle name="输入 2" xfId="411"/>
    <cellStyle name="输入 3" xfId="412"/>
    <cellStyle name="数量" xfId="413"/>
    <cellStyle name="样式 1 2" xfId="414"/>
    <cellStyle name="一般_市場报价" xfId="415"/>
    <cellStyle name="표준_0N-HANDLING " xfId="41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2" Type="http://schemas.openxmlformats.org/officeDocument/2006/relationships/sharedStrings" Target="sharedStrings.xml"/><Relationship Id="rId41" Type="http://schemas.openxmlformats.org/officeDocument/2006/relationships/styles" Target="styles.xml"/><Relationship Id="rId40" Type="http://schemas.openxmlformats.org/officeDocument/2006/relationships/theme" Target="theme/theme1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9.xml"/><Relationship Id="rId35" Type="http://schemas.openxmlformats.org/officeDocument/2006/relationships/externalLink" Target="externalLinks/externalLink8.xml"/><Relationship Id="rId34" Type="http://schemas.openxmlformats.org/officeDocument/2006/relationships/externalLink" Target="externalLinks/externalLink7.xml"/><Relationship Id="rId33" Type="http://schemas.openxmlformats.org/officeDocument/2006/relationships/externalLink" Target="externalLinks/externalLink6.xml"/><Relationship Id="rId32" Type="http://schemas.openxmlformats.org/officeDocument/2006/relationships/externalLink" Target="externalLinks/externalLink5.xml"/><Relationship Id="rId31" Type="http://schemas.openxmlformats.org/officeDocument/2006/relationships/externalLink" Target="externalLinks/externalLink4.xml"/><Relationship Id="rId30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.xml"/><Relationship Id="rId28" Type="http://schemas.openxmlformats.org/officeDocument/2006/relationships/externalLink" Target="externalLinks/externalLink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3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9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1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3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5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7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9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1.xml"/></Relationships>
</file>

<file path=xl/charts/_rels/chart1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3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5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7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9.xml"/></Relationships>
</file>

<file path=xl/charts/_rels/chart1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1.xml"/></Relationships>
</file>

<file path=xl/charts/_rels/chart1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3.xml"/></Relationships>
</file>

<file path=xl/charts/_rels/chart1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1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5.xml"/></Relationships>
</file>

<file path=xl/charts/_rels/chart1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1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7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1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9.xml"/></Relationships>
</file>

<file path=xl/charts/_rels/chart1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1.xml"/></Relationships>
</file>

<file path=xl/charts/_rels/chart1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1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3.xml"/></Relationships>
</file>

<file path=xl/charts/_rels/chart1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1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5.xml"/></Relationships>
</file>

<file path=xl/charts/_rels/chart1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6.xml"/></Relationships>
</file>

<file path=xl/charts/_rels/chart1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7.xml"/></Relationships>
</file>

<file path=xl/charts/_rels/chart1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8.xml"/></Relationships>
</file>

<file path=xl/charts/_rels/chart1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1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1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2.xml"/></Relationships>
</file>

<file path=xl/charts/_rels/chart1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3.xml"/></Relationships>
</file>

<file path=xl/charts/_rels/chart1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4.xml"/></Relationships>
</file>

<file path=xl/charts/_rels/chart1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1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6.xml"/></Relationships>
</file>

<file path=xl/charts/_rels/chart1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1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8.xml"/></Relationships>
</file>

<file path=xl/charts/_rels/chart1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1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1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2.xml"/></Relationships>
</file>

<file path=xl/charts/_rels/chart1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1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4.xml"/></Relationships>
</file>

<file path=xl/charts/_rels/chart1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1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6.xml"/></Relationships>
</file>

<file path=xl/charts/_rels/chart1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1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8.xml"/></Relationships>
</file>

<file path=xl/charts/_rels/chart1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1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1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2.xml"/></Relationships>
</file>

<file path=xl/charts/_rels/chart1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1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4.xml"/></Relationships>
</file>

<file path=xl/charts/_rels/chart1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1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6.xml"/></Relationships>
</file>

<file path=xl/charts/_rels/chart1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1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8.xml"/></Relationships>
</file>

<file path=xl/charts/_rels/chart1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1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1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2.xml"/></Relationships>
</file>

<file path=xl/charts/_rels/chart1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1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4.xml"/></Relationships>
</file>

<file path=xl/charts/_rels/chart1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1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6.xml"/></Relationships>
</file>

<file path=xl/charts/_rels/chart1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1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8.xml"/></Relationships>
</file>

<file path=xl/charts/_rels/chart1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1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1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2.xml"/></Relationships>
</file>

<file path=xl/charts/_rels/chart1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1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4.xml"/></Relationships>
</file>

<file path=xl/charts/_rels/chart1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_rels/chart1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6.xml"/></Relationships>
</file>

<file path=xl/charts/_rels/chart1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1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8.xml"/></Relationships>
</file>

<file path=xl/charts/_rels/chart1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1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2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2.xml"/></Relationships>
</file>

<file path=xl/charts/_rels/chart2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2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4.xml"/></Relationships>
</file>

<file path=xl/charts/_rels/chart2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2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6.xml"/></Relationships>
</file>

<file path=xl/charts/_rels/chart2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2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8.xml"/></Relationships>
</file>

<file path=xl/charts/_rels/chart2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9.xml"/></Relationships>
</file>

<file path=xl/charts/_rels/chart2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1.xml"/></Relationships>
</file>

<file path=xl/charts/_rels/chart2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2.xml"/></Relationships>
</file>

<file path=xl/charts/_rels/chart2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3.xml"/></Relationships>
</file>

<file path=xl/charts/_rels/chart2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4.xml"/></Relationships>
</file>

<file path=xl/charts/_rels/chart2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5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6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7.xml"/></Relationships>
</file>

<file path=xl/charts/_rels/chart2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8.xml"/></Relationships>
</file>

<file path=xl/charts/_rels/chart2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9.xml"/></Relationships>
</file>

<file path=xl/charts/_rels/chart2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1.xml"/></Relationships>
</file>

<file path=xl/charts/_rels/chart2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2.xml"/></Relationships>
</file>

<file path=xl/charts/_rels/chart2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3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4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5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6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7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8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9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1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2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3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4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5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6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7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8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9.xml"/></Relationships>
</file>

<file path=xl/charts/_rels/chart2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0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1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2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3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4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5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6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7.xml"/></Relationships>
</file>

<file path=xl/charts/_rels/chart2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8.xml"/></Relationships>
</file>

<file path=xl/charts/_rels/chart2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9.xml"/></Relationships>
</file>

<file path=xl/charts/_rels/chart2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1.xml"/></Relationships>
</file>

<file path=xl/charts/_rels/chart2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2.xml"/></Relationships>
</file>

<file path=xl/charts/_rels/chart2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3.xml"/></Relationships>
</file>

<file path=xl/charts/_rels/chart2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4.xml"/></Relationships>
</file>

<file path=xl/charts/_rels/chart2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5.xml"/></Relationships>
</file>

<file path=xl/charts/_rels/chart2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6.xml"/></Relationships>
</file>

<file path=xl/charts/_rels/chart2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7.xml"/></Relationships>
</file>

<file path=xl/charts/_rels/chart2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8.xml"/></Relationships>
</file>

<file path=xl/charts/_rels/chart2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9.xml"/></Relationships>
</file>

<file path=xl/charts/_rels/chart2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1.xml"/></Relationships>
</file>

<file path=xl/charts/_rels/chart2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2.xml"/></Relationships>
</file>

<file path=xl/charts/_rels/chart2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3.xml"/></Relationships>
</file>

<file path=xl/charts/_rels/chart2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4.xml"/></Relationships>
</file>

<file path=xl/charts/_rels/chart2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5.xml"/></Relationships>
</file>

<file path=xl/charts/_rels/chart2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6.xml"/></Relationships>
</file>

<file path=xl/charts/_rels/chart2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7.xml"/></Relationships>
</file>

<file path=xl/charts/_rels/chart2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8.xml"/></Relationships>
</file>

<file path=xl/charts/_rels/chart2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9.xml"/></Relationships>
</file>

<file path=xl/charts/_rels/chart2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1.xml"/></Relationships>
</file>

<file path=xl/charts/_rels/chart2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2.xml"/></Relationships>
</file>

<file path=xl/charts/_rels/chart2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3.xml"/></Relationships>
</file>

<file path=xl/charts/_rels/chart2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4.xml"/></Relationships>
</file>

<file path=xl/charts/_rels/chart2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5.xml"/></Relationships>
</file>

<file path=xl/charts/_rels/chart2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6.xml"/></Relationships>
</file>

<file path=xl/charts/_rels/chart2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7.xml"/></Relationships>
</file>

<file path=xl/charts/_rels/chart2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8.xml"/></Relationships>
</file>

<file path=xl/charts/_rels/chart2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9.xml"/></Relationships>
</file>

<file path=xl/charts/_rels/chart2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1.xml"/></Relationships>
</file>

<file path=xl/charts/_rels/chart2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2.xml"/></Relationships>
</file>

<file path=xl/charts/_rels/chart2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3.xml"/></Relationships>
</file>

<file path=xl/charts/_rels/chart2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4.xml"/></Relationships>
</file>

<file path=xl/charts/_rels/chart2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5.xml"/></Relationships>
</file>

<file path=xl/charts/_rels/chart2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6.xml"/></Relationships>
</file>

<file path=xl/charts/_rels/chart2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7.xml"/></Relationships>
</file>

<file path=xl/charts/_rels/chart2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8.xml"/></Relationships>
</file>

<file path=xl/charts/_rels/chart2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9.xml"/></Relationships>
</file>

<file path=xl/charts/_rels/chart2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0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1.xml"/></Relationships>
</file>

<file path=xl/charts/_rels/chart2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2.xml"/></Relationships>
</file>

<file path=xl/charts/_rels/chart2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3.xml"/></Relationships>
</file>

<file path=xl/charts/_rels/chart2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4.xml"/></Relationships>
</file>

<file path=xl/charts/_rels/chart2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5.xml"/></Relationships>
</file>

<file path=xl/charts/_rels/chart2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6.xml"/></Relationships>
</file>

<file path=xl/charts/_rels/chart2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7.xml"/></Relationships>
</file>

<file path=xl/charts/_rels/chart2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8.xml"/></Relationships>
</file>

<file path=xl/charts/_rels/chart2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9.xml"/></Relationships>
</file>

<file path=xl/charts/_rels/chart2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1.xml"/></Relationships>
</file>

<file path=xl/charts/_rels/chart3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2.xml"/></Relationships>
</file>

<file path=xl/charts/_rels/chart3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3.xml"/></Relationships>
</file>

<file path=xl/charts/_rels/chart3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4.xml"/></Relationships>
</file>

<file path=xl/charts/_rels/chart3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5.xml"/></Relationships>
</file>

<file path=xl/charts/_rels/chart3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6.xml"/></Relationships>
</file>

<file path=xl/charts/_rels/chart3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7.xml"/></Relationships>
</file>

<file path=xl/charts/_rels/chart3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8.xml"/></Relationships>
</file>

<file path=xl/charts/_rels/chart3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9.xml"/></Relationships>
</file>

<file path=xl/charts/_rels/chart3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1.xml"/></Relationships>
</file>

<file path=xl/charts/_rels/chart3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2.xml"/></Relationships>
</file>

<file path=xl/charts/_rels/chart3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3.xml"/></Relationships>
</file>

<file path=xl/charts/_rels/chart3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4.xml"/></Relationships>
</file>

<file path=xl/charts/_rels/chart3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5.xml"/></Relationships>
</file>

<file path=xl/charts/_rels/chart3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6.xml"/></Relationships>
</file>

<file path=xl/charts/_rels/chart3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7.xml"/></Relationships>
</file>

<file path=xl/charts/_rels/chart3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8.xml"/></Relationships>
</file>

<file path=xl/charts/_rels/chart3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9.xml"/></Relationships>
</file>

<file path=xl/charts/_rels/chart3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1.xml"/></Relationships>
</file>

<file path=xl/charts/_rels/chart3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2.xml"/></Relationships>
</file>

<file path=xl/charts/_rels/chart3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3.xml"/></Relationships>
</file>

<file path=xl/charts/_rels/chart3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4.xml"/></Relationships>
</file>

<file path=xl/charts/_rels/chart3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5.xml"/></Relationships>
</file>

<file path=xl/charts/_rels/chart3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6.xml"/></Relationships>
</file>

<file path=xl/charts/_rels/chart3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7.xml"/></Relationships>
</file>

<file path=xl/charts/_rels/chart3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8.xml"/></Relationships>
</file>

<file path=xl/charts/_rels/chart3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9.xml"/></Relationships>
</file>

<file path=xl/charts/_rels/chart3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1.xml"/></Relationships>
</file>

<file path=xl/charts/_rels/chart3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2.xml"/></Relationships>
</file>

<file path=xl/charts/_rels/chart3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3.xml"/></Relationships>
</file>

<file path=xl/charts/_rels/chart3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4.xml"/></Relationships>
</file>

<file path=xl/charts/_rels/chart3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5.xml"/></Relationships>
</file>

<file path=xl/charts/_rels/chart3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6.xml"/></Relationships>
</file>

<file path=xl/charts/_rels/chart3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7.xml"/></Relationships>
</file>

<file path=xl/charts/_rels/chart3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8.xml"/></Relationships>
</file>

<file path=xl/charts/_rels/chart3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9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544"/>
        <c:axId val="407606720"/>
      </c:lineChart>
      <c:catAx>
        <c:axId val="353364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06720"/>
        <c:crosses val="autoZero"/>
        <c:auto val="1"/>
        <c:lblAlgn val="ctr"/>
        <c:lblOffset val="100"/>
        <c:tickLblSkip val="1"/>
        <c:noMultiLvlLbl val="0"/>
      </c:catAx>
      <c:valAx>
        <c:axId val="407606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53364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08096"/>
        <c:axId val="408708488"/>
      </c:lineChart>
      <c:catAx>
        <c:axId val="408708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708488"/>
        <c:crosses val="autoZero"/>
        <c:auto val="1"/>
        <c:lblAlgn val="ctr"/>
        <c:lblOffset val="100"/>
        <c:tickLblSkip val="2"/>
        <c:noMultiLvlLbl val="0"/>
      </c:catAx>
      <c:valAx>
        <c:axId val="408708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708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29384"/>
        <c:axId val="413429776"/>
      </c:lineChart>
      <c:catAx>
        <c:axId val="413429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429776"/>
        <c:crosses val="autoZero"/>
        <c:auto val="1"/>
        <c:lblAlgn val="ctr"/>
        <c:lblOffset val="100"/>
        <c:tickLblSkip val="2"/>
        <c:noMultiLvlLbl val="0"/>
      </c:catAx>
      <c:valAx>
        <c:axId val="4134297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429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17328"/>
        <c:axId val="414417720"/>
      </c:lineChart>
      <c:catAx>
        <c:axId val="414417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17720"/>
        <c:crosses val="autoZero"/>
        <c:auto val="1"/>
        <c:lblAlgn val="ctr"/>
        <c:lblOffset val="100"/>
        <c:tickLblSkip val="1"/>
        <c:noMultiLvlLbl val="0"/>
      </c:catAx>
      <c:valAx>
        <c:axId val="414417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17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18504"/>
        <c:axId val="414418896"/>
      </c:lineChart>
      <c:catAx>
        <c:axId val="414418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18896"/>
        <c:crosses val="autoZero"/>
        <c:auto val="1"/>
        <c:lblAlgn val="ctr"/>
        <c:lblOffset val="100"/>
        <c:tickLblSkip val="1"/>
        <c:noMultiLvlLbl val="0"/>
      </c:catAx>
      <c:valAx>
        <c:axId val="414418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18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19680"/>
        <c:axId val="414420072"/>
      </c:lineChart>
      <c:catAx>
        <c:axId val="414419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0072"/>
        <c:crosses val="autoZero"/>
        <c:auto val="1"/>
        <c:lblAlgn val="ctr"/>
        <c:lblOffset val="100"/>
        <c:tickLblSkip val="1"/>
        <c:noMultiLvlLbl val="0"/>
      </c:catAx>
      <c:valAx>
        <c:axId val="414420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19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20856"/>
        <c:axId val="414421248"/>
      </c:lineChart>
      <c:catAx>
        <c:axId val="414420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1248"/>
        <c:crosses val="autoZero"/>
        <c:auto val="1"/>
        <c:lblAlgn val="ctr"/>
        <c:lblOffset val="100"/>
        <c:tickLblSkip val="1"/>
        <c:noMultiLvlLbl val="0"/>
      </c:catAx>
      <c:valAx>
        <c:axId val="414421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0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22032"/>
        <c:axId val="414422424"/>
      </c:lineChart>
      <c:catAx>
        <c:axId val="414422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2424"/>
        <c:crosses val="autoZero"/>
        <c:auto val="1"/>
        <c:lblAlgn val="ctr"/>
        <c:lblOffset val="100"/>
        <c:tickLblSkip val="2"/>
        <c:noMultiLvlLbl val="0"/>
      </c:catAx>
      <c:valAx>
        <c:axId val="414422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23208"/>
        <c:axId val="414423600"/>
      </c:lineChart>
      <c:catAx>
        <c:axId val="414423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3600"/>
        <c:crosses val="autoZero"/>
        <c:auto val="1"/>
        <c:lblAlgn val="ctr"/>
        <c:lblOffset val="100"/>
        <c:tickLblSkip val="2"/>
        <c:noMultiLvlLbl val="0"/>
      </c:catAx>
      <c:valAx>
        <c:axId val="414423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3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24384"/>
        <c:axId val="414158880"/>
      </c:lineChart>
      <c:catAx>
        <c:axId val="414424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158880"/>
        <c:crosses val="autoZero"/>
        <c:auto val="1"/>
        <c:lblAlgn val="ctr"/>
        <c:lblOffset val="100"/>
        <c:tickLblSkip val="2"/>
        <c:noMultiLvlLbl val="0"/>
      </c:catAx>
      <c:valAx>
        <c:axId val="414158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4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59664"/>
        <c:axId val="414160056"/>
      </c:lineChart>
      <c:catAx>
        <c:axId val="414159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160056"/>
        <c:crosses val="autoZero"/>
        <c:auto val="1"/>
        <c:lblAlgn val="ctr"/>
        <c:lblOffset val="100"/>
        <c:tickLblSkip val="2"/>
        <c:noMultiLvlLbl val="0"/>
      </c:catAx>
      <c:valAx>
        <c:axId val="414160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159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60840"/>
        <c:axId val="414161232"/>
      </c:lineChart>
      <c:catAx>
        <c:axId val="414160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161232"/>
        <c:crosses val="autoZero"/>
        <c:auto val="1"/>
        <c:lblAlgn val="ctr"/>
        <c:lblOffset val="100"/>
        <c:tickLblSkip val="2"/>
        <c:noMultiLvlLbl val="0"/>
      </c:catAx>
      <c:valAx>
        <c:axId val="414161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160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840960"/>
        <c:axId val="408841352"/>
      </c:lineChart>
      <c:catAx>
        <c:axId val="408840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841352"/>
        <c:crosses val="autoZero"/>
        <c:auto val="1"/>
        <c:lblAlgn val="ctr"/>
        <c:lblOffset val="100"/>
        <c:tickLblSkip val="1"/>
        <c:noMultiLvlLbl val="0"/>
      </c:catAx>
      <c:valAx>
        <c:axId val="408841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840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62016"/>
        <c:axId val="414162408"/>
      </c:lineChart>
      <c:catAx>
        <c:axId val="414162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162408"/>
        <c:crosses val="autoZero"/>
        <c:auto val="1"/>
        <c:lblAlgn val="ctr"/>
        <c:lblOffset val="100"/>
        <c:tickLblSkip val="2"/>
        <c:noMultiLvlLbl val="0"/>
      </c:catAx>
      <c:valAx>
        <c:axId val="414162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162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63192"/>
        <c:axId val="414163584"/>
      </c:lineChart>
      <c:catAx>
        <c:axId val="414163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163584"/>
        <c:crosses val="autoZero"/>
        <c:auto val="1"/>
        <c:lblAlgn val="ctr"/>
        <c:lblOffset val="100"/>
        <c:tickLblSkip val="2"/>
        <c:noMultiLvlLbl val="0"/>
      </c:catAx>
      <c:valAx>
        <c:axId val="414163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163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64368"/>
        <c:axId val="414164760"/>
      </c:lineChart>
      <c:catAx>
        <c:axId val="414164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164760"/>
        <c:crosses val="autoZero"/>
        <c:auto val="1"/>
        <c:lblAlgn val="ctr"/>
        <c:lblOffset val="100"/>
        <c:tickLblSkip val="2"/>
        <c:noMultiLvlLbl val="0"/>
      </c:catAx>
      <c:valAx>
        <c:axId val="414164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164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65544"/>
        <c:axId val="414165936"/>
      </c:lineChart>
      <c:catAx>
        <c:axId val="414165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165936"/>
        <c:crosses val="autoZero"/>
        <c:auto val="1"/>
        <c:lblAlgn val="ctr"/>
        <c:lblOffset val="100"/>
        <c:tickLblSkip val="2"/>
        <c:noMultiLvlLbl val="0"/>
      </c:catAx>
      <c:valAx>
        <c:axId val="414165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165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29936"/>
        <c:axId val="414630328"/>
      </c:lineChart>
      <c:catAx>
        <c:axId val="414629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630328"/>
        <c:crosses val="autoZero"/>
        <c:auto val="1"/>
        <c:lblAlgn val="ctr"/>
        <c:lblOffset val="100"/>
        <c:tickLblSkip val="2"/>
        <c:noMultiLvlLbl val="0"/>
      </c:catAx>
      <c:valAx>
        <c:axId val="414630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629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31112"/>
        <c:axId val="414631504"/>
      </c:lineChart>
      <c:catAx>
        <c:axId val="414631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631504"/>
        <c:crosses val="autoZero"/>
        <c:auto val="1"/>
        <c:lblAlgn val="ctr"/>
        <c:lblOffset val="100"/>
        <c:tickLblSkip val="2"/>
        <c:noMultiLvlLbl val="0"/>
      </c:catAx>
      <c:valAx>
        <c:axId val="414631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631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32288"/>
        <c:axId val="414632680"/>
      </c:lineChart>
      <c:catAx>
        <c:axId val="4146322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632680"/>
        <c:crosses val="autoZero"/>
        <c:auto val="1"/>
        <c:lblAlgn val="ctr"/>
        <c:lblOffset val="100"/>
        <c:tickLblSkip val="2"/>
        <c:noMultiLvlLbl val="0"/>
      </c:catAx>
      <c:valAx>
        <c:axId val="414632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632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33464"/>
        <c:axId val="414633856"/>
      </c:lineChart>
      <c:catAx>
        <c:axId val="414633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633856"/>
        <c:crosses val="autoZero"/>
        <c:auto val="1"/>
        <c:lblAlgn val="ctr"/>
        <c:lblOffset val="100"/>
        <c:tickLblSkip val="1"/>
        <c:noMultiLvlLbl val="0"/>
      </c:catAx>
      <c:valAx>
        <c:axId val="414633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633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34640"/>
        <c:axId val="414635032"/>
      </c:lineChart>
      <c:catAx>
        <c:axId val="414634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635032"/>
        <c:crosses val="autoZero"/>
        <c:auto val="1"/>
        <c:lblAlgn val="ctr"/>
        <c:lblOffset val="100"/>
        <c:tickLblSkip val="1"/>
        <c:noMultiLvlLbl val="0"/>
      </c:catAx>
      <c:valAx>
        <c:axId val="414635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634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35816"/>
        <c:axId val="414636208"/>
      </c:lineChart>
      <c:catAx>
        <c:axId val="414635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636208"/>
        <c:crosses val="autoZero"/>
        <c:auto val="1"/>
        <c:lblAlgn val="ctr"/>
        <c:lblOffset val="100"/>
        <c:tickLblSkip val="1"/>
        <c:noMultiLvlLbl val="0"/>
      </c:catAx>
      <c:valAx>
        <c:axId val="414636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635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842136"/>
        <c:axId val="408842528"/>
      </c:lineChart>
      <c:catAx>
        <c:axId val="408842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842528"/>
        <c:crosses val="autoZero"/>
        <c:auto val="1"/>
        <c:lblAlgn val="ctr"/>
        <c:lblOffset val="100"/>
        <c:tickLblSkip val="1"/>
        <c:noMultiLvlLbl val="0"/>
      </c:catAx>
      <c:valAx>
        <c:axId val="408842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842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36992"/>
        <c:axId val="414637384"/>
      </c:lineChart>
      <c:catAx>
        <c:axId val="414636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637384"/>
        <c:crosses val="autoZero"/>
        <c:auto val="1"/>
        <c:lblAlgn val="ctr"/>
        <c:lblOffset val="100"/>
        <c:tickLblSkip val="1"/>
        <c:noMultiLvlLbl val="0"/>
      </c:catAx>
      <c:valAx>
        <c:axId val="414637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636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58280"/>
        <c:axId val="415658672"/>
      </c:lineChart>
      <c:catAx>
        <c:axId val="415658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58672"/>
        <c:crosses val="autoZero"/>
        <c:auto val="1"/>
        <c:lblAlgn val="ctr"/>
        <c:lblOffset val="100"/>
        <c:tickLblSkip val="2"/>
        <c:noMultiLvlLbl val="0"/>
      </c:catAx>
      <c:valAx>
        <c:axId val="415658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58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59456"/>
        <c:axId val="415659848"/>
      </c:lineChart>
      <c:catAx>
        <c:axId val="415659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59848"/>
        <c:crosses val="autoZero"/>
        <c:auto val="1"/>
        <c:lblAlgn val="ctr"/>
        <c:lblOffset val="100"/>
        <c:tickLblSkip val="2"/>
        <c:noMultiLvlLbl val="0"/>
      </c:catAx>
      <c:valAx>
        <c:axId val="415659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59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60632"/>
        <c:axId val="415661024"/>
      </c:lineChart>
      <c:catAx>
        <c:axId val="415660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61024"/>
        <c:crosses val="autoZero"/>
        <c:auto val="1"/>
        <c:lblAlgn val="ctr"/>
        <c:lblOffset val="100"/>
        <c:tickLblSkip val="2"/>
        <c:noMultiLvlLbl val="0"/>
      </c:catAx>
      <c:valAx>
        <c:axId val="415661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60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61808"/>
        <c:axId val="415662200"/>
      </c:lineChart>
      <c:catAx>
        <c:axId val="415661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62200"/>
        <c:crosses val="autoZero"/>
        <c:auto val="1"/>
        <c:lblAlgn val="ctr"/>
        <c:lblOffset val="100"/>
        <c:tickLblSkip val="2"/>
        <c:noMultiLvlLbl val="0"/>
      </c:catAx>
      <c:valAx>
        <c:axId val="415662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6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62984"/>
        <c:axId val="415663376"/>
      </c:lineChart>
      <c:catAx>
        <c:axId val="415662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63376"/>
        <c:crosses val="autoZero"/>
        <c:auto val="1"/>
        <c:lblAlgn val="ctr"/>
        <c:lblOffset val="100"/>
        <c:tickLblSkip val="2"/>
        <c:noMultiLvlLbl val="0"/>
      </c:catAx>
      <c:valAx>
        <c:axId val="415663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62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64160"/>
        <c:axId val="415664552"/>
      </c:lineChart>
      <c:catAx>
        <c:axId val="415664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64552"/>
        <c:crosses val="autoZero"/>
        <c:auto val="1"/>
        <c:lblAlgn val="ctr"/>
        <c:lblOffset val="100"/>
        <c:tickLblSkip val="2"/>
        <c:noMultiLvlLbl val="0"/>
      </c:catAx>
      <c:valAx>
        <c:axId val="415664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64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65336"/>
        <c:axId val="415665728"/>
      </c:lineChart>
      <c:catAx>
        <c:axId val="415665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65728"/>
        <c:crosses val="autoZero"/>
        <c:auto val="1"/>
        <c:lblAlgn val="ctr"/>
        <c:lblOffset val="100"/>
        <c:tickLblSkip val="2"/>
        <c:noMultiLvlLbl val="0"/>
      </c:catAx>
      <c:valAx>
        <c:axId val="415665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65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66512"/>
        <c:axId val="415666904"/>
      </c:lineChart>
      <c:catAx>
        <c:axId val="415666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66904"/>
        <c:crosses val="autoZero"/>
        <c:auto val="1"/>
        <c:lblAlgn val="ctr"/>
        <c:lblOffset val="100"/>
        <c:tickLblSkip val="2"/>
        <c:noMultiLvlLbl val="0"/>
      </c:catAx>
      <c:valAx>
        <c:axId val="415666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66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67688"/>
        <c:axId val="415668080"/>
      </c:lineChart>
      <c:catAx>
        <c:axId val="415667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68080"/>
        <c:crosses val="autoZero"/>
        <c:auto val="1"/>
        <c:lblAlgn val="ctr"/>
        <c:lblOffset val="100"/>
        <c:tickLblSkip val="2"/>
        <c:noMultiLvlLbl val="0"/>
      </c:catAx>
      <c:valAx>
        <c:axId val="415668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67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843312"/>
        <c:axId val="408843704"/>
      </c:lineChart>
      <c:catAx>
        <c:axId val="408843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843704"/>
        <c:crosses val="autoZero"/>
        <c:auto val="1"/>
        <c:lblAlgn val="ctr"/>
        <c:lblOffset val="100"/>
        <c:tickLblSkip val="1"/>
        <c:noMultiLvlLbl val="0"/>
      </c:catAx>
      <c:valAx>
        <c:axId val="408843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843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68864"/>
        <c:axId val="415669256"/>
      </c:lineChart>
      <c:catAx>
        <c:axId val="415668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69256"/>
        <c:crosses val="autoZero"/>
        <c:auto val="1"/>
        <c:lblAlgn val="ctr"/>
        <c:lblOffset val="100"/>
        <c:tickLblSkip val="2"/>
        <c:noMultiLvlLbl val="0"/>
      </c:catAx>
      <c:valAx>
        <c:axId val="415669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68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70040"/>
        <c:axId val="415670432"/>
      </c:lineChart>
      <c:catAx>
        <c:axId val="415670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70432"/>
        <c:crosses val="autoZero"/>
        <c:auto val="1"/>
        <c:lblAlgn val="ctr"/>
        <c:lblOffset val="100"/>
        <c:tickLblSkip val="2"/>
        <c:noMultiLvlLbl val="0"/>
      </c:catAx>
      <c:valAx>
        <c:axId val="415670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70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71216"/>
        <c:axId val="415671608"/>
      </c:lineChart>
      <c:catAx>
        <c:axId val="415671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71608"/>
        <c:crosses val="autoZero"/>
        <c:auto val="1"/>
        <c:lblAlgn val="ctr"/>
        <c:lblOffset val="100"/>
        <c:tickLblSkip val="2"/>
        <c:noMultiLvlLbl val="0"/>
      </c:catAx>
      <c:valAx>
        <c:axId val="415671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71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72392"/>
        <c:axId val="415672784"/>
      </c:lineChart>
      <c:catAx>
        <c:axId val="415672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72784"/>
        <c:crosses val="autoZero"/>
        <c:auto val="1"/>
        <c:lblAlgn val="ctr"/>
        <c:lblOffset val="100"/>
        <c:tickLblSkip val="1"/>
        <c:noMultiLvlLbl val="0"/>
      </c:catAx>
      <c:valAx>
        <c:axId val="415672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72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73568"/>
        <c:axId val="416020976"/>
      </c:lineChart>
      <c:catAx>
        <c:axId val="415673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20976"/>
        <c:crosses val="autoZero"/>
        <c:auto val="1"/>
        <c:lblAlgn val="ctr"/>
        <c:lblOffset val="100"/>
        <c:tickLblSkip val="1"/>
        <c:noMultiLvlLbl val="0"/>
      </c:catAx>
      <c:valAx>
        <c:axId val="416020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5673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21760"/>
        <c:axId val="416022152"/>
      </c:lineChart>
      <c:catAx>
        <c:axId val="4160217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22152"/>
        <c:crosses val="autoZero"/>
        <c:auto val="1"/>
        <c:lblAlgn val="ctr"/>
        <c:lblOffset val="100"/>
        <c:tickLblSkip val="1"/>
        <c:noMultiLvlLbl val="0"/>
      </c:catAx>
      <c:valAx>
        <c:axId val="416022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21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22936"/>
        <c:axId val="416023328"/>
      </c:lineChart>
      <c:catAx>
        <c:axId val="416022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23328"/>
        <c:crosses val="autoZero"/>
        <c:auto val="1"/>
        <c:lblAlgn val="ctr"/>
        <c:lblOffset val="100"/>
        <c:tickLblSkip val="1"/>
        <c:noMultiLvlLbl val="0"/>
      </c:catAx>
      <c:valAx>
        <c:axId val="416023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22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24112"/>
        <c:axId val="416024504"/>
      </c:lineChart>
      <c:catAx>
        <c:axId val="416024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24504"/>
        <c:crosses val="autoZero"/>
        <c:auto val="1"/>
        <c:lblAlgn val="ctr"/>
        <c:lblOffset val="100"/>
        <c:tickLblSkip val="2"/>
        <c:noMultiLvlLbl val="0"/>
      </c:catAx>
      <c:valAx>
        <c:axId val="416024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24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25288"/>
        <c:axId val="416025680"/>
      </c:lineChart>
      <c:catAx>
        <c:axId val="4160252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25680"/>
        <c:crosses val="autoZero"/>
        <c:auto val="1"/>
        <c:lblAlgn val="ctr"/>
        <c:lblOffset val="100"/>
        <c:tickLblSkip val="2"/>
        <c:noMultiLvlLbl val="0"/>
      </c:catAx>
      <c:valAx>
        <c:axId val="416025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25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26464"/>
        <c:axId val="416026856"/>
      </c:lineChart>
      <c:catAx>
        <c:axId val="416026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26856"/>
        <c:crosses val="autoZero"/>
        <c:auto val="1"/>
        <c:lblAlgn val="ctr"/>
        <c:lblOffset val="100"/>
        <c:tickLblSkip val="2"/>
        <c:noMultiLvlLbl val="0"/>
      </c:catAx>
      <c:valAx>
        <c:axId val="416026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26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108248"/>
        <c:axId val="409108640"/>
      </c:lineChart>
      <c:catAx>
        <c:axId val="409108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108640"/>
        <c:crosses val="autoZero"/>
        <c:auto val="1"/>
        <c:lblAlgn val="ctr"/>
        <c:lblOffset val="100"/>
        <c:tickLblSkip val="1"/>
        <c:noMultiLvlLbl val="0"/>
      </c:catAx>
      <c:valAx>
        <c:axId val="409108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108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27640"/>
        <c:axId val="416028032"/>
      </c:lineChart>
      <c:catAx>
        <c:axId val="416027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28032"/>
        <c:crosses val="autoZero"/>
        <c:auto val="1"/>
        <c:lblAlgn val="ctr"/>
        <c:lblOffset val="100"/>
        <c:tickLblSkip val="2"/>
        <c:noMultiLvlLbl val="0"/>
      </c:catAx>
      <c:valAx>
        <c:axId val="416028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27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28816"/>
        <c:axId val="416029208"/>
      </c:lineChart>
      <c:catAx>
        <c:axId val="416028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29208"/>
        <c:crosses val="autoZero"/>
        <c:auto val="1"/>
        <c:lblAlgn val="ctr"/>
        <c:lblOffset val="100"/>
        <c:tickLblSkip val="2"/>
        <c:noMultiLvlLbl val="0"/>
      </c:catAx>
      <c:valAx>
        <c:axId val="416029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28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29992"/>
        <c:axId val="416030384"/>
      </c:lineChart>
      <c:catAx>
        <c:axId val="416029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30384"/>
        <c:crosses val="autoZero"/>
        <c:auto val="1"/>
        <c:lblAlgn val="ctr"/>
        <c:lblOffset val="100"/>
        <c:tickLblSkip val="2"/>
        <c:noMultiLvlLbl val="0"/>
      </c:catAx>
      <c:valAx>
        <c:axId val="416030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29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31168"/>
        <c:axId val="416031560"/>
      </c:lineChart>
      <c:catAx>
        <c:axId val="416031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31560"/>
        <c:crosses val="autoZero"/>
        <c:auto val="1"/>
        <c:lblAlgn val="ctr"/>
        <c:lblOffset val="100"/>
        <c:tickLblSkip val="2"/>
        <c:noMultiLvlLbl val="0"/>
      </c:catAx>
      <c:valAx>
        <c:axId val="416031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31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32344"/>
        <c:axId val="416032736"/>
      </c:lineChart>
      <c:catAx>
        <c:axId val="416032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32736"/>
        <c:crosses val="autoZero"/>
        <c:auto val="1"/>
        <c:lblAlgn val="ctr"/>
        <c:lblOffset val="100"/>
        <c:tickLblSkip val="2"/>
        <c:noMultiLvlLbl val="0"/>
      </c:catAx>
      <c:valAx>
        <c:axId val="416032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32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33520"/>
        <c:axId val="416033912"/>
      </c:lineChart>
      <c:catAx>
        <c:axId val="416033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33912"/>
        <c:crosses val="autoZero"/>
        <c:auto val="1"/>
        <c:lblAlgn val="ctr"/>
        <c:lblOffset val="100"/>
        <c:tickLblSkip val="2"/>
        <c:noMultiLvlLbl val="0"/>
      </c:catAx>
      <c:valAx>
        <c:axId val="416033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33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34696"/>
        <c:axId val="416035088"/>
      </c:lineChart>
      <c:catAx>
        <c:axId val="416034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35088"/>
        <c:crosses val="autoZero"/>
        <c:auto val="1"/>
        <c:lblAlgn val="ctr"/>
        <c:lblOffset val="100"/>
        <c:tickLblSkip val="2"/>
        <c:noMultiLvlLbl val="0"/>
      </c:catAx>
      <c:valAx>
        <c:axId val="416035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34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35872"/>
        <c:axId val="416036264"/>
      </c:lineChart>
      <c:catAx>
        <c:axId val="416035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36264"/>
        <c:crosses val="autoZero"/>
        <c:auto val="1"/>
        <c:lblAlgn val="ctr"/>
        <c:lblOffset val="100"/>
        <c:tickLblSkip val="2"/>
        <c:noMultiLvlLbl val="0"/>
      </c:catAx>
      <c:valAx>
        <c:axId val="416036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03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69688"/>
        <c:axId val="416670080"/>
      </c:lineChart>
      <c:catAx>
        <c:axId val="416669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0080"/>
        <c:crosses val="autoZero"/>
        <c:auto val="1"/>
        <c:lblAlgn val="ctr"/>
        <c:lblOffset val="100"/>
        <c:tickLblSkip val="2"/>
        <c:noMultiLvlLbl val="0"/>
      </c:catAx>
      <c:valAx>
        <c:axId val="416670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69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70864"/>
        <c:axId val="416671256"/>
      </c:lineChart>
      <c:catAx>
        <c:axId val="416670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1256"/>
        <c:crosses val="autoZero"/>
        <c:auto val="1"/>
        <c:lblAlgn val="ctr"/>
        <c:lblOffset val="100"/>
        <c:tickLblSkip val="1"/>
        <c:noMultiLvlLbl val="0"/>
      </c:catAx>
      <c:valAx>
        <c:axId val="416671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0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109424"/>
        <c:axId val="409109816"/>
      </c:lineChart>
      <c:catAx>
        <c:axId val="409109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109816"/>
        <c:crosses val="autoZero"/>
        <c:auto val="1"/>
        <c:lblAlgn val="ctr"/>
        <c:lblOffset val="100"/>
        <c:tickLblSkip val="1"/>
        <c:noMultiLvlLbl val="0"/>
      </c:catAx>
      <c:valAx>
        <c:axId val="409109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109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72040"/>
        <c:axId val="416672432"/>
      </c:lineChart>
      <c:catAx>
        <c:axId val="416672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2432"/>
        <c:crosses val="autoZero"/>
        <c:auto val="1"/>
        <c:lblAlgn val="ctr"/>
        <c:lblOffset val="100"/>
        <c:tickLblSkip val="1"/>
        <c:noMultiLvlLbl val="0"/>
      </c:catAx>
      <c:valAx>
        <c:axId val="416672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2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73216"/>
        <c:axId val="416673608"/>
      </c:lineChart>
      <c:catAx>
        <c:axId val="416673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3608"/>
        <c:crosses val="autoZero"/>
        <c:auto val="1"/>
        <c:lblAlgn val="ctr"/>
        <c:lblOffset val="100"/>
        <c:tickLblSkip val="1"/>
        <c:noMultiLvlLbl val="0"/>
      </c:catAx>
      <c:valAx>
        <c:axId val="416673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3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74392"/>
        <c:axId val="416674784"/>
      </c:lineChart>
      <c:catAx>
        <c:axId val="416674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4784"/>
        <c:crosses val="autoZero"/>
        <c:auto val="1"/>
        <c:lblAlgn val="ctr"/>
        <c:lblOffset val="100"/>
        <c:tickLblSkip val="1"/>
        <c:noMultiLvlLbl val="0"/>
      </c:catAx>
      <c:valAx>
        <c:axId val="416674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4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75568"/>
        <c:axId val="416675960"/>
      </c:lineChart>
      <c:catAx>
        <c:axId val="416675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5960"/>
        <c:crosses val="autoZero"/>
        <c:auto val="1"/>
        <c:lblAlgn val="ctr"/>
        <c:lblOffset val="100"/>
        <c:tickLblSkip val="2"/>
        <c:noMultiLvlLbl val="0"/>
      </c:catAx>
      <c:valAx>
        <c:axId val="416675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5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76744"/>
        <c:axId val="416677136"/>
      </c:lineChart>
      <c:catAx>
        <c:axId val="416676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7136"/>
        <c:crosses val="autoZero"/>
        <c:auto val="1"/>
        <c:lblAlgn val="ctr"/>
        <c:lblOffset val="100"/>
        <c:tickLblSkip val="2"/>
        <c:noMultiLvlLbl val="0"/>
      </c:catAx>
      <c:valAx>
        <c:axId val="416677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6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77920"/>
        <c:axId val="416678312"/>
      </c:lineChart>
      <c:catAx>
        <c:axId val="416677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8312"/>
        <c:crosses val="autoZero"/>
        <c:auto val="1"/>
        <c:lblAlgn val="ctr"/>
        <c:lblOffset val="100"/>
        <c:tickLblSkip val="2"/>
        <c:noMultiLvlLbl val="0"/>
      </c:catAx>
      <c:valAx>
        <c:axId val="416678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7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79096"/>
        <c:axId val="416679488"/>
      </c:lineChart>
      <c:catAx>
        <c:axId val="416679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9488"/>
        <c:crosses val="autoZero"/>
        <c:auto val="1"/>
        <c:lblAlgn val="ctr"/>
        <c:lblOffset val="100"/>
        <c:tickLblSkip val="2"/>
        <c:noMultiLvlLbl val="0"/>
      </c:catAx>
      <c:valAx>
        <c:axId val="416679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79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80272"/>
        <c:axId val="416680664"/>
      </c:lineChart>
      <c:catAx>
        <c:axId val="416680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80664"/>
        <c:crosses val="autoZero"/>
        <c:auto val="1"/>
        <c:lblAlgn val="ctr"/>
        <c:lblOffset val="100"/>
        <c:tickLblSkip val="2"/>
        <c:noMultiLvlLbl val="0"/>
      </c:catAx>
      <c:valAx>
        <c:axId val="416680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80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81448"/>
        <c:axId val="416681840"/>
      </c:lineChart>
      <c:catAx>
        <c:axId val="416681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81840"/>
        <c:crosses val="autoZero"/>
        <c:auto val="1"/>
        <c:lblAlgn val="ctr"/>
        <c:lblOffset val="100"/>
        <c:tickLblSkip val="2"/>
        <c:noMultiLvlLbl val="0"/>
      </c:catAx>
      <c:valAx>
        <c:axId val="416681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81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82624"/>
        <c:axId val="416683016"/>
      </c:lineChart>
      <c:catAx>
        <c:axId val="416682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83016"/>
        <c:crosses val="autoZero"/>
        <c:auto val="1"/>
        <c:lblAlgn val="ctr"/>
        <c:lblOffset val="100"/>
        <c:tickLblSkip val="2"/>
        <c:noMultiLvlLbl val="0"/>
      </c:catAx>
      <c:valAx>
        <c:axId val="416683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82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110600"/>
        <c:axId val="409110992"/>
      </c:lineChart>
      <c:catAx>
        <c:axId val="409110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110992"/>
        <c:crosses val="autoZero"/>
        <c:auto val="1"/>
        <c:lblAlgn val="ctr"/>
        <c:lblOffset val="100"/>
        <c:tickLblSkip val="1"/>
        <c:noMultiLvlLbl val="0"/>
      </c:catAx>
      <c:valAx>
        <c:axId val="409110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110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83800"/>
        <c:axId val="416684192"/>
      </c:lineChart>
      <c:catAx>
        <c:axId val="416683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84192"/>
        <c:crosses val="autoZero"/>
        <c:auto val="1"/>
        <c:lblAlgn val="ctr"/>
        <c:lblOffset val="100"/>
        <c:tickLblSkip val="2"/>
        <c:noMultiLvlLbl val="0"/>
      </c:catAx>
      <c:valAx>
        <c:axId val="416684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83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84976"/>
        <c:axId val="416685368"/>
      </c:lineChart>
      <c:catAx>
        <c:axId val="416684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85368"/>
        <c:crosses val="autoZero"/>
        <c:auto val="1"/>
        <c:lblAlgn val="ctr"/>
        <c:lblOffset val="100"/>
        <c:tickLblSkip val="2"/>
        <c:noMultiLvlLbl val="0"/>
      </c:catAx>
      <c:valAx>
        <c:axId val="416685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684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91296"/>
        <c:axId val="418191688"/>
      </c:lineChart>
      <c:catAx>
        <c:axId val="418191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191688"/>
        <c:crosses val="autoZero"/>
        <c:auto val="1"/>
        <c:lblAlgn val="ctr"/>
        <c:lblOffset val="100"/>
        <c:tickLblSkip val="2"/>
        <c:noMultiLvlLbl val="0"/>
      </c:catAx>
      <c:valAx>
        <c:axId val="418191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191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92472"/>
        <c:axId val="418192864"/>
      </c:lineChart>
      <c:catAx>
        <c:axId val="418192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192864"/>
        <c:crosses val="autoZero"/>
        <c:auto val="1"/>
        <c:lblAlgn val="ctr"/>
        <c:lblOffset val="100"/>
        <c:tickLblSkip val="2"/>
        <c:noMultiLvlLbl val="0"/>
      </c:catAx>
      <c:valAx>
        <c:axId val="418192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192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93648"/>
        <c:axId val="418194040"/>
      </c:lineChart>
      <c:catAx>
        <c:axId val="418193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194040"/>
        <c:crosses val="autoZero"/>
        <c:auto val="1"/>
        <c:lblAlgn val="ctr"/>
        <c:lblOffset val="100"/>
        <c:tickLblSkip val="2"/>
        <c:noMultiLvlLbl val="0"/>
      </c:catAx>
      <c:valAx>
        <c:axId val="418194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193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94824"/>
        <c:axId val="418195216"/>
      </c:lineChart>
      <c:catAx>
        <c:axId val="418194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195216"/>
        <c:crosses val="autoZero"/>
        <c:auto val="1"/>
        <c:lblAlgn val="ctr"/>
        <c:lblOffset val="100"/>
        <c:tickLblSkip val="2"/>
        <c:noMultiLvlLbl val="0"/>
      </c:catAx>
      <c:valAx>
        <c:axId val="418195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194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96000"/>
        <c:axId val="418196392"/>
      </c:lineChart>
      <c:catAx>
        <c:axId val="418196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196392"/>
        <c:crosses val="autoZero"/>
        <c:auto val="1"/>
        <c:lblAlgn val="ctr"/>
        <c:lblOffset val="100"/>
        <c:tickLblSkip val="2"/>
        <c:noMultiLvlLbl val="0"/>
      </c:catAx>
      <c:valAx>
        <c:axId val="418196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196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97176"/>
        <c:axId val="418197568"/>
      </c:lineChart>
      <c:catAx>
        <c:axId val="418197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197568"/>
        <c:crosses val="autoZero"/>
        <c:auto val="1"/>
        <c:lblAlgn val="ctr"/>
        <c:lblOffset val="100"/>
        <c:tickLblSkip val="2"/>
        <c:noMultiLvlLbl val="0"/>
      </c:catAx>
      <c:valAx>
        <c:axId val="418197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197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98352"/>
        <c:axId val="418198744"/>
      </c:lineChart>
      <c:catAx>
        <c:axId val="418198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198744"/>
        <c:crosses val="autoZero"/>
        <c:auto val="1"/>
        <c:lblAlgn val="ctr"/>
        <c:lblOffset val="100"/>
        <c:tickLblSkip val="2"/>
        <c:noMultiLvlLbl val="0"/>
      </c:catAx>
      <c:valAx>
        <c:axId val="418198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198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99528"/>
        <c:axId val="418199920"/>
      </c:lineChart>
      <c:catAx>
        <c:axId val="418199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199920"/>
        <c:crosses val="autoZero"/>
        <c:auto val="1"/>
        <c:lblAlgn val="ctr"/>
        <c:lblOffset val="100"/>
        <c:tickLblSkip val="1"/>
        <c:noMultiLvlLbl val="0"/>
      </c:catAx>
      <c:valAx>
        <c:axId val="418199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199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111776"/>
        <c:axId val="409354080"/>
      </c:lineChart>
      <c:catAx>
        <c:axId val="409111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354080"/>
        <c:crosses val="autoZero"/>
        <c:auto val="1"/>
        <c:lblAlgn val="ctr"/>
        <c:lblOffset val="100"/>
        <c:tickLblSkip val="1"/>
        <c:noMultiLvlLbl val="0"/>
      </c:catAx>
      <c:valAx>
        <c:axId val="409354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111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00704"/>
        <c:axId val="418201096"/>
      </c:lineChart>
      <c:catAx>
        <c:axId val="418200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201096"/>
        <c:crosses val="autoZero"/>
        <c:auto val="1"/>
        <c:lblAlgn val="ctr"/>
        <c:lblOffset val="100"/>
        <c:tickLblSkip val="1"/>
        <c:noMultiLvlLbl val="0"/>
      </c:catAx>
      <c:valAx>
        <c:axId val="418201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200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01880"/>
        <c:axId val="418202272"/>
      </c:lineChart>
      <c:catAx>
        <c:axId val="418201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202272"/>
        <c:crosses val="autoZero"/>
        <c:auto val="1"/>
        <c:lblAlgn val="ctr"/>
        <c:lblOffset val="100"/>
        <c:tickLblSkip val="1"/>
        <c:noMultiLvlLbl val="0"/>
      </c:catAx>
      <c:valAx>
        <c:axId val="418202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201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03056"/>
        <c:axId val="418203448"/>
      </c:lineChart>
      <c:catAx>
        <c:axId val="4182030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203448"/>
        <c:crosses val="autoZero"/>
        <c:auto val="1"/>
        <c:lblAlgn val="ctr"/>
        <c:lblOffset val="100"/>
        <c:tickLblSkip val="1"/>
        <c:noMultiLvlLbl val="0"/>
      </c:catAx>
      <c:valAx>
        <c:axId val="418203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203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04232"/>
        <c:axId val="418204624"/>
      </c:lineChart>
      <c:catAx>
        <c:axId val="418204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204624"/>
        <c:crosses val="autoZero"/>
        <c:auto val="1"/>
        <c:lblAlgn val="ctr"/>
        <c:lblOffset val="100"/>
        <c:tickLblSkip val="2"/>
        <c:noMultiLvlLbl val="0"/>
      </c:catAx>
      <c:valAx>
        <c:axId val="418204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204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05408"/>
        <c:axId val="418205800"/>
      </c:lineChart>
      <c:catAx>
        <c:axId val="418205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205800"/>
        <c:crosses val="autoZero"/>
        <c:auto val="1"/>
        <c:lblAlgn val="ctr"/>
        <c:lblOffset val="100"/>
        <c:tickLblSkip val="2"/>
        <c:noMultiLvlLbl val="0"/>
      </c:catAx>
      <c:valAx>
        <c:axId val="418205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205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06584"/>
        <c:axId val="418579816"/>
      </c:lineChart>
      <c:catAx>
        <c:axId val="418206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79816"/>
        <c:crosses val="autoZero"/>
        <c:auto val="1"/>
        <c:lblAlgn val="ctr"/>
        <c:lblOffset val="100"/>
        <c:tickLblSkip val="2"/>
        <c:noMultiLvlLbl val="0"/>
      </c:catAx>
      <c:valAx>
        <c:axId val="418579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206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80600"/>
        <c:axId val="418580992"/>
      </c:lineChart>
      <c:catAx>
        <c:axId val="418580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80992"/>
        <c:crosses val="autoZero"/>
        <c:auto val="1"/>
        <c:lblAlgn val="ctr"/>
        <c:lblOffset val="100"/>
        <c:tickLblSkip val="2"/>
        <c:noMultiLvlLbl val="0"/>
      </c:catAx>
      <c:valAx>
        <c:axId val="418580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80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81776"/>
        <c:axId val="418582168"/>
      </c:lineChart>
      <c:catAx>
        <c:axId val="418581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82168"/>
        <c:crosses val="autoZero"/>
        <c:auto val="1"/>
        <c:lblAlgn val="ctr"/>
        <c:lblOffset val="100"/>
        <c:tickLblSkip val="2"/>
        <c:noMultiLvlLbl val="0"/>
      </c:catAx>
      <c:valAx>
        <c:axId val="418582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81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82952"/>
        <c:axId val="418583344"/>
      </c:lineChart>
      <c:catAx>
        <c:axId val="418582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83344"/>
        <c:crosses val="autoZero"/>
        <c:auto val="1"/>
        <c:lblAlgn val="ctr"/>
        <c:lblOffset val="100"/>
        <c:tickLblSkip val="2"/>
        <c:noMultiLvlLbl val="0"/>
      </c:catAx>
      <c:valAx>
        <c:axId val="418583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82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84128"/>
        <c:axId val="418584520"/>
      </c:lineChart>
      <c:catAx>
        <c:axId val="418584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84520"/>
        <c:crosses val="autoZero"/>
        <c:auto val="1"/>
        <c:lblAlgn val="ctr"/>
        <c:lblOffset val="100"/>
        <c:tickLblSkip val="2"/>
        <c:noMultiLvlLbl val="0"/>
      </c:catAx>
      <c:valAx>
        <c:axId val="418584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84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354864"/>
        <c:axId val="409355256"/>
      </c:lineChart>
      <c:catAx>
        <c:axId val="409354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355256"/>
        <c:crosses val="autoZero"/>
        <c:auto val="1"/>
        <c:lblAlgn val="ctr"/>
        <c:lblOffset val="100"/>
        <c:tickLblSkip val="1"/>
        <c:noMultiLvlLbl val="0"/>
      </c:catAx>
      <c:valAx>
        <c:axId val="409355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354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85304"/>
        <c:axId val="418585696"/>
      </c:lineChart>
      <c:catAx>
        <c:axId val="418585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85696"/>
        <c:crosses val="autoZero"/>
        <c:auto val="1"/>
        <c:lblAlgn val="ctr"/>
        <c:lblOffset val="100"/>
        <c:tickLblSkip val="2"/>
        <c:noMultiLvlLbl val="0"/>
      </c:catAx>
      <c:valAx>
        <c:axId val="418585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85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86480"/>
        <c:axId val="418586872"/>
      </c:lineChart>
      <c:catAx>
        <c:axId val="418586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86872"/>
        <c:crosses val="autoZero"/>
        <c:auto val="1"/>
        <c:lblAlgn val="ctr"/>
        <c:lblOffset val="100"/>
        <c:tickLblSkip val="2"/>
        <c:noMultiLvlLbl val="0"/>
      </c:catAx>
      <c:valAx>
        <c:axId val="418586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86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87656"/>
        <c:axId val="418588048"/>
      </c:lineChart>
      <c:catAx>
        <c:axId val="418587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88048"/>
        <c:crosses val="autoZero"/>
        <c:auto val="1"/>
        <c:lblAlgn val="ctr"/>
        <c:lblOffset val="100"/>
        <c:tickLblSkip val="2"/>
        <c:noMultiLvlLbl val="0"/>
      </c:catAx>
      <c:valAx>
        <c:axId val="418588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87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88832"/>
        <c:axId val="418589224"/>
      </c:lineChart>
      <c:catAx>
        <c:axId val="418588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89224"/>
        <c:crosses val="autoZero"/>
        <c:auto val="1"/>
        <c:lblAlgn val="ctr"/>
        <c:lblOffset val="100"/>
        <c:tickLblSkip val="2"/>
        <c:noMultiLvlLbl val="0"/>
      </c:catAx>
      <c:valAx>
        <c:axId val="418589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88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90008"/>
        <c:axId val="418590400"/>
      </c:lineChart>
      <c:catAx>
        <c:axId val="418590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90400"/>
        <c:crosses val="autoZero"/>
        <c:auto val="1"/>
        <c:lblAlgn val="ctr"/>
        <c:lblOffset val="100"/>
        <c:tickLblSkip val="2"/>
        <c:noMultiLvlLbl val="0"/>
      </c:catAx>
      <c:valAx>
        <c:axId val="418590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90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91184"/>
        <c:axId val="418591576"/>
      </c:lineChart>
      <c:catAx>
        <c:axId val="418591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91576"/>
        <c:crosses val="autoZero"/>
        <c:auto val="1"/>
        <c:lblAlgn val="ctr"/>
        <c:lblOffset val="100"/>
        <c:tickLblSkip val="2"/>
        <c:noMultiLvlLbl val="0"/>
      </c:catAx>
      <c:valAx>
        <c:axId val="418591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91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92752"/>
        <c:axId val="418593144"/>
      </c:lineChart>
      <c:catAx>
        <c:axId val="418592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93144"/>
        <c:crosses val="autoZero"/>
        <c:auto val="1"/>
        <c:lblAlgn val="ctr"/>
        <c:lblOffset val="100"/>
        <c:tickLblSkip val="2"/>
        <c:noMultiLvlLbl val="0"/>
      </c:catAx>
      <c:valAx>
        <c:axId val="418593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92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94320"/>
        <c:axId val="418594712"/>
      </c:lineChart>
      <c:catAx>
        <c:axId val="418594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94712"/>
        <c:crosses val="autoZero"/>
        <c:auto val="1"/>
        <c:lblAlgn val="ctr"/>
        <c:lblOffset val="100"/>
        <c:tickLblSkip val="2"/>
        <c:noMultiLvlLbl val="0"/>
      </c:catAx>
      <c:valAx>
        <c:axId val="418594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94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95104"/>
        <c:axId val="418595496"/>
      </c:lineChart>
      <c:catAx>
        <c:axId val="418595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95496"/>
        <c:crosses val="autoZero"/>
        <c:auto val="1"/>
        <c:lblAlgn val="ctr"/>
        <c:lblOffset val="100"/>
        <c:tickLblSkip val="2"/>
        <c:noMultiLvlLbl val="0"/>
      </c:catAx>
      <c:valAx>
        <c:axId val="418595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595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79280"/>
        <c:axId val="419379672"/>
      </c:lineChart>
      <c:catAx>
        <c:axId val="419379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79672"/>
        <c:crosses val="autoZero"/>
        <c:auto val="1"/>
        <c:lblAlgn val="ctr"/>
        <c:lblOffset val="100"/>
        <c:tickLblSkip val="1"/>
        <c:noMultiLvlLbl val="0"/>
      </c:catAx>
      <c:valAx>
        <c:axId val="419379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79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356040"/>
        <c:axId val="409356432"/>
      </c:lineChart>
      <c:catAx>
        <c:axId val="409356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356432"/>
        <c:crosses val="autoZero"/>
        <c:auto val="1"/>
        <c:lblAlgn val="ctr"/>
        <c:lblOffset val="100"/>
        <c:tickLblSkip val="1"/>
        <c:noMultiLvlLbl val="0"/>
      </c:catAx>
      <c:valAx>
        <c:axId val="409356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356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80456"/>
        <c:axId val="419380848"/>
      </c:lineChart>
      <c:catAx>
        <c:axId val="419380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0848"/>
        <c:crosses val="autoZero"/>
        <c:auto val="1"/>
        <c:lblAlgn val="ctr"/>
        <c:lblOffset val="100"/>
        <c:tickLblSkip val="1"/>
        <c:noMultiLvlLbl val="0"/>
      </c:catAx>
      <c:valAx>
        <c:axId val="419380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0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81632"/>
        <c:axId val="419382024"/>
      </c:lineChart>
      <c:catAx>
        <c:axId val="419381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2024"/>
        <c:crosses val="autoZero"/>
        <c:auto val="1"/>
        <c:lblAlgn val="ctr"/>
        <c:lblOffset val="100"/>
        <c:tickLblSkip val="1"/>
        <c:noMultiLvlLbl val="0"/>
      </c:catAx>
      <c:valAx>
        <c:axId val="419382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1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82808"/>
        <c:axId val="419383200"/>
      </c:lineChart>
      <c:catAx>
        <c:axId val="419382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3200"/>
        <c:crosses val="autoZero"/>
        <c:auto val="1"/>
        <c:lblAlgn val="ctr"/>
        <c:lblOffset val="100"/>
        <c:tickLblSkip val="1"/>
        <c:noMultiLvlLbl val="0"/>
      </c:catAx>
      <c:valAx>
        <c:axId val="419383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2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83984"/>
        <c:axId val="419384376"/>
      </c:lineChart>
      <c:catAx>
        <c:axId val="419383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4376"/>
        <c:crosses val="autoZero"/>
        <c:auto val="1"/>
        <c:lblAlgn val="ctr"/>
        <c:lblOffset val="100"/>
        <c:tickLblSkip val="2"/>
        <c:noMultiLvlLbl val="0"/>
      </c:catAx>
      <c:valAx>
        <c:axId val="419384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3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85160"/>
        <c:axId val="419385552"/>
      </c:lineChart>
      <c:catAx>
        <c:axId val="419385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5552"/>
        <c:crosses val="autoZero"/>
        <c:auto val="1"/>
        <c:lblAlgn val="ctr"/>
        <c:lblOffset val="100"/>
        <c:tickLblSkip val="2"/>
        <c:noMultiLvlLbl val="0"/>
      </c:catAx>
      <c:valAx>
        <c:axId val="419385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5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86336"/>
        <c:axId val="419386728"/>
      </c:lineChart>
      <c:catAx>
        <c:axId val="419386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6728"/>
        <c:crosses val="autoZero"/>
        <c:auto val="1"/>
        <c:lblAlgn val="ctr"/>
        <c:lblOffset val="100"/>
        <c:tickLblSkip val="2"/>
        <c:noMultiLvlLbl val="0"/>
      </c:catAx>
      <c:valAx>
        <c:axId val="419386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6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87512"/>
        <c:axId val="419387904"/>
      </c:lineChart>
      <c:catAx>
        <c:axId val="419387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7904"/>
        <c:crosses val="autoZero"/>
        <c:auto val="1"/>
        <c:lblAlgn val="ctr"/>
        <c:lblOffset val="100"/>
        <c:tickLblSkip val="2"/>
        <c:noMultiLvlLbl val="0"/>
      </c:catAx>
      <c:valAx>
        <c:axId val="419387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7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88688"/>
        <c:axId val="419389080"/>
      </c:lineChart>
      <c:catAx>
        <c:axId val="419388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9080"/>
        <c:crosses val="autoZero"/>
        <c:auto val="1"/>
        <c:lblAlgn val="ctr"/>
        <c:lblOffset val="100"/>
        <c:tickLblSkip val="2"/>
        <c:noMultiLvlLbl val="0"/>
      </c:catAx>
      <c:valAx>
        <c:axId val="419389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8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89864"/>
        <c:axId val="419390256"/>
      </c:lineChart>
      <c:catAx>
        <c:axId val="419389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90256"/>
        <c:crosses val="autoZero"/>
        <c:auto val="1"/>
        <c:lblAlgn val="ctr"/>
        <c:lblOffset val="100"/>
        <c:tickLblSkip val="2"/>
        <c:noMultiLvlLbl val="0"/>
      </c:catAx>
      <c:valAx>
        <c:axId val="419390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89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91040"/>
        <c:axId val="419391432"/>
      </c:lineChart>
      <c:catAx>
        <c:axId val="419391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91432"/>
        <c:crosses val="autoZero"/>
        <c:auto val="1"/>
        <c:lblAlgn val="ctr"/>
        <c:lblOffset val="100"/>
        <c:tickLblSkip val="2"/>
        <c:noMultiLvlLbl val="0"/>
      </c:catAx>
      <c:valAx>
        <c:axId val="419391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91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4440"/>
        <c:axId val="407520680"/>
      </c:lineChart>
      <c:catAx>
        <c:axId val="407524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520680"/>
        <c:crosses val="autoZero"/>
        <c:auto val="1"/>
        <c:lblAlgn val="ctr"/>
        <c:lblOffset val="100"/>
        <c:tickLblSkip val="1"/>
        <c:noMultiLvlLbl val="0"/>
      </c:catAx>
      <c:valAx>
        <c:axId val="407520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524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357608"/>
        <c:axId val="408510464"/>
      </c:lineChart>
      <c:catAx>
        <c:axId val="409357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510464"/>
        <c:crosses val="autoZero"/>
        <c:auto val="1"/>
        <c:lblAlgn val="ctr"/>
        <c:lblOffset val="100"/>
        <c:tickLblSkip val="1"/>
        <c:noMultiLvlLbl val="0"/>
      </c:catAx>
      <c:valAx>
        <c:axId val="408510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357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92216"/>
        <c:axId val="419392608"/>
      </c:lineChart>
      <c:catAx>
        <c:axId val="419392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92608"/>
        <c:crosses val="autoZero"/>
        <c:auto val="1"/>
        <c:lblAlgn val="ctr"/>
        <c:lblOffset val="100"/>
        <c:tickLblSkip val="2"/>
        <c:noMultiLvlLbl val="0"/>
      </c:catAx>
      <c:valAx>
        <c:axId val="419392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92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93392"/>
        <c:axId val="419393784"/>
      </c:lineChart>
      <c:catAx>
        <c:axId val="419393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93784"/>
        <c:crosses val="autoZero"/>
        <c:auto val="1"/>
        <c:lblAlgn val="ctr"/>
        <c:lblOffset val="100"/>
        <c:tickLblSkip val="2"/>
        <c:noMultiLvlLbl val="0"/>
      </c:catAx>
      <c:valAx>
        <c:axId val="419393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93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94568"/>
        <c:axId val="419394960"/>
      </c:lineChart>
      <c:catAx>
        <c:axId val="419394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94960"/>
        <c:crosses val="autoZero"/>
        <c:auto val="1"/>
        <c:lblAlgn val="ctr"/>
        <c:lblOffset val="100"/>
        <c:tickLblSkip val="2"/>
        <c:noMultiLvlLbl val="0"/>
      </c:catAx>
      <c:valAx>
        <c:axId val="419394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9394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72632"/>
        <c:axId val="420473024"/>
      </c:lineChart>
      <c:catAx>
        <c:axId val="420472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73024"/>
        <c:crosses val="autoZero"/>
        <c:auto val="1"/>
        <c:lblAlgn val="ctr"/>
        <c:lblOffset val="100"/>
        <c:tickLblSkip val="2"/>
        <c:noMultiLvlLbl val="0"/>
      </c:catAx>
      <c:valAx>
        <c:axId val="420473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72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73808"/>
        <c:axId val="420474200"/>
      </c:lineChart>
      <c:catAx>
        <c:axId val="420473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74200"/>
        <c:crosses val="autoZero"/>
        <c:auto val="1"/>
        <c:lblAlgn val="ctr"/>
        <c:lblOffset val="100"/>
        <c:tickLblSkip val="2"/>
        <c:noMultiLvlLbl val="0"/>
      </c:catAx>
      <c:valAx>
        <c:axId val="420474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73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74984"/>
        <c:axId val="420475376"/>
      </c:lineChart>
      <c:catAx>
        <c:axId val="420474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75376"/>
        <c:crosses val="autoZero"/>
        <c:auto val="1"/>
        <c:lblAlgn val="ctr"/>
        <c:lblOffset val="100"/>
        <c:tickLblSkip val="2"/>
        <c:noMultiLvlLbl val="0"/>
      </c:catAx>
      <c:valAx>
        <c:axId val="420475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74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76160"/>
        <c:axId val="420476552"/>
      </c:lineChart>
      <c:catAx>
        <c:axId val="420476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76552"/>
        <c:crosses val="autoZero"/>
        <c:auto val="1"/>
        <c:lblAlgn val="ctr"/>
        <c:lblOffset val="100"/>
        <c:tickLblSkip val="2"/>
        <c:noMultiLvlLbl val="0"/>
      </c:catAx>
      <c:valAx>
        <c:axId val="420476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76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77336"/>
        <c:axId val="420477728"/>
      </c:lineChart>
      <c:catAx>
        <c:axId val="420477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77728"/>
        <c:crosses val="autoZero"/>
        <c:auto val="1"/>
        <c:lblAlgn val="ctr"/>
        <c:lblOffset val="100"/>
        <c:tickLblSkip val="2"/>
        <c:noMultiLvlLbl val="0"/>
      </c:catAx>
      <c:valAx>
        <c:axId val="420477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77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78512"/>
        <c:axId val="420478904"/>
      </c:lineChart>
      <c:catAx>
        <c:axId val="420478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78904"/>
        <c:crosses val="autoZero"/>
        <c:auto val="1"/>
        <c:lblAlgn val="ctr"/>
        <c:lblOffset val="100"/>
        <c:tickLblSkip val="2"/>
        <c:noMultiLvlLbl val="0"/>
      </c:catAx>
      <c:valAx>
        <c:axId val="420478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78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79688"/>
        <c:axId val="420480080"/>
      </c:lineChart>
      <c:catAx>
        <c:axId val="420479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80080"/>
        <c:crosses val="autoZero"/>
        <c:auto val="1"/>
        <c:lblAlgn val="ctr"/>
        <c:lblOffset val="100"/>
        <c:tickLblSkip val="2"/>
        <c:noMultiLvlLbl val="0"/>
      </c:catAx>
      <c:valAx>
        <c:axId val="420480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79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510856"/>
        <c:axId val="408511248"/>
      </c:lineChart>
      <c:catAx>
        <c:axId val="408510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511248"/>
        <c:crosses val="autoZero"/>
        <c:auto val="1"/>
        <c:lblAlgn val="ctr"/>
        <c:lblOffset val="100"/>
        <c:tickLblSkip val="1"/>
        <c:noMultiLvlLbl val="0"/>
      </c:catAx>
      <c:valAx>
        <c:axId val="408511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510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80864"/>
        <c:axId val="420481256"/>
      </c:lineChart>
      <c:catAx>
        <c:axId val="420480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81256"/>
        <c:crosses val="autoZero"/>
        <c:auto val="1"/>
        <c:lblAlgn val="ctr"/>
        <c:lblOffset val="100"/>
        <c:tickLblSkip val="2"/>
        <c:noMultiLvlLbl val="0"/>
      </c:catAx>
      <c:valAx>
        <c:axId val="420481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80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82040"/>
        <c:axId val="420482432"/>
      </c:lineChart>
      <c:catAx>
        <c:axId val="420482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82432"/>
        <c:crosses val="autoZero"/>
        <c:auto val="1"/>
        <c:lblAlgn val="ctr"/>
        <c:lblOffset val="100"/>
        <c:tickLblSkip val="2"/>
        <c:noMultiLvlLbl val="0"/>
      </c:catAx>
      <c:valAx>
        <c:axId val="420482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82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83216"/>
        <c:axId val="420483608"/>
      </c:lineChart>
      <c:catAx>
        <c:axId val="420483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83608"/>
        <c:crosses val="autoZero"/>
        <c:auto val="1"/>
        <c:lblAlgn val="ctr"/>
        <c:lblOffset val="100"/>
        <c:tickLblSkip val="2"/>
        <c:noMultiLvlLbl val="0"/>
      </c:catAx>
      <c:valAx>
        <c:axId val="420483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83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84392"/>
        <c:axId val="420484784"/>
      </c:lineChart>
      <c:catAx>
        <c:axId val="420484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84784"/>
        <c:crosses val="autoZero"/>
        <c:auto val="1"/>
        <c:lblAlgn val="ctr"/>
        <c:lblOffset val="100"/>
        <c:tickLblSkip val="1"/>
        <c:noMultiLvlLbl val="0"/>
      </c:catAx>
      <c:valAx>
        <c:axId val="420484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84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85568"/>
        <c:axId val="420485960"/>
      </c:lineChart>
      <c:catAx>
        <c:axId val="420485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85960"/>
        <c:crosses val="autoZero"/>
        <c:auto val="1"/>
        <c:lblAlgn val="ctr"/>
        <c:lblOffset val="100"/>
        <c:tickLblSkip val="1"/>
        <c:noMultiLvlLbl val="0"/>
      </c:catAx>
      <c:valAx>
        <c:axId val="420485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85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86744"/>
        <c:axId val="420487136"/>
      </c:lineChart>
      <c:catAx>
        <c:axId val="420486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87136"/>
        <c:crosses val="autoZero"/>
        <c:auto val="1"/>
        <c:lblAlgn val="ctr"/>
        <c:lblOffset val="100"/>
        <c:tickLblSkip val="2"/>
        <c:noMultiLvlLbl val="0"/>
      </c:catAx>
      <c:valAx>
        <c:axId val="420487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86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87920"/>
        <c:axId val="421168584"/>
      </c:lineChart>
      <c:catAx>
        <c:axId val="420487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68584"/>
        <c:crosses val="autoZero"/>
        <c:auto val="1"/>
        <c:lblAlgn val="ctr"/>
        <c:lblOffset val="100"/>
        <c:tickLblSkip val="2"/>
        <c:noMultiLvlLbl val="0"/>
      </c:catAx>
      <c:valAx>
        <c:axId val="421168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487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69368"/>
        <c:axId val="421169760"/>
      </c:lineChart>
      <c:catAx>
        <c:axId val="421169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69760"/>
        <c:crosses val="autoZero"/>
        <c:auto val="1"/>
        <c:lblAlgn val="ctr"/>
        <c:lblOffset val="100"/>
        <c:tickLblSkip val="2"/>
        <c:noMultiLvlLbl val="0"/>
      </c:catAx>
      <c:valAx>
        <c:axId val="421169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69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70544"/>
        <c:axId val="421170936"/>
      </c:lineChart>
      <c:catAx>
        <c:axId val="421170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0936"/>
        <c:crosses val="autoZero"/>
        <c:auto val="1"/>
        <c:lblAlgn val="ctr"/>
        <c:lblOffset val="100"/>
        <c:tickLblSkip val="2"/>
        <c:noMultiLvlLbl val="0"/>
      </c:catAx>
      <c:valAx>
        <c:axId val="421170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0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71720"/>
        <c:axId val="421172112"/>
      </c:lineChart>
      <c:catAx>
        <c:axId val="421171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2112"/>
        <c:crosses val="autoZero"/>
        <c:auto val="1"/>
        <c:lblAlgn val="ctr"/>
        <c:lblOffset val="100"/>
        <c:tickLblSkip val="1"/>
        <c:noMultiLvlLbl val="0"/>
      </c:catAx>
      <c:valAx>
        <c:axId val="421172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1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512032"/>
        <c:axId val="408512424"/>
      </c:lineChart>
      <c:catAx>
        <c:axId val="408512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512424"/>
        <c:crosses val="autoZero"/>
        <c:auto val="1"/>
        <c:lblAlgn val="ctr"/>
        <c:lblOffset val="100"/>
        <c:tickLblSkip val="1"/>
        <c:noMultiLvlLbl val="0"/>
      </c:catAx>
      <c:valAx>
        <c:axId val="408512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51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72896"/>
        <c:axId val="421173288"/>
      </c:lineChart>
      <c:catAx>
        <c:axId val="421172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3288"/>
        <c:crosses val="autoZero"/>
        <c:auto val="1"/>
        <c:lblAlgn val="ctr"/>
        <c:lblOffset val="100"/>
        <c:tickLblSkip val="1"/>
        <c:noMultiLvlLbl val="0"/>
      </c:catAx>
      <c:valAx>
        <c:axId val="421173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2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74072"/>
        <c:axId val="421174464"/>
      </c:lineChart>
      <c:catAx>
        <c:axId val="421174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4464"/>
        <c:crosses val="autoZero"/>
        <c:auto val="1"/>
        <c:lblAlgn val="ctr"/>
        <c:lblOffset val="100"/>
        <c:tickLblSkip val="1"/>
        <c:noMultiLvlLbl val="0"/>
      </c:catAx>
      <c:valAx>
        <c:axId val="421174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4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75248"/>
        <c:axId val="421175640"/>
      </c:lineChart>
      <c:catAx>
        <c:axId val="421175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5640"/>
        <c:crosses val="autoZero"/>
        <c:auto val="1"/>
        <c:lblAlgn val="ctr"/>
        <c:lblOffset val="100"/>
        <c:tickLblSkip val="1"/>
        <c:noMultiLvlLbl val="0"/>
      </c:catAx>
      <c:valAx>
        <c:axId val="421175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5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76424"/>
        <c:axId val="421176816"/>
      </c:lineChart>
      <c:catAx>
        <c:axId val="421176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6816"/>
        <c:crosses val="autoZero"/>
        <c:auto val="1"/>
        <c:lblAlgn val="ctr"/>
        <c:lblOffset val="100"/>
        <c:tickLblSkip val="2"/>
        <c:noMultiLvlLbl val="0"/>
      </c:catAx>
      <c:valAx>
        <c:axId val="421176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6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77600"/>
        <c:axId val="421177992"/>
      </c:lineChart>
      <c:catAx>
        <c:axId val="421177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7992"/>
        <c:crosses val="autoZero"/>
        <c:auto val="1"/>
        <c:lblAlgn val="ctr"/>
        <c:lblOffset val="100"/>
        <c:tickLblSkip val="2"/>
        <c:noMultiLvlLbl val="0"/>
      </c:catAx>
      <c:valAx>
        <c:axId val="421177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7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78776"/>
        <c:axId val="421179168"/>
      </c:lineChart>
      <c:catAx>
        <c:axId val="421178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9168"/>
        <c:crosses val="autoZero"/>
        <c:auto val="1"/>
        <c:lblAlgn val="ctr"/>
        <c:lblOffset val="100"/>
        <c:tickLblSkip val="2"/>
        <c:noMultiLvlLbl val="0"/>
      </c:catAx>
      <c:valAx>
        <c:axId val="421179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8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79952"/>
        <c:axId val="421180344"/>
      </c:lineChart>
      <c:catAx>
        <c:axId val="421179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80344"/>
        <c:crosses val="autoZero"/>
        <c:auto val="1"/>
        <c:lblAlgn val="ctr"/>
        <c:lblOffset val="100"/>
        <c:tickLblSkip val="2"/>
        <c:noMultiLvlLbl val="0"/>
      </c:catAx>
      <c:valAx>
        <c:axId val="421180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79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81128"/>
        <c:axId val="421181520"/>
      </c:lineChart>
      <c:catAx>
        <c:axId val="421181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81520"/>
        <c:crosses val="autoZero"/>
        <c:auto val="1"/>
        <c:lblAlgn val="ctr"/>
        <c:lblOffset val="100"/>
        <c:tickLblSkip val="2"/>
        <c:noMultiLvlLbl val="0"/>
      </c:catAx>
      <c:valAx>
        <c:axId val="421181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81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82304"/>
        <c:axId val="421182696"/>
      </c:lineChart>
      <c:catAx>
        <c:axId val="421182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82696"/>
        <c:crosses val="autoZero"/>
        <c:auto val="1"/>
        <c:lblAlgn val="ctr"/>
        <c:lblOffset val="100"/>
        <c:tickLblSkip val="2"/>
        <c:noMultiLvlLbl val="0"/>
      </c:catAx>
      <c:valAx>
        <c:axId val="421182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82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83480"/>
        <c:axId val="421183872"/>
      </c:lineChart>
      <c:catAx>
        <c:axId val="421183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83872"/>
        <c:crosses val="autoZero"/>
        <c:auto val="1"/>
        <c:lblAlgn val="ctr"/>
        <c:lblOffset val="100"/>
        <c:tickLblSkip val="2"/>
        <c:noMultiLvlLbl val="0"/>
      </c:catAx>
      <c:valAx>
        <c:axId val="421183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183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513208"/>
        <c:axId val="408513600"/>
      </c:lineChart>
      <c:catAx>
        <c:axId val="408513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513600"/>
        <c:crosses val="autoZero"/>
        <c:auto val="1"/>
        <c:lblAlgn val="ctr"/>
        <c:lblOffset val="100"/>
        <c:tickLblSkip val="1"/>
        <c:noMultiLvlLbl val="0"/>
      </c:catAx>
      <c:valAx>
        <c:axId val="408513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513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44232"/>
        <c:axId val="421744624"/>
      </c:lineChart>
      <c:catAx>
        <c:axId val="421744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44624"/>
        <c:crosses val="autoZero"/>
        <c:auto val="1"/>
        <c:lblAlgn val="ctr"/>
        <c:lblOffset val="100"/>
        <c:tickLblSkip val="2"/>
        <c:noMultiLvlLbl val="0"/>
      </c:catAx>
      <c:valAx>
        <c:axId val="421744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44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45408"/>
        <c:axId val="421745800"/>
      </c:lineChart>
      <c:catAx>
        <c:axId val="421745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45800"/>
        <c:crosses val="autoZero"/>
        <c:auto val="1"/>
        <c:lblAlgn val="ctr"/>
        <c:lblOffset val="100"/>
        <c:tickLblSkip val="2"/>
        <c:noMultiLvlLbl val="0"/>
      </c:catAx>
      <c:valAx>
        <c:axId val="421745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45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46584"/>
        <c:axId val="421746976"/>
      </c:lineChart>
      <c:catAx>
        <c:axId val="421746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46976"/>
        <c:crosses val="autoZero"/>
        <c:auto val="1"/>
        <c:lblAlgn val="ctr"/>
        <c:lblOffset val="100"/>
        <c:tickLblSkip val="2"/>
        <c:noMultiLvlLbl val="0"/>
      </c:catAx>
      <c:valAx>
        <c:axId val="421746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46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47760"/>
        <c:axId val="421748152"/>
      </c:lineChart>
      <c:catAx>
        <c:axId val="4217477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48152"/>
        <c:crosses val="autoZero"/>
        <c:auto val="1"/>
        <c:lblAlgn val="ctr"/>
        <c:lblOffset val="100"/>
        <c:tickLblSkip val="2"/>
        <c:noMultiLvlLbl val="0"/>
      </c:catAx>
      <c:valAx>
        <c:axId val="421748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47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48936"/>
        <c:axId val="421749328"/>
      </c:lineChart>
      <c:catAx>
        <c:axId val="421748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49328"/>
        <c:crosses val="autoZero"/>
        <c:auto val="1"/>
        <c:lblAlgn val="ctr"/>
        <c:lblOffset val="100"/>
        <c:tickLblSkip val="2"/>
        <c:noMultiLvlLbl val="0"/>
      </c:catAx>
      <c:valAx>
        <c:axId val="421749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48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50112"/>
        <c:axId val="421750504"/>
      </c:lineChart>
      <c:catAx>
        <c:axId val="421750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0504"/>
        <c:crosses val="autoZero"/>
        <c:auto val="1"/>
        <c:lblAlgn val="ctr"/>
        <c:lblOffset val="100"/>
        <c:tickLblSkip val="1"/>
        <c:noMultiLvlLbl val="0"/>
      </c:catAx>
      <c:valAx>
        <c:axId val="421750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0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51288"/>
        <c:axId val="421751680"/>
      </c:lineChart>
      <c:catAx>
        <c:axId val="4217512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1680"/>
        <c:crosses val="autoZero"/>
        <c:auto val="1"/>
        <c:lblAlgn val="ctr"/>
        <c:lblOffset val="100"/>
        <c:tickLblSkip val="1"/>
        <c:noMultiLvlLbl val="0"/>
      </c:catAx>
      <c:valAx>
        <c:axId val="421751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1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52464"/>
        <c:axId val="421752856"/>
      </c:lineChart>
      <c:catAx>
        <c:axId val="421752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2856"/>
        <c:crosses val="autoZero"/>
        <c:auto val="1"/>
        <c:lblAlgn val="ctr"/>
        <c:lblOffset val="100"/>
        <c:tickLblSkip val="1"/>
        <c:noMultiLvlLbl val="0"/>
      </c:catAx>
      <c:valAx>
        <c:axId val="421752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2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53640"/>
        <c:axId val="421754032"/>
      </c:lineChart>
      <c:catAx>
        <c:axId val="421753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4032"/>
        <c:crosses val="autoZero"/>
        <c:auto val="1"/>
        <c:lblAlgn val="ctr"/>
        <c:lblOffset val="100"/>
        <c:tickLblSkip val="1"/>
        <c:noMultiLvlLbl val="0"/>
      </c:catAx>
      <c:valAx>
        <c:axId val="421754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3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54816"/>
        <c:axId val="421755208"/>
      </c:lineChart>
      <c:catAx>
        <c:axId val="421754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5208"/>
        <c:crosses val="autoZero"/>
        <c:auto val="1"/>
        <c:lblAlgn val="ctr"/>
        <c:lblOffset val="100"/>
        <c:tickLblSkip val="2"/>
        <c:noMultiLvlLbl val="0"/>
      </c:catAx>
      <c:valAx>
        <c:axId val="421755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4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63040"/>
        <c:axId val="409763432"/>
      </c:lineChart>
      <c:catAx>
        <c:axId val="409763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763432"/>
        <c:crosses val="autoZero"/>
        <c:auto val="1"/>
        <c:lblAlgn val="ctr"/>
        <c:lblOffset val="100"/>
        <c:tickLblSkip val="1"/>
        <c:noMultiLvlLbl val="0"/>
      </c:catAx>
      <c:valAx>
        <c:axId val="409763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763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55992"/>
        <c:axId val="421756384"/>
      </c:lineChart>
      <c:catAx>
        <c:axId val="421755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6384"/>
        <c:crosses val="autoZero"/>
        <c:auto val="1"/>
        <c:lblAlgn val="ctr"/>
        <c:lblOffset val="100"/>
        <c:tickLblSkip val="2"/>
        <c:noMultiLvlLbl val="0"/>
      </c:catAx>
      <c:valAx>
        <c:axId val="421756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5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57168"/>
        <c:axId val="421757560"/>
      </c:lineChart>
      <c:catAx>
        <c:axId val="421757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7560"/>
        <c:crosses val="autoZero"/>
        <c:auto val="1"/>
        <c:lblAlgn val="ctr"/>
        <c:lblOffset val="100"/>
        <c:tickLblSkip val="2"/>
        <c:noMultiLvlLbl val="0"/>
      </c:catAx>
      <c:valAx>
        <c:axId val="421757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7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58344"/>
        <c:axId val="421758736"/>
      </c:lineChart>
      <c:catAx>
        <c:axId val="421758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8736"/>
        <c:crosses val="autoZero"/>
        <c:auto val="1"/>
        <c:lblAlgn val="ctr"/>
        <c:lblOffset val="100"/>
        <c:tickLblSkip val="2"/>
        <c:noMultiLvlLbl val="0"/>
      </c:catAx>
      <c:valAx>
        <c:axId val="421758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8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59520"/>
        <c:axId val="421759912"/>
      </c:lineChart>
      <c:catAx>
        <c:axId val="421759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9912"/>
        <c:crosses val="autoZero"/>
        <c:auto val="1"/>
        <c:lblAlgn val="ctr"/>
        <c:lblOffset val="100"/>
        <c:tickLblSkip val="2"/>
        <c:noMultiLvlLbl val="0"/>
      </c:catAx>
      <c:valAx>
        <c:axId val="421759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59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60696"/>
        <c:axId val="421761088"/>
      </c:lineChart>
      <c:catAx>
        <c:axId val="421760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61088"/>
        <c:crosses val="autoZero"/>
        <c:auto val="1"/>
        <c:lblAlgn val="ctr"/>
        <c:lblOffset val="100"/>
        <c:tickLblSkip val="2"/>
        <c:noMultiLvlLbl val="0"/>
      </c:catAx>
      <c:valAx>
        <c:axId val="421761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60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61872"/>
        <c:axId val="421762264"/>
      </c:lineChart>
      <c:catAx>
        <c:axId val="421761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62264"/>
        <c:crosses val="autoZero"/>
        <c:auto val="1"/>
        <c:lblAlgn val="ctr"/>
        <c:lblOffset val="100"/>
        <c:tickLblSkip val="2"/>
        <c:noMultiLvlLbl val="0"/>
      </c:catAx>
      <c:valAx>
        <c:axId val="421762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61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63048"/>
        <c:axId val="421763440"/>
      </c:lineChart>
      <c:catAx>
        <c:axId val="421763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63440"/>
        <c:crosses val="autoZero"/>
        <c:auto val="1"/>
        <c:lblAlgn val="ctr"/>
        <c:lblOffset val="100"/>
        <c:tickLblSkip val="2"/>
        <c:noMultiLvlLbl val="0"/>
      </c:catAx>
      <c:valAx>
        <c:axId val="421763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63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64224"/>
        <c:axId val="421764616"/>
      </c:lineChart>
      <c:catAx>
        <c:axId val="421764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64616"/>
        <c:crosses val="autoZero"/>
        <c:auto val="1"/>
        <c:lblAlgn val="ctr"/>
        <c:lblOffset val="100"/>
        <c:tickLblSkip val="2"/>
        <c:noMultiLvlLbl val="0"/>
      </c:catAx>
      <c:valAx>
        <c:axId val="421764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64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65400"/>
        <c:axId val="421765792"/>
      </c:lineChart>
      <c:catAx>
        <c:axId val="421765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65792"/>
        <c:crosses val="autoZero"/>
        <c:auto val="1"/>
        <c:lblAlgn val="ctr"/>
        <c:lblOffset val="100"/>
        <c:tickLblSkip val="2"/>
        <c:noMultiLvlLbl val="0"/>
      </c:catAx>
      <c:valAx>
        <c:axId val="421765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65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66576"/>
        <c:axId val="421766968"/>
      </c:lineChart>
      <c:catAx>
        <c:axId val="421766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66968"/>
        <c:crosses val="autoZero"/>
        <c:auto val="1"/>
        <c:lblAlgn val="ctr"/>
        <c:lblOffset val="100"/>
        <c:tickLblSkip val="2"/>
        <c:noMultiLvlLbl val="0"/>
      </c:catAx>
      <c:valAx>
        <c:axId val="421766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66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64216"/>
        <c:axId val="409764608"/>
      </c:lineChart>
      <c:catAx>
        <c:axId val="409764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764608"/>
        <c:crosses val="autoZero"/>
        <c:auto val="1"/>
        <c:lblAlgn val="ctr"/>
        <c:lblOffset val="100"/>
        <c:tickLblSkip val="1"/>
        <c:noMultiLvlLbl val="0"/>
      </c:catAx>
      <c:valAx>
        <c:axId val="409764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764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67752"/>
        <c:axId val="421768144"/>
      </c:lineChart>
      <c:catAx>
        <c:axId val="421767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68144"/>
        <c:crosses val="autoZero"/>
        <c:auto val="1"/>
        <c:lblAlgn val="ctr"/>
        <c:lblOffset val="100"/>
        <c:tickLblSkip val="2"/>
        <c:noMultiLvlLbl val="0"/>
      </c:catAx>
      <c:valAx>
        <c:axId val="421768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67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68928"/>
        <c:axId val="421769320"/>
      </c:lineChart>
      <c:catAx>
        <c:axId val="421768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69320"/>
        <c:crosses val="autoZero"/>
        <c:auto val="1"/>
        <c:lblAlgn val="ctr"/>
        <c:lblOffset val="100"/>
        <c:tickLblSkip val="1"/>
        <c:noMultiLvlLbl val="0"/>
      </c:catAx>
      <c:valAx>
        <c:axId val="421769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68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70104"/>
        <c:axId val="421770496"/>
      </c:lineChart>
      <c:catAx>
        <c:axId val="421770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70496"/>
        <c:crosses val="autoZero"/>
        <c:auto val="1"/>
        <c:lblAlgn val="ctr"/>
        <c:lblOffset val="100"/>
        <c:tickLblSkip val="1"/>
        <c:noMultiLvlLbl val="0"/>
      </c:catAx>
      <c:valAx>
        <c:axId val="421770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70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71280"/>
        <c:axId val="421771672"/>
      </c:lineChart>
      <c:catAx>
        <c:axId val="421771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71672"/>
        <c:crosses val="autoZero"/>
        <c:auto val="1"/>
        <c:lblAlgn val="ctr"/>
        <c:lblOffset val="100"/>
        <c:tickLblSkip val="1"/>
        <c:noMultiLvlLbl val="0"/>
      </c:catAx>
      <c:valAx>
        <c:axId val="421771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71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72456"/>
        <c:axId val="421772848"/>
      </c:lineChart>
      <c:catAx>
        <c:axId val="421772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72848"/>
        <c:crosses val="autoZero"/>
        <c:auto val="1"/>
        <c:lblAlgn val="ctr"/>
        <c:lblOffset val="100"/>
        <c:tickLblSkip val="1"/>
        <c:noMultiLvlLbl val="0"/>
      </c:catAx>
      <c:valAx>
        <c:axId val="421772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72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73632"/>
        <c:axId val="421774024"/>
      </c:lineChart>
      <c:catAx>
        <c:axId val="421773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74024"/>
        <c:crosses val="autoZero"/>
        <c:auto val="1"/>
        <c:lblAlgn val="ctr"/>
        <c:lblOffset val="100"/>
        <c:tickLblSkip val="2"/>
        <c:noMultiLvlLbl val="0"/>
      </c:catAx>
      <c:valAx>
        <c:axId val="421774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73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74808"/>
        <c:axId val="421775200"/>
      </c:lineChart>
      <c:catAx>
        <c:axId val="421774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75200"/>
        <c:crosses val="autoZero"/>
        <c:auto val="1"/>
        <c:lblAlgn val="ctr"/>
        <c:lblOffset val="100"/>
        <c:tickLblSkip val="2"/>
        <c:noMultiLvlLbl val="0"/>
      </c:catAx>
      <c:valAx>
        <c:axId val="421775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74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75984"/>
        <c:axId val="421776376"/>
      </c:lineChart>
      <c:catAx>
        <c:axId val="421775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76376"/>
        <c:crosses val="autoZero"/>
        <c:auto val="1"/>
        <c:lblAlgn val="ctr"/>
        <c:lblOffset val="100"/>
        <c:tickLblSkip val="2"/>
        <c:noMultiLvlLbl val="0"/>
      </c:catAx>
      <c:valAx>
        <c:axId val="421776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775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97280"/>
        <c:axId val="423397672"/>
      </c:lineChart>
      <c:catAx>
        <c:axId val="423397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397672"/>
        <c:crosses val="autoZero"/>
        <c:auto val="1"/>
        <c:lblAlgn val="ctr"/>
        <c:lblOffset val="100"/>
        <c:tickLblSkip val="2"/>
        <c:noMultiLvlLbl val="0"/>
      </c:catAx>
      <c:valAx>
        <c:axId val="423397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397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98456"/>
        <c:axId val="423398848"/>
      </c:lineChart>
      <c:catAx>
        <c:axId val="423398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398848"/>
        <c:crosses val="autoZero"/>
        <c:auto val="1"/>
        <c:lblAlgn val="ctr"/>
        <c:lblOffset val="100"/>
        <c:tickLblSkip val="2"/>
        <c:noMultiLvlLbl val="0"/>
      </c:catAx>
      <c:valAx>
        <c:axId val="423398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398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65392"/>
        <c:axId val="409765784"/>
      </c:lineChart>
      <c:catAx>
        <c:axId val="409765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765784"/>
        <c:crosses val="autoZero"/>
        <c:auto val="1"/>
        <c:lblAlgn val="ctr"/>
        <c:lblOffset val="100"/>
        <c:tickLblSkip val="1"/>
        <c:noMultiLvlLbl val="0"/>
      </c:catAx>
      <c:valAx>
        <c:axId val="409765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765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99632"/>
        <c:axId val="423400024"/>
      </c:lineChart>
      <c:catAx>
        <c:axId val="423399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0024"/>
        <c:crosses val="autoZero"/>
        <c:auto val="1"/>
        <c:lblAlgn val="ctr"/>
        <c:lblOffset val="100"/>
        <c:tickLblSkip val="2"/>
        <c:noMultiLvlLbl val="0"/>
      </c:catAx>
      <c:valAx>
        <c:axId val="423400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399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00808"/>
        <c:axId val="423401200"/>
      </c:lineChart>
      <c:catAx>
        <c:axId val="423400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1200"/>
        <c:crosses val="autoZero"/>
        <c:auto val="1"/>
        <c:lblAlgn val="ctr"/>
        <c:lblOffset val="100"/>
        <c:tickLblSkip val="2"/>
        <c:noMultiLvlLbl val="0"/>
      </c:catAx>
      <c:valAx>
        <c:axId val="423401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0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01984"/>
        <c:axId val="423402376"/>
      </c:lineChart>
      <c:catAx>
        <c:axId val="423401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2376"/>
        <c:crosses val="autoZero"/>
        <c:auto val="1"/>
        <c:lblAlgn val="ctr"/>
        <c:lblOffset val="100"/>
        <c:tickLblSkip val="2"/>
        <c:noMultiLvlLbl val="0"/>
      </c:catAx>
      <c:valAx>
        <c:axId val="423402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1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03160"/>
        <c:axId val="423403552"/>
      </c:lineChart>
      <c:catAx>
        <c:axId val="423403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3552"/>
        <c:crosses val="autoZero"/>
        <c:auto val="1"/>
        <c:lblAlgn val="ctr"/>
        <c:lblOffset val="100"/>
        <c:tickLblSkip val="2"/>
        <c:noMultiLvlLbl val="0"/>
      </c:catAx>
      <c:valAx>
        <c:axId val="423403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3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04336"/>
        <c:axId val="423404728"/>
      </c:lineChart>
      <c:catAx>
        <c:axId val="423404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4728"/>
        <c:crosses val="autoZero"/>
        <c:auto val="1"/>
        <c:lblAlgn val="ctr"/>
        <c:lblOffset val="100"/>
        <c:tickLblSkip val="2"/>
        <c:noMultiLvlLbl val="0"/>
      </c:catAx>
      <c:valAx>
        <c:axId val="423404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4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05512"/>
        <c:axId val="423405904"/>
      </c:lineChart>
      <c:catAx>
        <c:axId val="423405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5904"/>
        <c:crosses val="autoZero"/>
        <c:auto val="1"/>
        <c:lblAlgn val="ctr"/>
        <c:lblOffset val="100"/>
        <c:tickLblSkip val="2"/>
        <c:noMultiLvlLbl val="0"/>
      </c:catAx>
      <c:valAx>
        <c:axId val="423405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5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06688"/>
        <c:axId val="423407080"/>
      </c:lineChart>
      <c:catAx>
        <c:axId val="423406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7080"/>
        <c:crosses val="autoZero"/>
        <c:auto val="1"/>
        <c:lblAlgn val="ctr"/>
        <c:lblOffset val="100"/>
        <c:tickLblSkip val="2"/>
        <c:noMultiLvlLbl val="0"/>
      </c:catAx>
      <c:valAx>
        <c:axId val="423407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6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07864"/>
        <c:axId val="423408256"/>
      </c:lineChart>
      <c:catAx>
        <c:axId val="423407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8256"/>
        <c:crosses val="autoZero"/>
        <c:auto val="1"/>
        <c:lblAlgn val="ctr"/>
        <c:lblOffset val="100"/>
        <c:tickLblSkip val="1"/>
        <c:noMultiLvlLbl val="0"/>
      </c:catAx>
      <c:valAx>
        <c:axId val="423408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7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09040"/>
        <c:axId val="423409432"/>
      </c:lineChart>
      <c:catAx>
        <c:axId val="423409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9432"/>
        <c:crosses val="autoZero"/>
        <c:auto val="1"/>
        <c:lblAlgn val="ctr"/>
        <c:lblOffset val="100"/>
        <c:tickLblSkip val="1"/>
        <c:noMultiLvlLbl val="0"/>
      </c:catAx>
      <c:valAx>
        <c:axId val="423409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09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10216"/>
        <c:axId val="423410608"/>
      </c:lineChart>
      <c:catAx>
        <c:axId val="423410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0608"/>
        <c:crosses val="autoZero"/>
        <c:auto val="1"/>
        <c:lblAlgn val="ctr"/>
        <c:lblOffset val="100"/>
        <c:tickLblSkip val="1"/>
        <c:noMultiLvlLbl val="0"/>
      </c:catAx>
      <c:valAx>
        <c:axId val="423410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0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66568"/>
        <c:axId val="409982520"/>
      </c:lineChart>
      <c:catAx>
        <c:axId val="409766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982520"/>
        <c:crosses val="autoZero"/>
        <c:auto val="1"/>
        <c:lblAlgn val="ctr"/>
        <c:lblOffset val="100"/>
        <c:tickLblSkip val="2"/>
        <c:noMultiLvlLbl val="0"/>
      </c:catAx>
      <c:valAx>
        <c:axId val="409982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766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11392"/>
        <c:axId val="423411784"/>
      </c:lineChart>
      <c:catAx>
        <c:axId val="423411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1784"/>
        <c:crosses val="autoZero"/>
        <c:auto val="1"/>
        <c:lblAlgn val="ctr"/>
        <c:lblOffset val="100"/>
        <c:tickLblSkip val="1"/>
        <c:noMultiLvlLbl val="0"/>
      </c:catAx>
      <c:valAx>
        <c:axId val="423411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1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12568"/>
        <c:axId val="423412960"/>
      </c:lineChart>
      <c:catAx>
        <c:axId val="423412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2960"/>
        <c:crosses val="autoZero"/>
        <c:auto val="1"/>
        <c:lblAlgn val="ctr"/>
        <c:lblOffset val="100"/>
        <c:tickLblSkip val="2"/>
        <c:noMultiLvlLbl val="0"/>
      </c:catAx>
      <c:valAx>
        <c:axId val="423412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2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13744"/>
        <c:axId val="423414136"/>
      </c:lineChart>
      <c:catAx>
        <c:axId val="423413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4136"/>
        <c:crosses val="autoZero"/>
        <c:auto val="1"/>
        <c:lblAlgn val="ctr"/>
        <c:lblOffset val="100"/>
        <c:tickLblSkip val="2"/>
        <c:noMultiLvlLbl val="0"/>
      </c:catAx>
      <c:valAx>
        <c:axId val="423414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3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14920"/>
        <c:axId val="423415312"/>
      </c:lineChart>
      <c:catAx>
        <c:axId val="423414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5312"/>
        <c:crosses val="autoZero"/>
        <c:auto val="1"/>
        <c:lblAlgn val="ctr"/>
        <c:lblOffset val="100"/>
        <c:tickLblSkip val="2"/>
        <c:noMultiLvlLbl val="0"/>
      </c:catAx>
      <c:valAx>
        <c:axId val="423415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4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16096"/>
        <c:axId val="423416488"/>
      </c:lineChart>
      <c:catAx>
        <c:axId val="423416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6488"/>
        <c:crosses val="autoZero"/>
        <c:auto val="1"/>
        <c:lblAlgn val="ctr"/>
        <c:lblOffset val="100"/>
        <c:tickLblSkip val="2"/>
        <c:noMultiLvlLbl val="0"/>
      </c:catAx>
      <c:valAx>
        <c:axId val="423416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6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17272"/>
        <c:axId val="423417664"/>
      </c:lineChart>
      <c:catAx>
        <c:axId val="423417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7664"/>
        <c:crosses val="autoZero"/>
        <c:auto val="1"/>
        <c:lblAlgn val="ctr"/>
        <c:lblOffset val="100"/>
        <c:tickLblSkip val="2"/>
        <c:noMultiLvlLbl val="0"/>
      </c:catAx>
      <c:valAx>
        <c:axId val="423417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7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18448"/>
        <c:axId val="423418840"/>
      </c:lineChart>
      <c:catAx>
        <c:axId val="423418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8840"/>
        <c:crosses val="autoZero"/>
        <c:auto val="1"/>
        <c:lblAlgn val="ctr"/>
        <c:lblOffset val="100"/>
        <c:tickLblSkip val="2"/>
        <c:noMultiLvlLbl val="0"/>
      </c:catAx>
      <c:valAx>
        <c:axId val="423418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8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19624"/>
        <c:axId val="423420016"/>
      </c:lineChart>
      <c:catAx>
        <c:axId val="423419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20016"/>
        <c:crosses val="autoZero"/>
        <c:auto val="1"/>
        <c:lblAlgn val="ctr"/>
        <c:lblOffset val="100"/>
        <c:tickLblSkip val="2"/>
        <c:noMultiLvlLbl val="0"/>
      </c:catAx>
      <c:valAx>
        <c:axId val="423420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19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20800"/>
        <c:axId val="423421192"/>
      </c:lineChart>
      <c:catAx>
        <c:axId val="423420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21192"/>
        <c:crosses val="autoZero"/>
        <c:auto val="1"/>
        <c:lblAlgn val="ctr"/>
        <c:lblOffset val="100"/>
        <c:tickLblSkip val="2"/>
        <c:noMultiLvlLbl val="0"/>
      </c:catAx>
      <c:valAx>
        <c:axId val="423421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20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21976"/>
        <c:axId val="423422368"/>
      </c:lineChart>
      <c:catAx>
        <c:axId val="423421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22368"/>
        <c:crosses val="autoZero"/>
        <c:auto val="1"/>
        <c:lblAlgn val="ctr"/>
        <c:lblOffset val="100"/>
        <c:tickLblSkip val="2"/>
        <c:noMultiLvlLbl val="0"/>
      </c:catAx>
      <c:valAx>
        <c:axId val="423422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21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83304"/>
        <c:axId val="409983696"/>
      </c:lineChart>
      <c:catAx>
        <c:axId val="409983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983696"/>
        <c:crosses val="autoZero"/>
        <c:auto val="1"/>
        <c:lblAlgn val="ctr"/>
        <c:lblOffset val="100"/>
        <c:tickLblSkip val="2"/>
        <c:noMultiLvlLbl val="0"/>
      </c:catAx>
      <c:valAx>
        <c:axId val="409983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983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23152"/>
        <c:axId val="423423544"/>
      </c:lineChart>
      <c:catAx>
        <c:axId val="423423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23544"/>
        <c:crosses val="autoZero"/>
        <c:auto val="1"/>
        <c:lblAlgn val="ctr"/>
        <c:lblOffset val="100"/>
        <c:tickLblSkip val="2"/>
        <c:noMultiLvlLbl val="0"/>
      </c:catAx>
      <c:valAx>
        <c:axId val="423423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23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24328"/>
        <c:axId val="423424720"/>
      </c:lineChart>
      <c:catAx>
        <c:axId val="423424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24720"/>
        <c:crosses val="autoZero"/>
        <c:auto val="1"/>
        <c:lblAlgn val="ctr"/>
        <c:lblOffset val="100"/>
        <c:tickLblSkip val="2"/>
        <c:noMultiLvlLbl val="0"/>
      </c:catAx>
      <c:valAx>
        <c:axId val="423424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24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25504"/>
        <c:axId val="423425896"/>
      </c:lineChart>
      <c:catAx>
        <c:axId val="423425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25896"/>
        <c:crosses val="autoZero"/>
        <c:auto val="1"/>
        <c:lblAlgn val="ctr"/>
        <c:lblOffset val="100"/>
        <c:tickLblSkip val="2"/>
        <c:noMultiLvlLbl val="0"/>
      </c:catAx>
      <c:valAx>
        <c:axId val="423425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25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26680"/>
        <c:axId val="423427072"/>
      </c:lineChart>
      <c:catAx>
        <c:axId val="423426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27072"/>
        <c:crosses val="autoZero"/>
        <c:auto val="1"/>
        <c:lblAlgn val="ctr"/>
        <c:lblOffset val="100"/>
        <c:tickLblSkip val="1"/>
        <c:noMultiLvlLbl val="0"/>
      </c:catAx>
      <c:valAx>
        <c:axId val="423427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26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27856"/>
        <c:axId val="423428248"/>
      </c:lineChart>
      <c:catAx>
        <c:axId val="423427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28248"/>
        <c:crosses val="autoZero"/>
        <c:auto val="1"/>
        <c:lblAlgn val="ctr"/>
        <c:lblOffset val="100"/>
        <c:tickLblSkip val="1"/>
        <c:noMultiLvlLbl val="0"/>
      </c:catAx>
      <c:valAx>
        <c:axId val="423428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27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29032"/>
        <c:axId val="424764984"/>
      </c:lineChart>
      <c:catAx>
        <c:axId val="423429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64984"/>
        <c:crosses val="autoZero"/>
        <c:auto val="1"/>
        <c:lblAlgn val="ctr"/>
        <c:lblOffset val="100"/>
        <c:tickLblSkip val="1"/>
        <c:noMultiLvlLbl val="0"/>
      </c:catAx>
      <c:valAx>
        <c:axId val="424764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3429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65768"/>
        <c:axId val="424766160"/>
      </c:lineChart>
      <c:catAx>
        <c:axId val="424765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66160"/>
        <c:crosses val="autoZero"/>
        <c:auto val="1"/>
        <c:lblAlgn val="ctr"/>
        <c:lblOffset val="100"/>
        <c:tickLblSkip val="1"/>
        <c:noMultiLvlLbl val="0"/>
      </c:catAx>
      <c:valAx>
        <c:axId val="424766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65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66944"/>
        <c:axId val="424767336"/>
      </c:lineChart>
      <c:catAx>
        <c:axId val="424766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67336"/>
        <c:crosses val="autoZero"/>
        <c:auto val="1"/>
        <c:lblAlgn val="ctr"/>
        <c:lblOffset val="100"/>
        <c:tickLblSkip val="2"/>
        <c:noMultiLvlLbl val="0"/>
      </c:catAx>
      <c:valAx>
        <c:axId val="424767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66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68120"/>
        <c:axId val="424768512"/>
      </c:lineChart>
      <c:catAx>
        <c:axId val="424768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68512"/>
        <c:crosses val="autoZero"/>
        <c:auto val="1"/>
        <c:lblAlgn val="ctr"/>
        <c:lblOffset val="100"/>
        <c:tickLblSkip val="2"/>
        <c:noMultiLvlLbl val="0"/>
      </c:catAx>
      <c:valAx>
        <c:axId val="424768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68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69296"/>
        <c:axId val="424769688"/>
      </c:lineChart>
      <c:catAx>
        <c:axId val="424769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69688"/>
        <c:crosses val="autoZero"/>
        <c:auto val="1"/>
        <c:lblAlgn val="ctr"/>
        <c:lblOffset val="100"/>
        <c:tickLblSkip val="2"/>
        <c:noMultiLvlLbl val="0"/>
      </c:catAx>
      <c:valAx>
        <c:axId val="424769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69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84480"/>
        <c:axId val="409984872"/>
      </c:lineChart>
      <c:catAx>
        <c:axId val="409984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984872"/>
        <c:crosses val="autoZero"/>
        <c:auto val="1"/>
        <c:lblAlgn val="ctr"/>
        <c:lblOffset val="100"/>
        <c:tickLblSkip val="2"/>
        <c:noMultiLvlLbl val="0"/>
      </c:catAx>
      <c:valAx>
        <c:axId val="409984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984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70472"/>
        <c:axId val="424770864"/>
      </c:lineChart>
      <c:catAx>
        <c:axId val="424770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0864"/>
        <c:crosses val="autoZero"/>
        <c:auto val="1"/>
        <c:lblAlgn val="ctr"/>
        <c:lblOffset val="100"/>
        <c:tickLblSkip val="2"/>
        <c:noMultiLvlLbl val="0"/>
      </c:catAx>
      <c:valAx>
        <c:axId val="424770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0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71648"/>
        <c:axId val="424772040"/>
      </c:lineChart>
      <c:catAx>
        <c:axId val="424771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2040"/>
        <c:crosses val="autoZero"/>
        <c:auto val="1"/>
        <c:lblAlgn val="ctr"/>
        <c:lblOffset val="100"/>
        <c:tickLblSkip val="2"/>
        <c:noMultiLvlLbl val="0"/>
      </c:catAx>
      <c:valAx>
        <c:axId val="424772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1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72824"/>
        <c:axId val="424773216"/>
      </c:lineChart>
      <c:catAx>
        <c:axId val="424772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3216"/>
        <c:crosses val="autoZero"/>
        <c:auto val="1"/>
        <c:lblAlgn val="ctr"/>
        <c:lblOffset val="100"/>
        <c:tickLblSkip val="2"/>
        <c:noMultiLvlLbl val="0"/>
      </c:catAx>
      <c:valAx>
        <c:axId val="424773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2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74000"/>
        <c:axId val="424774392"/>
      </c:lineChart>
      <c:catAx>
        <c:axId val="424774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4392"/>
        <c:crosses val="autoZero"/>
        <c:auto val="1"/>
        <c:lblAlgn val="ctr"/>
        <c:lblOffset val="100"/>
        <c:tickLblSkip val="2"/>
        <c:noMultiLvlLbl val="0"/>
      </c:catAx>
      <c:valAx>
        <c:axId val="424774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4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75176"/>
        <c:axId val="424775568"/>
      </c:lineChart>
      <c:catAx>
        <c:axId val="424775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5568"/>
        <c:crosses val="autoZero"/>
        <c:auto val="1"/>
        <c:lblAlgn val="ctr"/>
        <c:lblOffset val="100"/>
        <c:tickLblSkip val="2"/>
        <c:noMultiLvlLbl val="0"/>
      </c:catAx>
      <c:valAx>
        <c:axId val="424775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5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76352"/>
        <c:axId val="424776744"/>
      </c:lineChart>
      <c:catAx>
        <c:axId val="424776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6744"/>
        <c:crosses val="autoZero"/>
        <c:auto val="1"/>
        <c:lblAlgn val="ctr"/>
        <c:lblOffset val="100"/>
        <c:tickLblSkip val="2"/>
        <c:noMultiLvlLbl val="0"/>
      </c:catAx>
      <c:valAx>
        <c:axId val="424776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6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77528"/>
        <c:axId val="424777920"/>
      </c:lineChart>
      <c:catAx>
        <c:axId val="424777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7920"/>
        <c:crosses val="autoZero"/>
        <c:auto val="1"/>
        <c:lblAlgn val="ctr"/>
        <c:lblOffset val="100"/>
        <c:tickLblSkip val="2"/>
        <c:noMultiLvlLbl val="0"/>
      </c:catAx>
      <c:valAx>
        <c:axId val="424777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7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78704"/>
        <c:axId val="424779096"/>
      </c:lineChart>
      <c:catAx>
        <c:axId val="424778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9096"/>
        <c:crosses val="autoZero"/>
        <c:auto val="1"/>
        <c:lblAlgn val="ctr"/>
        <c:lblOffset val="100"/>
        <c:tickLblSkip val="2"/>
        <c:noMultiLvlLbl val="0"/>
      </c:catAx>
      <c:valAx>
        <c:axId val="424779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8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79880"/>
        <c:axId val="424780272"/>
      </c:lineChart>
      <c:catAx>
        <c:axId val="424779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0272"/>
        <c:crosses val="autoZero"/>
        <c:auto val="1"/>
        <c:lblAlgn val="ctr"/>
        <c:lblOffset val="100"/>
        <c:tickLblSkip val="2"/>
        <c:noMultiLvlLbl val="0"/>
      </c:catAx>
      <c:valAx>
        <c:axId val="424780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79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81056"/>
        <c:axId val="424781448"/>
      </c:lineChart>
      <c:catAx>
        <c:axId val="4247810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1448"/>
        <c:crosses val="autoZero"/>
        <c:auto val="1"/>
        <c:lblAlgn val="ctr"/>
        <c:lblOffset val="100"/>
        <c:tickLblSkip val="1"/>
        <c:noMultiLvlLbl val="0"/>
      </c:catAx>
      <c:valAx>
        <c:axId val="424781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1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64688"/>
        <c:axId val="408218888"/>
      </c:lineChart>
      <c:catAx>
        <c:axId val="408164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18888"/>
        <c:crosses val="autoZero"/>
        <c:auto val="1"/>
        <c:lblAlgn val="ctr"/>
        <c:lblOffset val="100"/>
        <c:tickLblSkip val="1"/>
        <c:noMultiLvlLbl val="0"/>
      </c:catAx>
      <c:valAx>
        <c:axId val="408218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164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85656"/>
        <c:axId val="409986048"/>
      </c:lineChart>
      <c:catAx>
        <c:axId val="409985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986048"/>
        <c:crosses val="autoZero"/>
        <c:auto val="1"/>
        <c:lblAlgn val="ctr"/>
        <c:lblOffset val="100"/>
        <c:tickLblSkip val="2"/>
        <c:noMultiLvlLbl val="0"/>
      </c:catAx>
      <c:valAx>
        <c:axId val="409986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985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82232"/>
        <c:axId val="424782624"/>
      </c:lineChart>
      <c:catAx>
        <c:axId val="424782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2624"/>
        <c:crosses val="autoZero"/>
        <c:auto val="1"/>
        <c:lblAlgn val="ctr"/>
        <c:lblOffset val="100"/>
        <c:tickLblSkip val="1"/>
        <c:noMultiLvlLbl val="0"/>
      </c:catAx>
      <c:valAx>
        <c:axId val="424782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2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83408"/>
        <c:axId val="424783800"/>
      </c:lineChart>
      <c:catAx>
        <c:axId val="424783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3800"/>
        <c:crosses val="autoZero"/>
        <c:auto val="1"/>
        <c:lblAlgn val="ctr"/>
        <c:lblOffset val="100"/>
        <c:tickLblSkip val="1"/>
        <c:noMultiLvlLbl val="0"/>
      </c:catAx>
      <c:valAx>
        <c:axId val="424783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3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84584"/>
        <c:axId val="424784976"/>
      </c:lineChart>
      <c:catAx>
        <c:axId val="424784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4976"/>
        <c:crosses val="autoZero"/>
        <c:auto val="1"/>
        <c:lblAlgn val="ctr"/>
        <c:lblOffset val="100"/>
        <c:tickLblSkip val="1"/>
        <c:noMultiLvlLbl val="0"/>
      </c:catAx>
      <c:valAx>
        <c:axId val="424784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4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85760"/>
        <c:axId val="424786152"/>
      </c:lineChart>
      <c:catAx>
        <c:axId val="4247857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6152"/>
        <c:crosses val="autoZero"/>
        <c:auto val="1"/>
        <c:lblAlgn val="ctr"/>
        <c:lblOffset val="100"/>
        <c:tickLblSkip val="2"/>
        <c:noMultiLvlLbl val="0"/>
      </c:catAx>
      <c:valAx>
        <c:axId val="424786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5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86936"/>
        <c:axId val="424787328"/>
      </c:lineChart>
      <c:catAx>
        <c:axId val="424786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7328"/>
        <c:crosses val="autoZero"/>
        <c:auto val="1"/>
        <c:lblAlgn val="ctr"/>
        <c:lblOffset val="100"/>
        <c:tickLblSkip val="2"/>
        <c:noMultiLvlLbl val="0"/>
      </c:catAx>
      <c:valAx>
        <c:axId val="424787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6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88112"/>
        <c:axId val="424788504"/>
      </c:lineChart>
      <c:catAx>
        <c:axId val="424788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8504"/>
        <c:crosses val="autoZero"/>
        <c:auto val="1"/>
        <c:lblAlgn val="ctr"/>
        <c:lblOffset val="100"/>
        <c:tickLblSkip val="2"/>
        <c:noMultiLvlLbl val="0"/>
      </c:catAx>
      <c:valAx>
        <c:axId val="424788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89288"/>
        <c:axId val="424789680"/>
      </c:lineChart>
      <c:catAx>
        <c:axId val="4247892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9680"/>
        <c:crosses val="autoZero"/>
        <c:auto val="1"/>
        <c:lblAlgn val="ctr"/>
        <c:lblOffset val="100"/>
        <c:tickLblSkip val="2"/>
        <c:noMultiLvlLbl val="0"/>
      </c:catAx>
      <c:valAx>
        <c:axId val="424789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89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90464"/>
        <c:axId val="424790856"/>
      </c:lineChart>
      <c:catAx>
        <c:axId val="424790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90856"/>
        <c:crosses val="autoZero"/>
        <c:auto val="1"/>
        <c:lblAlgn val="ctr"/>
        <c:lblOffset val="100"/>
        <c:tickLblSkip val="2"/>
        <c:noMultiLvlLbl val="0"/>
      </c:catAx>
      <c:valAx>
        <c:axId val="424790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90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91640"/>
        <c:axId val="424792032"/>
      </c:lineChart>
      <c:catAx>
        <c:axId val="424791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92032"/>
        <c:crosses val="autoZero"/>
        <c:auto val="1"/>
        <c:lblAlgn val="ctr"/>
        <c:lblOffset val="100"/>
        <c:tickLblSkip val="2"/>
        <c:noMultiLvlLbl val="0"/>
      </c:catAx>
      <c:valAx>
        <c:axId val="424792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91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92816"/>
        <c:axId val="424793208"/>
      </c:lineChart>
      <c:catAx>
        <c:axId val="424792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93208"/>
        <c:crosses val="autoZero"/>
        <c:auto val="1"/>
        <c:lblAlgn val="ctr"/>
        <c:lblOffset val="100"/>
        <c:tickLblSkip val="2"/>
        <c:noMultiLvlLbl val="0"/>
      </c:catAx>
      <c:valAx>
        <c:axId val="424793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92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89416"/>
        <c:axId val="410089808"/>
      </c:lineChart>
      <c:catAx>
        <c:axId val="410089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9808"/>
        <c:crosses val="autoZero"/>
        <c:auto val="1"/>
        <c:lblAlgn val="ctr"/>
        <c:lblOffset val="100"/>
        <c:tickLblSkip val="1"/>
        <c:noMultiLvlLbl val="0"/>
      </c:catAx>
      <c:valAx>
        <c:axId val="410089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9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93992"/>
        <c:axId val="424794384"/>
      </c:lineChart>
      <c:catAx>
        <c:axId val="424793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94384"/>
        <c:crosses val="autoZero"/>
        <c:auto val="1"/>
        <c:lblAlgn val="ctr"/>
        <c:lblOffset val="100"/>
        <c:tickLblSkip val="2"/>
        <c:noMultiLvlLbl val="0"/>
      </c:catAx>
      <c:valAx>
        <c:axId val="424794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93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95168"/>
        <c:axId val="424795560"/>
      </c:lineChart>
      <c:catAx>
        <c:axId val="424795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95560"/>
        <c:crosses val="autoZero"/>
        <c:auto val="1"/>
        <c:lblAlgn val="ctr"/>
        <c:lblOffset val="100"/>
        <c:tickLblSkip val="2"/>
        <c:noMultiLvlLbl val="0"/>
      </c:catAx>
      <c:valAx>
        <c:axId val="424795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95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96344"/>
        <c:axId val="424796736"/>
      </c:lineChart>
      <c:catAx>
        <c:axId val="424796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96736"/>
        <c:crosses val="autoZero"/>
        <c:auto val="1"/>
        <c:lblAlgn val="ctr"/>
        <c:lblOffset val="100"/>
        <c:tickLblSkip val="2"/>
        <c:noMultiLvlLbl val="0"/>
      </c:catAx>
      <c:valAx>
        <c:axId val="424796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796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08240"/>
        <c:axId val="426608632"/>
      </c:lineChart>
      <c:catAx>
        <c:axId val="4266082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08632"/>
        <c:crosses val="autoZero"/>
        <c:auto val="1"/>
        <c:lblAlgn val="ctr"/>
        <c:lblOffset val="100"/>
        <c:tickLblSkip val="2"/>
        <c:noMultiLvlLbl val="0"/>
      </c:catAx>
      <c:valAx>
        <c:axId val="426608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08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09416"/>
        <c:axId val="426609808"/>
      </c:lineChart>
      <c:catAx>
        <c:axId val="426609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09808"/>
        <c:crosses val="autoZero"/>
        <c:auto val="1"/>
        <c:lblAlgn val="ctr"/>
        <c:lblOffset val="100"/>
        <c:tickLblSkip val="2"/>
        <c:noMultiLvlLbl val="0"/>
      </c:catAx>
      <c:valAx>
        <c:axId val="426609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09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10592"/>
        <c:axId val="426610984"/>
      </c:lineChart>
      <c:catAx>
        <c:axId val="426610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10984"/>
        <c:crosses val="autoZero"/>
        <c:auto val="1"/>
        <c:lblAlgn val="ctr"/>
        <c:lblOffset val="100"/>
        <c:tickLblSkip val="2"/>
        <c:noMultiLvlLbl val="0"/>
      </c:catAx>
      <c:valAx>
        <c:axId val="426610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10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11768"/>
        <c:axId val="426612160"/>
      </c:lineChart>
      <c:catAx>
        <c:axId val="426611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12160"/>
        <c:crosses val="autoZero"/>
        <c:auto val="1"/>
        <c:lblAlgn val="ctr"/>
        <c:lblOffset val="100"/>
        <c:tickLblSkip val="2"/>
        <c:noMultiLvlLbl val="0"/>
      </c:catAx>
      <c:valAx>
        <c:axId val="426612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11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12944"/>
        <c:axId val="426613336"/>
      </c:lineChart>
      <c:catAx>
        <c:axId val="426612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13336"/>
        <c:crosses val="autoZero"/>
        <c:auto val="1"/>
        <c:lblAlgn val="ctr"/>
        <c:lblOffset val="100"/>
        <c:tickLblSkip val="2"/>
        <c:noMultiLvlLbl val="0"/>
      </c:catAx>
      <c:valAx>
        <c:axId val="426613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12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14120"/>
        <c:axId val="426614512"/>
      </c:lineChart>
      <c:catAx>
        <c:axId val="426614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14512"/>
        <c:crosses val="autoZero"/>
        <c:auto val="1"/>
        <c:lblAlgn val="ctr"/>
        <c:lblOffset val="100"/>
        <c:tickLblSkip val="2"/>
        <c:noMultiLvlLbl val="0"/>
      </c:catAx>
      <c:valAx>
        <c:axId val="426614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14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15296"/>
        <c:axId val="426615688"/>
      </c:lineChart>
      <c:catAx>
        <c:axId val="426615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15688"/>
        <c:crosses val="autoZero"/>
        <c:auto val="1"/>
        <c:lblAlgn val="ctr"/>
        <c:lblOffset val="100"/>
        <c:tickLblSkip val="1"/>
        <c:noMultiLvlLbl val="0"/>
      </c:catAx>
      <c:valAx>
        <c:axId val="426615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15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90592"/>
        <c:axId val="410090984"/>
      </c:lineChart>
      <c:catAx>
        <c:axId val="410090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90984"/>
        <c:crosses val="autoZero"/>
        <c:auto val="1"/>
        <c:lblAlgn val="ctr"/>
        <c:lblOffset val="100"/>
        <c:tickLblSkip val="1"/>
        <c:noMultiLvlLbl val="0"/>
      </c:catAx>
      <c:valAx>
        <c:axId val="410090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90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16472"/>
        <c:axId val="426616864"/>
      </c:lineChart>
      <c:catAx>
        <c:axId val="426616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16864"/>
        <c:crosses val="autoZero"/>
        <c:auto val="1"/>
        <c:lblAlgn val="ctr"/>
        <c:lblOffset val="100"/>
        <c:tickLblSkip val="1"/>
        <c:noMultiLvlLbl val="0"/>
      </c:catAx>
      <c:valAx>
        <c:axId val="426616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16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17648"/>
        <c:axId val="426618040"/>
      </c:lineChart>
      <c:catAx>
        <c:axId val="426617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18040"/>
        <c:crosses val="autoZero"/>
        <c:auto val="1"/>
        <c:lblAlgn val="ctr"/>
        <c:lblOffset val="100"/>
        <c:tickLblSkip val="1"/>
        <c:noMultiLvlLbl val="0"/>
      </c:catAx>
      <c:valAx>
        <c:axId val="426618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17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18824"/>
        <c:axId val="426619216"/>
      </c:lineChart>
      <c:catAx>
        <c:axId val="426618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19216"/>
        <c:crosses val="autoZero"/>
        <c:auto val="1"/>
        <c:lblAlgn val="ctr"/>
        <c:lblOffset val="100"/>
        <c:tickLblSkip val="1"/>
        <c:noMultiLvlLbl val="0"/>
      </c:catAx>
      <c:valAx>
        <c:axId val="426619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18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20000"/>
        <c:axId val="426620392"/>
      </c:lineChart>
      <c:catAx>
        <c:axId val="426620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20392"/>
        <c:crosses val="autoZero"/>
        <c:auto val="1"/>
        <c:lblAlgn val="ctr"/>
        <c:lblOffset val="100"/>
        <c:tickLblSkip val="2"/>
        <c:noMultiLvlLbl val="0"/>
      </c:catAx>
      <c:valAx>
        <c:axId val="426620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20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21176"/>
        <c:axId val="426621568"/>
      </c:lineChart>
      <c:catAx>
        <c:axId val="426621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21568"/>
        <c:crosses val="autoZero"/>
        <c:auto val="1"/>
        <c:lblAlgn val="ctr"/>
        <c:lblOffset val="100"/>
        <c:tickLblSkip val="2"/>
        <c:noMultiLvlLbl val="0"/>
      </c:catAx>
      <c:valAx>
        <c:axId val="426621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21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22352"/>
        <c:axId val="426622744"/>
      </c:lineChart>
      <c:catAx>
        <c:axId val="426622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22744"/>
        <c:crosses val="autoZero"/>
        <c:auto val="1"/>
        <c:lblAlgn val="ctr"/>
        <c:lblOffset val="100"/>
        <c:tickLblSkip val="2"/>
        <c:noMultiLvlLbl val="0"/>
      </c:catAx>
      <c:valAx>
        <c:axId val="426622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22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23528"/>
        <c:axId val="426623920"/>
      </c:lineChart>
      <c:catAx>
        <c:axId val="426623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23920"/>
        <c:crosses val="autoZero"/>
        <c:auto val="1"/>
        <c:lblAlgn val="ctr"/>
        <c:lblOffset val="100"/>
        <c:tickLblSkip val="2"/>
        <c:noMultiLvlLbl val="0"/>
      </c:catAx>
      <c:valAx>
        <c:axId val="426623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6623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58944"/>
        <c:axId val="427559336"/>
      </c:lineChart>
      <c:catAx>
        <c:axId val="427558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59336"/>
        <c:crosses val="autoZero"/>
        <c:auto val="1"/>
        <c:lblAlgn val="ctr"/>
        <c:lblOffset val="100"/>
        <c:tickLblSkip val="2"/>
        <c:noMultiLvlLbl val="0"/>
      </c:catAx>
      <c:valAx>
        <c:axId val="427559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58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60120"/>
        <c:axId val="427560512"/>
      </c:lineChart>
      <c:catAx>
        <c:axId val="427560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0512"/>
        <c:crosses val="autoZero"/>
        <c:auto val="1"/>
        <c:lblAlgn val="ctr"/>
        <c:lblOffset val="100"/>
        <c:tickLblSkip val="2"/>
        <c:noMultiLvlLbl val="0"/>
      </c:catAx>
      <c:valAx>
        <c:axId val="427560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0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61296"/>
        <c:axId val="427561688"/>
      </c:lineChart>
      <c:catAx>
        <c:axId val="427561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1688"/>
        <c:crosses val="autoZero"/>
        <c:auto val="1"/>
        <c:lblAlgn val="ctr"/>
        <c:lblOffset val="100"/>
        <c:tickLblSkip val="2"/>
        <c:noMultiLvlLbl val="0"/>
      </c:catAx>
      <c:valAx>
        <c:axId val="427561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1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91768"/>
        <c:axId val="410092160"/>
      </c:lineChart>
      <c:catAx>
        <c:axId val="410091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92160"/>
        <c:crosses val="autoZero"/>
        <c:auto val="1"/>
        <c:lblAlgn val="ctr"/>
        <c:lblOffset val="100"/>
        <c:tickLblSkip val="1"/>
        <c:noMultiLvlLbl val="0"/>
      </c:catAx>
      <c:valAx>
        <c:axId val="410092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91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62472"/>
        <c:axId val="427562864"/>
      </c:lineChart>
      <c:catAx>
        <c:axId val="427562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2864"/>
        <c:crosses val="autoZero"/>
        <c:auto val="1"/>
        <c:lblAlgn val="ctr"/>
        <c:lblOffset val="100"/>
        <c:tickLblSkip val="2"/>
        <c:noMultiLvlLbl val="0"/>
      </c:catAx>
      <c:valAx>
        <c:axId val="427562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2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63648"/>
        <c:axId val="427564040"/>
      </c:lineChart>
      <c:catAx>
        <c:axId val="427563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4040"/>
        <c:crosses val="autoZero"/>
        <c:auto val="1"/>
        <c:lblAlgn val="ctr"/>
        <c:lblOffset val="100"/>
        <c:tickLblSkip val="2"/>
        <c:noMultiLvlLbl val="0"/>
      </c:catAx>
      <c:valAx>
        <c:axId val="427564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3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64824"/>
        <c:axId val="427565216"/>
      </c:lineChart>
      <c:catAx>
        <c:axId val="427564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5216"/>
        <c:crosses val="autoZero"/>
        <c:auto val="1"/>
        <c:lblAlgn val="ctr"/>
        <c:lblOffset val="100"/>
        <c:tickLblSkip val="2"/>
        <c:noMultiLvlLbl val="0"/>
      </c:catAx>
      <c:valAx>
        <c:axId val="427565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4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66000"/>
        <c:axId val="427566392"/>
      </c:lineChart>
      <c:catAx>
        <c:axId val="427566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6392"/>
        <c:crosses val="autoZero"/>
        <c:auto val="1"/>
        <c:lblAlgn val="ctr"/>
        <c:lblOffset val="100"/>
        <c:tickLblSkip val="2"/>
        <c:noMultiLvlLbl val="0"/>
      </c:catAx>
      <c:valAx>
        <c:axId val="427566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6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67176"/>
        <c:axId val="427567568"/>
      </c:lineChart>
      <c:catAx>
        <c:axId val="427567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7568"/>
        <c:crosses val="autoZero"/>
        <c:auto val="1"/>
        <c:lblAlgn val="ctr"/>
        <c:lblOffset val="100"/>
        <c:tickLblSkip val="2"/>
        <c:noMultiLvlLbl val="0"/>
      </c:catAx>
      <c:valAx>
        <c:axId val="427567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7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68352"/>
        <c:axId val="427568744"/>
      </c:lineChart>
      <c:catAx>
        <c:axId val="427568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8744"/>
        <c:crosses val="autoZero"/>
        <c:auto val="1"/>
        <c:lblAlgn val="ctr"/>
        <c:lblOffset val="100"/>
        <c:tickLblSkip val="2"/>
        <c:noMultiLvlLbl val="0"/>
      </c:catAx>
      <c:valAx>
        <c:axId val="427568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8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69528"/>
        <c:axId val="427569920"/>
      </c:lineChart>
      <c:catAx>
        <c:axId val="427569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9920"/>
        <c:crosses val="autoZero"/>
        <c:auto val="1"/>
        <c:lblAlgn val="ctr"/>
        <c:lblOffset val="100"/>
        <c:tickLblSkip val="2"/>
        <c:noMultiLvlLbl val="0"/>
      </c:catAx>
      <c:valAx>
        <c:axId val="427569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69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70704"/>
        <c:axId val="427571096"/>
      </c:lineChart>
      <c:catAx>
        <c:axId val="427570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71096"/>
        <c:crosses val="autoZero"/>
        <c:auto val="1"/>
        <c:lblAlgn val="ctr"/>
        <c:lblOffset val="100"/>
        <c:tickLblSkip val="2"/>
        <c:noMultiLvlLbl val="0"/>
      </c:catAx>
      <c:valAx>
        <c:axId val="427571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70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[12]图!$G$1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[12]图!$G$2:$G$14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71880"/>
        <c:axId val="427572272"/>
      </c:lineChart>
      <c:catAx>
        <c:axId val="427571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72272"/>
        <c:crosses val="autoZero"/>
        <c:auto val="1"/>
        <c:lblAlgn val="ctr"/>
        <c:lblOffset val="100"/>
        <c:tickLblSkip val="2"/>
        <c:noMultiLvlLbl val="0"/>
      </c:catAx>
      <c:valAx>
        <c:axId val="427572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7571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94344"/>
        <c:axId val="409594736"/>
      </c:lineChart>
      <c:catAx>
        <c:axId val="409594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594736"/>
        <c:crosses val="autoZero"/>
        <c:auto val="1"/>
        <c:lblAlgn val="ctr"/>
        <c:lblOffset val="100"/>
        <c:tickLblSkip val="1"/>
        <c:noMultiLvlLbl val="0"/>
      </c:catAx>
      <c:valAx>
        <c:axId val="409594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594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95520"/>
        <c:axId val="409595912"/>
      </c:lineChart>
      <c:catAx>
        <c:axId val="409595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595912"/>
        <c:crosses val="autoZero"/>
        <c:auto val="1"/>
        <c:lblAlgn val="ctr"/>
        <c:lblOffset val="100"/>
        <c:tickLblSkip val="2"/>
        <c:noMultiLvlLbl val="0"/>
      </c:catAx>
      <c:valAx>
        <c:axId val="409595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595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96696"/>
        <c:axId val="409597088"/>
      </c:lineChart>
      <c:catAx>
        <c:axId val="409596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597088"/>
        <c:crosses val="autoZero"/>
        <c:auto val="1"/>
        <c:lblAlgn val="ctr"/>
        <c:lblOffset val="100"/>
        <c:tickLblSkip val="2"/>
        <c:noMultiLvlLbl val="0"/>
      </c:catAx>
      <c:valAx>
        <c:axId val="409597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596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97872"/>
        <c:axId val="410548808"/>
      </c:lineChart>
      <c:catAx>
        <c:axId val="409597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48808"/>
        <c:crosses val="autoZero"/>
        <c:auto val="1"/>
        <c:lblAlgn val="ctr"/>
        <c:lblOffset val="100"/>
        <c:tickLblSkip val="2"/>
        <c:noMultiLvlLbl val="0"/>
      </c:catAx>
      <c:valAx>
        <c:axId val="410548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597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49592"/>
        <c:axId val="410549984"/>
      </c:lineChart>
      <c:catAx>
        <c:axId val="410549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49984"/>
        <c:crosses val="autoZero"/>
        <c:auto val="1"/>
        <c:lblAlgn val="ctr"/>
        <c:lblOffset val="100"/>
        <c:tickLblSkip val="2"/>
        <c:noMultiLvlLbl val="0"/>
      </c:catAx>
      <c:valAx>
        <c:axId val="410549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49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50768"/>
        <c:axId val="410551160"/>
      </c:lineChart>
      <c:catAx>
        <c:axId val="410550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51160"/>
        <c:crosses val="autoZero"/>
        <c:auto val="1"/>
        <c:lblAlgn val="ctr"/>
        <c:lblOffset val="100"/>
        <c:tickLblSkip val="1"/>
        <c:noMultiLvlLbl val="0"/>
      </c:catAx>
      <c:valAx>
        <c:axId val="410551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50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31736"/>
        <c:axId val="408209656"/>
      </c:lineChart>
      <c:catAx>
        <c:axId val="4082317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09656"/>
        <c:crosses val="autoZero"/>
        <c:auto val="1"/>
        <c:lblAlgn val="ctr"/>
        <c:lblOffset val="100"/>
        <c:tickLblSkip val="1"/>
        <c:noMultiLvlLbl val="0"/>
      </c:catAx>
      <c:valAx>
        <c:axId val="408209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31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51944"/>
        <c:axId val="410552336"/>
      </c:lineChart>
      <c:catAx>
        <c:axId val="410551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52336"/>
        <c:crosses val="autoZero"/>
        <c:auto val="1"/>
        <c:lblAlgn val="ctr"/>
        <c:lblOffset val="100"/>
        <c:tickLblSkip val="1"/>
        <c:noMultiLvlLbl val="0"/>
      </c:catAx>
      <c:valAx>
        <c:axId val="410552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51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72792"/>
        <c:axId val="410873184"/>
      </c:lineChart>
      <c:catAx>
        <c:axId val="410872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873184"/>
        <c:crosses val="autoZero"/>
        <c:auto val="1"/>
        <c:lblAlgn val="ctr"/>
        <c:lblOffset val="100"/>
        <c:tickLblSkip val="1"/>
        <c:noMultiLvlLbl val="0"/>
      </c:catAx>
      <c:valAx>
        <c:axId val="410873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872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73968"/>
        <c:axId val="410874360"/>
      </c:lineChart>
      <c:catAx>
        <c:axId val="410873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874360"/>
        <c:crosses val="autoZero"/>
        <c:auto val="1"/>
        <c:lblAlgn val="ctr"/>
        <c:lblOffset val="100"/>
        <c:tickLblSkip val="1"/>
        <c:noMultiLvlLbl val="0"/>
      </c:catAx>
      <c:valAx>
        <c:axId val="410874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873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75144"/>
        <c:axId val="410875536"/>
      </c:lineChart>
      <c:catAx>
        <c:axId val="410875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875536"/>
        <c:crosses val="autoZero"/>
        <c:auto val="1"/>
        <c:lblAlgn val="ctr"/>
        <c:lblOffset val="100"/>
        <c:tickLblSkip val="2"/>
        <c:noMultiLvlLbl val="0"/>
      </c:catAx>
      <c:valAx>
        <c:axId val="410875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875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416720"/>
        <c:axId val="410417112"/>
      </c:lineChart>
      <c:catAx>
        <c:axId val="410416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417112"/>
        <c:crosses val="autoZero"/>
        <c:auto val="1"/>
        <c:lblAlgn val="ctr"/>
        <c:lblOffset val="100"/>
        <c:tickLblSkip val="2"/>
        <c:noMultiLvlLbl val="0"/>
      </c:catAx>
      <c:valAx>
        <c:axId val="410417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416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417896"/>
        <c:axId val="410418288"/>
      </c:lineChart>
      <c:catAx>
        <c:axId val="410417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418288"/>
        <c:crosses val="autoZero"/>
        <c:auto val="1"/>
        <c:lblAlgn val="ctr"/>
        <c:lblOffset val="100"/>
        <c:tickLblSkip val="2"/>
        <c:noMultiLvlLbl val="0"/>
      </c:catAx>
      <c:valAx>
        <c:axId val="410418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417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419072"/>
        <c:axId val="410419464"/>
      </c:lineChart>
      <c:catAx>
        <c:axId val="410419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419464"/>
        <c:crosses val="autoZero"/>
        <c:auto val="1"/>
        <c:lblAlgn val="ctr"/>
        <c:lblOffset val="100"/>
        <c:tickLblSkip val="2"/>
        <c:noMultiLvlLbl val="0"/>
      </c:catAx>
      <c:valAx>
        <c:axId val="410419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419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420248"/>
        <c:axId val="410815048"/>
      </c:lineChart>
      <c:catAx>
        <c:axId val="410420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815048"/>
        <c:crosses val="autoZero"/>
        <c:auto val="1"/>
        <c:lblAlgn val="ctr"/>
        <c:lblOffset val="100"/>
        <c:tickLblSkip val="2"/>
        <c:noMultiLvlLbl val="0"/>
      </c:catAx>
      <c:valAx>
        <c:axId val="410815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420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15832"/>
        <c:axId val="410816224"/>
      </c:lineChart>
      <c:catAx>
        <c:axId val="410815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816224"/>
        <c:crosses val="autoZero"/>
        <c:auto val="1"/>
        <c:lblAlgn val="ctr"/>
        <c:lblOffset val="100"/>
        <c:tickLblSkip val="2"/>
        <c:noMultiLvlLbl val="0"/>
      </c:catAx>
      <c:valAx>
        <c:axId val="410816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815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17008"/>
        <c:axId val="410817400"/>
      </c:lineChart>
      <c:catAx>
        <c:axId val="410817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817400"/>
        <c:crosses val="autoZero"/>
        <c:auto val="1"/>
        <c:lblAlgn val="ctr"/>
        <c:lblOffset val="100"/>
        <c:tickLblSkip val="2"/>
        <c:noMultiLvlLbl val="0"/>
      </c:catAx>
      <c:valAx>
        <c:axId val="410817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817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337016"/>
        <c:axId val="352793208"/>
      </c:lineChart>
      <c:catAx>
        <c:axId val="408337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52793208"/>
        <c:crosses val="autoZero"/>
        <c:auto val="1"/>
        <c:lblAlgn val="ctr"/>
        <c:lblOffset val="100"/>
        <c:tickLblSkip val="1"/>
        <c:noMultiLvlLbl val="0"/>
      </c:catAx>
      <c:valAx>
        <c:axId val="352793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337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18184"/>
        <c:axId val="410818576"/>
      </c:lineChart>
      <c:catAx>
        <c:axId val="410818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818576"/>
        <c:crosses val="autoZero"/>
        <c:auto val="1"/>
        <c:lblAlgn val="ctr"/>
        <c:lblOffset val="100"/>
        <c:tickLblSkip val="2"/>
        <c:noMultiLvlLbl val="0"/>
      </c:catAx>
      <c:valAx>
        <c:axId val="410818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818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004968"/>
        <c:axId val="411005360"/>
      </c:lineChart>
      <c:catAx>
        <c:axId val="411004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005360"/>
        <c:crosses val="autoZero"/>
        <c:auto val="1"/>
        <c:lblAlgn val="ctr"/>
        <c:lblOffset val="100"/>
        <c:tickLblSkip val="2"/>
        <c:noMultiLvlLbl val="0"/>
      </c:catAx>
      <c:valAx>
        <c:axId val="411005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004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006144"/>
        <c:axId val="411006536"/>
      </c:lineChart>
      <c:catAx>
        <c:axId val="411006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006536"/>
        <c:crosses val="autoZero"/>
        <c:auto val="1"/>
        <c:lblAlgn val="ctr"/>
        <c:lblOffset val="100"/>
        <c:tickLblSkip val="2"/>
        <c:noMultiLvlLbl val="0"/>
      </c:catAx>
      <c:valAx>
        <c:axId val="411006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006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007320"/>
        <c:axId val="411007712"/>
      </c:lineChart>
      <c:catAx>
        <c:axId val="411007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007712"/>
        <c:crosses val="autoZero"/>
        <c:auto val="1"/>
        <c:lblAlgn val="ctr"/>
        <c:lblOffset val="100"/>
        <c:tickLblSkip val="2"/>
        <c:noMultiLvlLbl val="0"/>
      </c:catAx>
      <c:valAx>
        <c:axId val="411007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007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590592"/>
        <c:axId val="411590984"/>
      </c:lineChart>
      <c:catAx>
        <c:axId val="411590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590984"/>
        <c:crosses val="autoZero"/>
        <c:auto val="1"/>
        <c:lblAlgn val="ctr"/>
        <c:lblOffset val="100"/>
        <c:tickLblSkip val="2"/>
        <c:noMultiLvlLbl val="0"/>
      </c:catAx>
      <c:valAx>
        <c:axId val="411590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590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591768"/>
        <c:axId val="411592160"/>
      </c:lineChart>
      <c:catAx>
        <c:axId val="411591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592160"/>
        <c:crosses val="autoZero"/>
        <c:auto val="1"/>
        <c:lblAlgn val="ctr"/>
        <c:lblOffset val="100"/>
        <c:tickLblSkip val="2"/>
        <c:noMultiLvlLbl val="0"/>
      </c:catAx>
      <c:valAx>
        <c:axId val="411592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591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592944"/>
        <c:axId val="411593336"/>
      </c:lineChart>
      <c:catAx>
        <c:axId val="411592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593336"/>
        <c:crosses val="autoZero"/>
        <c:auto val="1"/>
        <c:lblAlgn val="ctr"/>
        <c:lblOffset val="100"/>
        <c:tickLblSkip val="2"/>
        <c:noMultiLvlLbl val="0"/>
      </c:catAx>
      <c:valAx>
        <c:axId val="411593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592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594120"/>
        <c:axId val="411328432"/>
      </c:lineChart>
      <c:catAx>
        <c:axId val="411594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328432"/>
        <c:crosses val="autoZero"/>
        <c:auto val="1"/>
        <c:lblAlgn val="ctr"/>
        <c:lblOffset val="100"/>
        <c:tickLblSkip val="2"/>
        <c:noMultiLvlLbl val="0"/>
      </c:catAx>
      <c:valAx>
        <c:axId val="411328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594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329216"/>
        <c:axId val="411329608"/>
      </c:lineChart>
      <c:catAx>
        <c:axId val="411329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329608"/>
        <c:crosses val="autoZero"/>
        <c:auto val="1"/>
        <c:lblAlgn val="ctr"/>
        <c:lblOffset val="100"/>
        <c:tickLblSkip val="2"/>
        <c:noMultiLvlLbl val="0"/>
      </c:catAx>
      <c:valAx>
        <c:axId val="411329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329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330392"/>
        <c:axId val="411330784"/>
      </c:lineChart>
      <c:catAx>
        <c:axId val="411330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330784"/>
        <c:crosses val="autoZero"/>
        <c:auto val="1"/>
        <c:lblAlgn val="ctr"/>
        <c:lblOffset val="100"/>
        <c:tickLblSkip val="2"/>
        <c:noMultiLvlLbl val="0"/>
      </c:catAx>
      <c:valAx>
        <c:axId val="411330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330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792816"/>
        <c:axId val="352793992"/>
      </c:lineChart>
      <c:catAx>
        <c:axId val="352792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52793992"/>
        <c:crosses val="autoZero"/>
        <c:auto val="1"/>
        <c:lblAlgn val="ctr"/>
        <c:lblOffset val="100"/>
        <c:tickLblSkip val="1"/>
        <c:noMultiLvlLbl val="0"/>
      </c:catAx>
      <c:valAx>
        <c:axId val="352793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52792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331568"/>
        <c:axId val="411331960"/>
      </c:lineChart>
      <c:catAx>
        <c:axId val="411331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331960"/>
        <c:crosses val="autoZero"/>
        <c:auto val="1"/>
        <c:lblAlgn val="ctr"/>
        <c:lblOffset val="100"/>
        <c:tickLblSkip val="2"/>
        <c:noMultiLvlLbl val="0"/>
      </c:catAx>
      <c:valAx>
        <c:axId val="411331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331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93392"/>
        <c:axId val="411693784"/>
      </c:lineChart>
      <c:catAx>
        <c:axId val="411693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693784"/>
        <c:crosses val="autoZero"/>
        <c:auto val="1"/>
        <c:lblAlgn val="ctr"/>
        <c:lblOffset val="100"/>
        <c:tickLblSkip val="2"/>
        <c:noMultiLvlLbl val="0"/>
      </c:catAx>
      <c:valAx>
        <c:axId val="411693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693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94568"/>
        <c:axId val="411694960"/>
      </c:lineChart>
      <c:catAx>
        <c:axId val="411694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694960"/>
        <c:crosses val="autoZero"/>
        <c:auto val="1"/>
        <c:lblAlgn val="ctr"/>
        <c:lblOffset val="100"/>
        <c:tickLblSkip val="2"/>
        <c:noMultiLvlLbl val="0"/>
      </c:catAx>
      <c:valAx>
        <c:axId val="411694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694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95744"/>
        <c:axId val="411696136"/>
      </c:lineChart>
      <c:catAx>
        <c:axId val="411695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696136"/>
        <c:crosses val="autoZero"/>
        <c:auto val="1"/>
        <c:lblAlgn val="ctr"/>
        <c:lblOffset val="100"/>
        <c:tickLblSkip val="1"/>
        <c:noMultiLvlLbl val="0"/>
      </c:catAx>
      <c:valAx>
        <c:axId val="411696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695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32264"/>
        <c:axId val="411832656"/>
      </c:lineChart>
      <c:catAx>
        <c:axId val="411832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832656"/>
        <c:crosses val="autoZero"/>
        <c:auto val="1"/>
        <c:lblAlgn val="ctr"/>
        <c:lblOffset val="100"/>
        <c:tickLblSkip val="1"/>
        <c:noMultiLvlLbl val="0"/>
      </c:catAx>
      <c:valAx>
        <c:axId val="411832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832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33440"/>
        <c:axId val="411833832"/>
      </c:lineChart>
      <c:catAx>
        <c:axId val="411833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833832"/>
        <c:crosses val="autoZero"/>
        <c:auto val="1"/>
        <c:lblAlgn val="ctr"/>
        <c:lblOffset val="100"/>
        <c:tickLblSkip val="2"/>
        <c:noMultiLvlLbl val="0"/>
      </c:catAx>
      <c:valAx>
        <c:axId val="411833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833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34616"/>
        <c:axId val="411835008"/>
      </c:lineChart>
      <c:catAx>
        <c:axId val="4118346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835008"/>
        <c:crosses val="autoZero"/>
        <c:auto val="1"/>
        <c:lblAlgn val="ctr"/>
        <c:lblOffset val="100"/>
        <c:tickLblSkip val="2"/>
        <c:noMultiLvlLbl val="0"/>
      </c:catAx>
      <c:valAx>
        <c:axId val="4118350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834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35792"/>
        <c:axId val="411836184"/>
      </c:lineChart>
      <c:catAx>
        <c:axId val="411835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836184"/>
        <c:crosses val="autoZero"/>
        <c:auto val="1"/>
        <c:lblAlgn val="ctr"/>
        <c:lblOffset val="100"/>
        <c:tickLblSkip val="2"/>
        <c:noMultiLvlLbl val="0"/>
      </c:catAx>
      <c:valAx>
        <c:axId val="411836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835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36968"/>
        <c:axId val="411837360"/>
      </c:lineChart>
      <c:catAx>
        <c:axId val="411836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837360"/>
        <c:crosses val="autoZero"/>
        <c:auto val="1"/>
        <c:lblAlgn val="ctr"/>
        <c:lblOffset val="100"/>
        <c:tickLblSkip val="2"/>
        <c:noMultiLvlLbl val="0"/>
      </c:catAx>
      <c:valAx>
        <c:axId val="411837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836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38144"/>
        <c:axId val="411838536"/>
      </c:lineChart>
      <c:catAx>
        <c:axId val="411838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838536"/>
        <c:crosses val="autoZero"/>
        <c:auto val="1"/>
        <c:lblAlgn val="ctr"/>
        <c:lblOffset val="100"/>
        <c:tickLblSkip val="1"/>
        <c:noMultiLvlLbl val="0"/>
      </c:catAx>
      <c:valAx>
        <c:axId val="411838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838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794776"/>
        <c:axId val="408704960"/>
      </c:lineChart>
      <c:catAx>
        <c:axId val="352794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704960"/>
        <c:crosses val="autoZero"/>
        <c:auto val="1"/>
        <c:lblAlgn val="ctr"/>
        <c:lblOffset val="100"/>
        <c:tickLblSkip val="2"/>
        <c:noMultiLvlLbl val="0"/>
      </c:catAx>
      <c:valAx>
        <c:axId val="408704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52794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39320"/>
        <c:axId val="411839712"/>
      </c:lineChart>
      <c:catAx>
        <c:axId val="411839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839712"/>
        <c:crosses val="autoZero"/>
        <c:auto val="1"/>
        <c:lblAlgn val="ctr"/>
        <c:lblOffset val="100"/>
        <c:tickLblSkip val="1"/>
        <c:noMultiLvlLbl val="0"/>
      </c:catAx>
      <c:valAx>
        <c:axId val="411839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839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31672"/>
        <c:axId val="412132064"/>
      </c:lineChart>
      <c:catAx>
        <c:axId val="412131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132064"/>
        <c:crosses val="autoZero"/>
        <c:auto val="1"/>
        <c:lblAlgn val="ctr"/>
        <c:lblOffset val="100"/>
        <c:tickLblSkip val="1"/>
        <c:noMultiLvlLbl val="0"/>
      </c:catAx>
      <c:valAx>
        <c:axId val="412132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131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32848"/>
        <c:axId val="412133240"/>
      </c:lineChart>
      <c:catAx>
        <c:axId val="412132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133240"/>
        <c:crosses val="autoZero"/>
        <c:auto val="1"/>
        <c:lblAlgn val="ctr"/>
        <c:lblOffset val="100"/>
        <c:tickLblSkip val="1"/>
        <c:noMultiLvlLbl val="0"/>
      </c:catAx>
      <c:valAx>
        <c:axId val="412133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132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34024"/>
        <c:axId val="412134416"/>
      </c:lineChart>
      <c:catAx>
        <c:axId val="412134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134416"/>
        <c:crosses val="autoZero"/>
        <c:auto val="1"/>
        <c:lblAlgn val="ctr"/>
        <c:lblOffset val="100"/>
        <c:tickLblSkip val="2"/>
        <c:noMultiLvlLbl val="0"/>
      </c:catAx>
      <c:valAx>
        <c:axId val="412134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134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35200"/>
        <c:axId val="412135592"/>
      </c:lineChart>
      <c:catAx>
        <c:axId val="412135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135592"/>
        <c:crosses val="autoZero"/>
        <c:auto val="1"/>
        <c:lblAlgn val="ctr"/>
        <c:lblOffset val="100"/>
        <c:tickLblSkip val="2"/>
        <c:noMultiLvlLbl val="0"/>
      </c:catAx>
      <c:valAx>
        <c:axId val="412135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135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36376"/>
        <c:axId val="412136768"/>
      </c:lineChart>
      <c:catAx>
        <c:axId val="412136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136768"/>
        <c:crosses val="autoZero"/>
        <c:auto val="1"/>
        <c:lblAlgn val="ctr"/>
        <c:lblOffset val="100"/>
        <c:tickLblSkip val="2"/>
        <c:noMultiLvlLbl val="0"/>
      </c:catAx>
      <c:valAx>
        <c:axId val="412136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136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37552"/>
        <c:axId val="412137944"/>
      </c:lineChart>
      <c:catAx>
        <c:axId val="412137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137944"/>
        <c:crosses val="autoZero"/>
        <c:auto val="1"/>
        <c:lblAlgn val="ctr"/>
        <c:lblOffset val="100"/>
        <c:tickLblSkip val="2"/>
        <c:noMultiLvlLbl val="0"/>
      </c:catAx>
      <c:valAx>
        <c:axId val="412137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137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38728"/>
        <c:axId val="412626912"/>
      </c:lineChart>
      <c:catAx>
        <c:axId val="412138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626912"/>
        <c:crosses val="autoZero"/>
        <c:auto val="1"/>
        <c:lblAlgn val="ctr"/>
        <c:lblOffset val="100"/>
        <c:tickLblSkip val="2"/>
        <c:noMultiLvlLbl val="0"/>
      </c:catAx>
      <c:valAx>
        <c:axId val="412626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138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627696"/>
        <c:axId val="412628088"/>
      </c:lineChart>
      <c:catAx>
        <c:axId val="412627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628088"/>
        <c:crosses val="autoZero"/>
        <c:auto val="1"/>
        <c:lblAlgn val="ctr"/>
        <c:lblOffset val="100"/>
        <c:tickLblSkip val="2"/>
        <c:noMultiLvlLbl val="0"/>
      </c:catAx>
      <c:valAx>
        <c:axId val="412628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627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628872"/>
        <c:axId val="412629264"/>
      </c:lineChart>
      <c:catAx>
        <c:axId val="412628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629264"/>
        <c:crosses val="autoZero"/>
        <c:auto val="1"/>
        <c:lblAlgn val="ctr"/>
        <c:lblOffset val="100"/>
        <c:tickLblSkip val="2"/>
        <c:noMultiLvlLbl val="0"/>
      </c:catAx>
      <c:valAx>
        <c:axId val="412629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628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05744"/>
        <c:axId val="408706136"/>
      </c:lineChart>
      <c:catAx>
        <c:axId val="408705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706136"/>
        <c:crosses val="autoZero"/>
        <c:auto val="1"/>
        <c:lblAlgn val="ctr"/>
        <c:lblOffset val="100"/>
        <c:tickLblSkip val="2"/>
        <c:noMultiLvlLbl val="0"/>
      </c:catAx>
      <c:valAx>
        <c:axId val="408706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705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630048"/>
        <c:axId val="412630440"/>
      </c:lineChart>
      <c:catAx>
        <c:axId val="412630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630440"/>
        <c:crosses val="autoZero"/>
        <c:auto val="1"/>
        <c:lblAlgn val="ctr"/>
        <c:lblOffset val="100"/>
        <c:tickLblSkip val="2"/>
        <c:noMultiLvlLbl val="0"/>
      </c:catAx>
      <c:valAx>
        <c:axId val="412630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630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631224"/>
        <c:axId val="412631616"/>
      </c:lineChart>
      <c:catAx>
        <c:axId val="412631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631616"/>
        <c:crosses val="autoZero"/>
        <c:auto val="1"/>
        <c:lblAlgn val="ctr"/>
        <c:lblOffset val="100"/>
        <c:tickLblSkip val="2"/>
        <c:noMultiLvlLbl val="0"/>
      </c:catAx>
      <c:valAx>
        <c:axId val="412631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631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632400"/>
        <c:axId val="412632792"/>
      </c:lineChart>
      <c:catAx>
        <c:axId val="412632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632792"/>
        <c:crosses val="autoZero"/>
        <c:auto val="1"/>
        <c:lblAlgn val="ctr"/>
        <c:lblOffset val="100"/>
        <c:tickLblSkip val="2"/>
        <c:noMultiLvlLbl val="0"/>
      </c:catAx>
      <c:valAx>
        <c:axId val="412632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632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633576"/>
        <c:axId val="412633968"/>
      </c:lineChart>
      <c:catAx>
        <c:axId val="412633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633968"/>
        <c:crosses val="autoZero"/>
        <c:auto val="1"/>
        <c:lblAlgn val="ctr"/>
        <c:lblOffset val="100"/>
        <c:tickLblSkip val="2"/>
        <c:noMultiLvlLbl val="0"/>
      </c:catAx>
      <c:valAx>
        <c:axId val="412633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633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979176"/>
        <c:axId val="412979568"/>
      </c:lineChart>
      <c:catAx>
        <c:axId val="412979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979568"/>
        <c:crosses val="autoZero"/>
        <c:auto val="1"/>
        <c:lblAlgn val="ctr"/>
        <c:lblOffset val="100"/>
        <c:tickLblSkip val="2"/>
        <c:noMultiLvlLbl val="0"/>
      </c:catAx>
      <c:valAx>
        <c:axId val="412979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979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980352"/>
        <c:axId val="412980744"/>
      </c:lineChart>
      <c:catAx>
        <c:axId val="412980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980744"/>
        <c:crosses val="autoZero"/>
        <c:auto val="1"/>
        <c:lblAlgn val="ctr"/>
        <c:lblOffset val="100"/>
        <c:tickLblSkip val="1"/>
        <c:noMultiLvlLbl val="0"/>
      </c:catAx>
      <c:valAx>
        <c:axId val="412980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980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981528"/>
        <c:axId val="412981920"/>
      </c:lineChart>
      <c:catAx>
        <c:axId val="412981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981920"/>
        <c:crosses val="autoZero"/>
        <c:auto val="1"/>
        <c:lblAlgn val="ctr"/>
        <c:lblOffset val="100"/>
        <c:tickLblSkip val="1"/>
        <c:noMultiLvlLbl val="0"/>
      </c:catAx>
      <c:valAx>
        <c:axId val="412981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981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982704"/>
        <c:axId val="412983096"/>
      </c:lineChart>
      <c:catAx>
        <c:axId val="412982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983096"/>
        <c:crosses val="autoZero"/>
        <c:auto val="1"/>
        <c:lblAlgn val="ctr"/>
        <c:lblOffset val="100"/>
        <c:tickLblSkip val="1"/>
        <c:noMultiLvlLbl val="0"/>
      </c:catAx>
      <c:valAx>
        <c:axId val="412983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982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983880"/>
        <c:axId val="412984272"/>
      </c:lineChart>
      <c:catAx>
        <c:axId val="412983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984272"/>
        <c:crosses val="autoZero"/>
        <c:auto val="1"/>
        <c:lblAlgn val="ctr"/>
        <c:lblOffset val="100"/>
        <c:tickLblSkip val="1"/>
        <c:noMultiLvlLbl val="0"/>
      </c:catAx>
      <c:valAx>
        <c:axId val="412984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983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985056"/>
        <c:axId val="412985448"/>
      </c:lineChart>
      <c:catAx>
        <c:axId val="4129850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985448"/>
        <c:crosses val="autoZero"/>
        <c:auto val="1"/>
        <c:lblAlgn val="ctr"/>
        <c:lblOffset val="100"/>
        <c:tickLblSkip val="2"/>
        <c:noMultiLvlLbl val="0"/>
      </c:catAx>
      <c:valAx>
        <c:axId val="412985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985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06920"/>
        <c:axId val="408707312"/>
      </c:lineChart>
      <c:catAx>
        <c:axId val="408706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707312"/>
        <c:crosses val="autoZero"/>
        <c:auto val="1"/>
        <c:lblAlgn val="ctr"/>
        <c:lblOffset val="100"/>
        <c:tickLblSkip val="2"/>
        <c:noMultiLvlLbl val="0"/>
      </c:catAx>
      <c:valAx>
        <c:axId val="408707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706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986232"/>
        <c:axId val="412986624"/>
      </c:lineChart>
      <c:catAx>
        <c:axId val="412986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986624"/>
        <c:crosses val="autoZero"/>
        <c:auto val="1"/>
        <c:lblAlgn val="ctr"/>
        <c:lblOffset val="100"/>
        <c:tickLblSkip val="2"/>
        <c:noMultiLvlLbl val="0"/>
      </c:catAx>
      <c:valAx>
        <c:axId val="412986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2986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56160"/>
        <c:axId val="413856552"/>
      </c:lineChart>
      <c:catAx>
        <c:axId val="413856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56552"/>
        <c:crosses val="autoZero"/>
        <c:auto val="1"/>
        <c:lblAlgn val="ctr"/>
        <c:lblOffset val="100"/>
        <c:tickLblSkip val="2"/>
        <c:noMultiLvlLbl val="0"/>
      </c:catAx>
      <c:valAx>
        <c:axId val="413856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56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57336"/>
        <c:axId val="413857728"/>
      </c:lineChart>
      <c:catAx>
        <c:axId val="413857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57728"/>
        <c:crosses val="autoZero"/>
        <c:auto val="1"/>
        <c:lblAlgn val="ctr"/>
        <c:lblOffset val="100"/>
        <c:tickLblSkip val="2"/>
        <c:noMultiLvlLbl val="0"/>
      </c:catAx>
      <c:valAx>
        <c:axId val="413857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57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58512"/>
        <c:axId val="413858904"/>
      </c:lineChart>
      <c:catAx>
        <c:axId val="413858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58904"/>
        <c:crosses val="autoZero"/>
        <c:auto val="1"/>
        <c:lblAlgn val="ctr"/>
        <c:lblOffset val="100"/>
        <c:tickLblSkip val="2"/>
        <c:noMultiLvlLbl val="0"/>
      </c:catAx>
      <c:valAx>
        <c:axId val="413858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58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22328"/>
        <c:axId val="413422720"/>
      </c:lineChart>
      <c:catAx>
        <c:axId val="413422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422720"/>
        <c:crosses val="autoZero"/>
        <c:auto val="1"/>
        <c:lblAlgn val="ctr"/>
        <c:lblOffset val="100"/>
        <c:tickLblSkip val="2"/>
        <c:noMultiLvlLbl val="0"/>
      </c:catAx>
      <c:valAx>
        <c:axId val="413422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422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23504"/>
        <c:axId val="413423896"/>
      </c:lineChart>
      <c:catAx>
        <c:axId val="413423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423896"/>
        <c:crosses val="autoZero"/>
        <c:auto val="1"/>
        <c:lblAlgn val="ctr"/>
        <c:lblOffset val="100"/>
        <c:tickLblSkip val="2"/>
        <c:noMultiLvlLbl val="0"/>
      </c:catAx>
      <c:valAx>
        <c:axId val="413423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423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24680"/>
        <c:axId val="413425072"/>
      </c:lineChart>
      <c:catAx>
        <c:axId val="413424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425072"/>
        <c:crosses val="autoZero"/>
        <c:auto val="1"/>
        <c:lblAlgn val="ctr"/>
        <c:lblOffset val="100"/>
        <c:tickLblSkip val="2"/>
        <c:noMultiLvlLbl val="0"/>
      </c:catAx>
      <c:valAx>
        <c:axId val="413425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424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25856"/>
        <c:axId val="413426248"/>
      </c:lineChart>
      <c:catAx>
        <c:axId val="413425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426248"/>
        <c:crosses val="autoZero"/>
        <c:auto val="1"/>
        <c:lblAlgn val="ctr"/>
        <c:lblOffset val="100"/>
        <c:tickLblSkip val="2"/>
        <c:noMultiLvlLbl val="0"/>
      </c:catAx>
      <c:valAx>
        <c:axId val="413426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425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27032"/>
        <c:axId val="413427424"/>
      </c:lineChart>
      <c:catAx>
        <c:axId val="413427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427424"/>
        <c:crosses val="autoZero"/>
        <c:auto val="1"/>
        <c:lblAlgn val="ctr"/>
        <c:lblOffset val="100"/>
        <c:tickLblSkip val="2"/>
        <c:noMultiLvlLbl val="0"/>
      </c:catAx>
      <c:valAx>
        <c:axId val="413427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427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28208"/>
        <c:axId val="413428600"/>
      </c:lineChart>
      <c:catAx>
        <c:axId val="413428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428600"/>
        <c:crosses val="autoZero"/>
        <c:auto val="1"/>
        <c:lblAlgn val="ctr"/>
        <c:lblOffset val="100"/>
        <c:tickLblSkip val="2"/>
        <c:noMultiLvlLbl val="0"/>
      </c:catAx>
      <c:valAx>
        <c:axId val="413428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428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chart" Target="../charts/chart99.xml"/><Relationship Id="rId98" Type="http://schemas.openxmlformats.org/officeDocument/2006/relationships/chart" Target="../charts/chart98.xml"/><Relationship Id="rId97" Type="http://schemas.openxmlformats.org/officeDocument/2006/relationships/chart" Target="../charts/chart97.xml"/><Relationship Id="rId96" Type="http://schemas.openxmlformats.org/officeDocument/2006/relationships/chart" Target="../charts/chart96.xml"/><Relationship Id="rId95" Type="http://schemas.openxmlformats.org/officeDocument/2006/relationships/chart" Target="../charts/chart95.xml"/><Relationship Id="rId94" Type="http://schemas.openxmlformats.org/officeDocument/2006/relationships/chart" Target="../charts/chart94.xml"/><Relationship Id="rId93" Type="http://schemas.openxmlformats.org/officeDocument/2006/relationships/chart" Target="../charts/chart93.xml"/><Relationship Id="rId92" Type="http://schemas.openxmlformats.org/officeDocument/2006/relationships/chart" Target="../charts/chart92.xml"/><Relationship Id="rId91" Type="http://schemas.openxmlformats.org/officeDocument/2006/relationships/chart" Target="../charts/chart91.xml"/><Relationship Id="rId90" Type="http://schemas.openxmlformats.org/officeDocument/2006/relationships/chart" Target="../charts/chart90.xml"/><Relationship Id="rId9" Type="http://schemas.openxmlformats.org/officeDocument/2006/relationships/chart" Target="../charts/chart9.xml"/><Relationship Id="rId89" Type="http://schemas.openxmlformats.org/officeDocument/2006/relationships/chart" Target="../charts/chart89.xml"/><Relationship Id="rId88" Type="http://schemas.openxmlformats.org/officeDocument/2006/relationships/chart" Target="../charts/chart88.xml"/><Relationship Id="rId87" Type="http://schemas.openxmlformats.org/officeDocument/2006/relationships/chart" Target="../charts/chart87.xml"/><Relationship Id="rId86" Type="http://schemas.openxmlformats.org/officeDocument/2006/relationships/chart" Target="../charts/chart86.xml"/><Relationship Id="rId85" Type="http://schemas.openxmlformats.org/officeDocument/2006/relationships/chart" Target="../charts/chart85.xml"/><Relationship Id="rId84" Type="http://schemas.openxmlformats.org/officeDocument/2006/relationships/chart" Target="../charts/chart84.xml"/><Relationship Id="rId83" Type="http://schemas.openxmlformats.org/officeDocument/2006/relationships/chart" Target="../charts/chart83.xml"/><Relationship Id="rId82" Type="http://schemas.openxmlformats.org/officeDocument/2006/relationships/chart" Target="../charts/chart82.xml"/><Relationship Id="rId81" Type="http://schemas.openxmlformats.org/officeDocument/2006/relationships/chart" Target="../charts/chart81.xml"/><Relationship Id="rId80" Type="http://schemas.openxmlformats.org/officeDocument/2006/relationships/chart" Target="../charts/chart80.xml"/><Relationship Id="rId8" Type="http://schemas.openxmlformats.org/officeDocument/2006/relationships/chart" Target="../charts/chart8.xml"/><Relationship Id="rId79" Type="http://schemas.openxmlformats.org/officeDocument/2006/relationships/chart" Target="../charts/chart79.xml"/><Relationship Id="rId78" Type="http://schemas.openxmlformats.org/officeDocument/2006/relationships/chart" Target="../charts/chart78.xml"/><Relationship Id="rId77" Type="http://schemas.openxmlformats.org/officeDocument/2006/relationships/chart" Target="../charts/chart77.xml"/><Relationship Id="rId76" Type="http://schemas.openxmlformats.org/officeDocument/2006/relationships/chart" Target="../charts/chart76.xml"/><Relationship Id="rId75" Type="http://schemas.openxmlformats.org/officeDocument/2006/relationships/chart" Target="../charts/chart75.xml"/><Relationship Id="rId74" Type="http://schemas.openxmlformats.org/officeDocument/2006/relationships/chart" Target="../charts/chart74.xml"/><Relationship Id="rId73" Type="http://schemas.openxmlformats.org/officeDocument/2006/relationships/chart" Target="../charts/chart73.xml"/><Relationship Id="rId72" Type="http://schemas.openxmlformats.org/officeDocument/2006/relationships/chart" Target="../charts/chart72.xml"/><Relationship Id="rId71" Type="http://schemas.openxmlformats.org/officeDocument/2006/relationships/chart" Target="../charts/chart71.xml"/><Relationship Id="rId70" Type="http://schemas.openxmlformats.org/officeDocument/2006/relationships/chart" Target="../charts/chart70.xml"/><Relationship Id="rId7" Type="http://schemas.openxmlformats.org/officeDocument/2006/relationships/chart" Target="../charts/chart7.xml"/><Relationship Id="rId69" Type="http://schemas.openxmlformats.org/officeDocument/2006/relationships/chart" Target="../charts/chart69.xml"/><Relationship Id="rId68" Type="http://schemas.openxmlformats.org/officeDocument/2006/relationships/chart" Target="../charts/chart68.xml"/><Relationship Id="rId67" Type="http://schemas.openxmlformats.org/officeDocument/2006/relationships/chart" Target="../charts/chart67.xml"/><Relationship Id="rId66" Type="http://schemas.openxmlformats.org/officeDocument/2006/relationships/chart" Target="../charts/chart66.xml"/><Relationship Id="rId65" Type="http://schemas.openxmlformats.org/officeDocument/2006/relationships/chart" Target="../charts/chart65.xml"/><Relationship Id="rId64" Type="http://schemas.openxmlformats.org/officeDocument/2006/relationships/chart" Target="../charts/chart64.xml"/><Relationship Id="rId63" Type="http://schemas.openxmlformats.org/officeDocument/2006/relationships/chart" Target="../charts/chart63.xml"/><Relationship Id="rId62" Type="http://schemas.openxmlformats.org/officeDocument/2006/relationships/chart" Target="../charts/chart62.xml"/><Relationship Id="rId61" Type="http://schemas.openxmlformats.org/officeDocument/2006/relationships/chart" Target="../charts/chart61.xml"/><Relationship Id="rId60" Type="http://schemas.openxmlformats.org/officeDocument/2006/relationships/chart" Target="../charts/chart60.xml"/><Relationship Id="rId6" Type="http://schemas.openxmlformats.org/officeDocument/2006/relationships/chart" Target="../charts/chart6.xml"/><Relationship Id="rId59" Type="http://schemas.openxmlformats.org/officeDocument/2006/relationships/chart" Target="../charts/chart59.xml"/><Relationship Id="rId58" Type="http://schemas.openxmlformats.org/officeDocument/2006/relationships/chart" Target="../charts/chart58.xml"/><Relationship Id="rId57" Type="http://schemas.openxmlformats.org/officeDocument/2006/relationships/chart" Target="../charts/chart57.xml"/><Relationship Id="rId56" Type="http://schemas.openxmlformats.org/officeDocument/2006/relationships/chart" Target="../charts/chart56.xml"/><Relationship Id="rId55" Type="http://schemas.openxmlformats.org/officeDocument/2006/relationships/chart" Target="../charts/chart55.xml"/><Relationship Id="rId54" Type="http://schemas.openxmlformats.org/officeDocument/2006/relationships/chart" Target="../charts/chart54.xml"/><Relationship Id="rId53" Type="http://schemas.openxmlformats.org/officeDocument/2006/relationships/chart" Target="../charts/chart53.xml"/><Relationship Id="rId52" Type="http://schemas.openxmlformats.org/officeDocument/2006/relationships/chart" Target="../charts/chart52.xml"/><Relationship Id="rId51" Type="http://schemas.openxmlformats.org/officeDocument/2006/relationships/chart" Target="../charts/chart51.xml"/><Relationship Id="rId50" Type="http://schemas.openxmlformats.org/officeDocument/2006/relationships/chart" Target="../charts/chart50.xml"/><Relationship Id="rId5" Type="http://schemas.openxmlformats.org/officeDocument/2006/relationships/chart" Target="../charts/chart5.xml"/><Relationship Id="rId49" Type="http://schemas.openxmlformats.org/officeDocument/2006/relationships/chart" Target="../charts/chart49.xml"/><Relationship Id="rId48" Type="http://schemas.openxmlformats.org/officeDocument/2006/relationships/chart" Target="../charts/chart48.xml"/><Relationship Id="rId47" Type="http://schemas.openxmlformats.org/officeDocument/2006/relationships/chart" Target="../charts/chart47.xml"/><Relationship Id="rId46" Type="http://schemas.openxmlformats.org/officeDocument/2006/relationships/chart" Target="../charts/chart46.xml"/><Relationship Id="rId45" Type="http://schemas.openxmlformats.org/officeDocument/2006/relationships/chart" Target="../charts/chart45.xml"/><Relationship Id="rId44" Type="http://schemas.openxmlformats.org/officeDocument/2006/relationships/chart" Target="../charts/chart44.xml"/><Relationship Id="rId43" Type="http://schemas.openxmlformats.org/officeDocument/2006/relationships/chart" Target="../charts/chart43.xml"/><Relationship Id="rId42" Type="http://schemas.openxmlformats.org/officeDocument/2006/relationships/chart" Target="../charts/chart42.xml"/><Relationship Id="rId41" Type="http://schemas.openxmlformats.org/officeDocument/2006/relationships/chart" Target="../charts/chart41.xml"/><Relationship Id="rId40" Type="http://schemas.openxmlformats.org/officeDocument/2006/relationships/chart" Target="../charts/chart40.xml"/><Relationship Id="rId4" Type="http://schemas.openxmlformats.org/officeDocument/2006/relationships/chart" Target="../charts/chart4.xml"/><Relationship Id="rId39" Type="http://schemas.openxmlformats.org/officeDocument/2006/relationships/chart" Target="../charts/chart39.xml"/><Relationship Id="rId38" Type="http://schemas.openxmlformats.org/officeDocument/2006/relationships/chart" Target="../charts/chart38.xml"/><Relationship Id="rId37" Type="http://schemas.openxmlformats.org/officeDocument/2006/relationships/chart" Target="../charts/chart37.xml"/><Relationship Id="rId36" Type="http://schemas.openxmlformats.org/officeDocument/2006/relationships/chart" Target="../charts/chart36.xml"/><Relationship Id="rId35" Type="http://schemas.openxmlformats.org/officeDocument/2006/relationships/chart" Target="../charts/chart35.xml"/><Relationship Id="rId34" Type="http://schemas.openxmlformats.org/officeDocument/2006/relationships/chart" Target="../charts/chart34.xml"/><Relationship Id="rId338" Type="http://schemas.openxmlformats.org/officeDocument/2006/relationships/chart" Target="../charts/chart338.xml"/><Relationship Id="rId337" Type="http://schemas.openxmlformats.org/officeDocument/2006/relationships/chart" Target="../charts/chart337.xml"/><Relationship Id="rId336" Type="http://schemas.openxmlformats.org/officeDocument/2006/relationships/chart" Target="../charts/chart336.xml"/><Relationship Id="rId335" Type="http://schemas.openxmlformats.org/officeDocument/2006/relationships/chart" Target="../charts/chart335.xml"/><Relationship Id="rId334" Type="http://schemas.openxmlformats.org/officeDocument/2006/relationships/chart" Target="../charts/chart334.xml"/><Relationship Id="rId333" Type="http://schemas.openxmlformats.org/officeDocument/2006/relationships/chart" Target="../charts/chart333.xml"/><Relationship Id="rId332" Type="http://schemas.openxmlformats.org/officeDocument/2006/relationships/chart" Target="../charts/chart332.xml"/><Relationship Id="rId331" Type="http://schemas.openxmlformats.org/officeDocument/2006/relationships/chart" Target="../charts/chart331.xml"/><Relationship Id="rId330" Type="http://schemas.openxmlformats.org/officeDocument/2006/relationships/chart" Target="../charts/chart330.xml"/><Relationship Id="rId33" Type="http://schemas.openxmlformats.org/officeDocument/2006/relationships/chart" Target="../charts/chart33.xml"/><Relationship Id="rId329" Type="http://schemas.openxmlformats.org/officeDocument/2006/relationships/chart" Target="../charts/chart329.xml"/><Relationship Id="rId328" Type="http://schemas.openxmlformats.org/officeDocument/2006/relationships/chart" Target="../charts/chart328.xml"/><Relationship Id="rId327" Type="http://schemas.openxmlformats.org/officeDocument/2006/relationships/chart" Target="../charts/chart327.xml"/><Relationship Id="rId326" Type="http://schemas.openxmlformats.org/officeDocument/2006/relationships/chart" Target="../charts/chart326.xml"/><Relationship Id="rId325" Type="http://schemas.openxmlformats.org/officeDocument/2006/relationships/chart" Target="../charts/chart325.xml"/><Relationship Id="rId324" Type="http://schemas.openxmlformats.org/officeDocument/2006/relationships/chart" Target="../charts/chart324.xml"/><Relationship Id="rId323" Type="http://schemas.openxmlformats.org/officeDocument/2006/relationships/chart" Target="../charts/chart323.xml"/><Relationship Id="rId322" Type="http://schemas.openxmlformats.org/officeDocument/2006/relationships/chart" Target="../charts/chart322.xml"/><Relationship Id="rId321" Type="http://schemas.openxmlformats.org/officeDocument/2006/relationships/chart" Target="../charts/chart321.xml"/><Relationship Id="rId320" Type="http://schemas.openxmlformats.org/officeDocument/2006/relationships/chart" Target="../charts/chart320.xml"/><Relationship Id="rId32" Type="http://schemas.openxmlformats.org/officeDocument/2006/relationships/chart" Target="../charts/chart32.xml"/><Relationship Id="rId319" Type="http://schemas.openxmlformats.org/officeDocument/2006/relationships/chart" Target="../charts/chart319.xml"/><Relationship Id="rId318" Type="http://schemas.openxmlformats.org/officeDocument/2006/relationships/chart" Target="../charts/chart318.xml"/><Relationship Id="rId317" Type="http://schemas.openxmlformats.org/officeDocument/2006/relationships/chart" Target="../charts/chart317.xml"/><Relationship Id="rId316" Type="http://schemas.openxmlformats.org/officeDocument/2006/relationships/chart" Target="../charts/chart316.xml"/><Relationship Id="rId315" Type="http://schemas.openxmlformats.org/officeDocument/2006/relationships/chart" Target="../charts/chart315.xml"/><Relationship Id="rId314" Type="http://schemas.openxmlformats.org/officeDocument/2006/relationships/chart" Target="../charts/chart314.xml"/><Relationship Id="rId313" Type="http://schemas.openxmlformats.org/officeDocument/2006/relationships/chart" Target="../charts/chart313.xml"/><Relationship Id="rId312" Type="http://schemas.openxmlformats.org/officeDocument/2006/relationships/chart" Target="../charts/chart312.xml"/><Relationship Id="rId311" Type="http://schemas.openxmlformats.org/officeDocument/2006/relationships/chart" Target="../charts/chart311.xml"/><Relationship Id="rId310" Type="http://schemas.openxmlformats.org/officeDocument/2006/relationships/chart" Target="../charts/chart310.xml"/><Relationship Id="rId31" Type="http://schemas.openxmlformats.org/officeDocument/2006/relationships/chart" Target="../charts/chart31.xml"/><Relationship Id="rId309" Type="http://schemas.openxmlformats.org/officeDocument/2006/relationships/chart" Target="../charts/chart309.xml"/><Relationship Id="rId308" Type="http://schemas.openxmlformats.org/officeDocument/2006/relationships/chart" Target="../charts/chart308.xml"/><Relationship Id="rId307" Type="http://schemas.openxmlformats.org/officeDocument/2006/relationships/chart" Target="../charts/chart307.xml"/><Relationship Id="rId306" Type="http://schemas.openxmlformats.org/officeDocument/2006/relationships/chart" Target="../charts/chart306.xml"/><Relationship Id="rId305" Type="http://schemas.openxmlformats.org/officeDocument/2006/relationships/chart" Target="../charts/chart305.xml"/><Relationship Id="rId304" Type="http://schemas.openxmlformats.org/officeDocument/2006/relationships/chart" Target="../charts/chart304.xml"/><Relationship Id="rId303" Type="http://schemas.openxmlformats.org/officeDocument/2006/relationships/chart" Target="../charts/chart303.xml"/><Relationship Id="rId302" Type="http://schemas.openxmlformats.org/officeDocument/2006/relationships/chart" Target="../charts/chart302.xml"/><Relationship Id="rId301" Type="http://schemas.openxmlformats.org/officeDocument/2006/relationships/chart" Target="../charts/chart301.xml"/><Relationship Id="rId300" Type="http://schemas.openxmlformats.org/officeDocument/2006/relationships/chart" Target="../charts/chart300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9" Type="http://schemas.openxmlformats.org/officeDocument/2006/relationships/chart" Target="../charts/chart299.xml"/><Relationship Id="rId298" Type="http://schemas.openxmlformats.org/officeDocument/2006/relationships/chart" Target="../charts/chart298.xml"/><Relationship Id="rId297" Type="http://schemas.openxmlformats.org/officeDocument/2006/relationships/chart" Target="../charts/chart297.xml"/><Relationship Id="rId296" Type="http://schemas.openxmlformats.org/officeDocument/2006/relationships/chart" Target="../charts/chart296.xml"/><Relationship Id="rId295" Type="http://schemas.openxmlformats.org/officeDocument/2006/relationships/chart" Target="../charts/chart295.xml"/><Relationship Id="rId294" Type="http://schemas.openxmlformats.org/officeDocument/2006/relationships/chart" Target="../charts/chart294.xml"/><Relationship Id="rId293" Type="http://schemas.openxmlformats.org/officeDocument/2006/relationships/chart" Target="../charts/chart293.xml"/><Relationship Id="rId292" Type="http://schemas.openxmlformats.org/officeDocument/2006/relationships/chart" Target="../charts/chart292.xml"/><Relationship Id="rId291" Type="http://schemas.openxmlformats.org/officeDocument/2006/relationships/chart" Target="../charts/chart291.xml"/><Relationship Id="rId290" Type="http://schemas.openxmlformats.org/officeDocument/2006/relationships/chart" Target="../charts/chart290.xml"/><Relationship Id="rId29" Type="http://schemas.openxmlformats.org/officeDocument/2006/relationships/chart" Target="../charts/chart29.xml"/><Relationship Id="rId289" Type="http://schemas.openxmlformats.org/officeDocument/2006/relationships/chart" Target="../charts/chart289.xml"/><Relationship Id="rId288" Type="http://schemas.openxmlformats.org/officeDocument/2006/relationships/chart" Target="../charts/chart288.xml"/><Relationship Id="rId287" Type="http://schemas.openxmlformats.org/officeDocument/2006/relationships/chart" Target="../charts/chart287.xml"/><Relationship Id="rId286" Type="http://schemas.openxmlformats.org/officeDocument/2006/relationships/chart" Target="../charts/chart286.xml"/><Relationship Id="rId285" Type="http://schemas.openxmlformats.org/officeDocument/2006/relationships/chart" Target="../charts/chart285.xml"/><Relationship Id="rId284" Type="http://schemas.openxmlformats.org/officeDocument/2006/relationships/chart" Target="../charts/chart284.xml"/><Relationship Id="rId283" Type="http://schemas.openxmlformats.org/officeDocument/2006/relationships/chart" Target="../charts/chart283.xml"/><Relationship Id="rId282" Type="http://schemas.openxmlformats.org/officeDocument/2006/relationships/chart" Target="../charts/chart282.xml"/><Relationship Id="rId281" Type="http://schemas.openxmlformats.org/officeDocument/2006/relationships/chart" Target="../charts/chart281.xml"/><Relationship Id="rId280" Type="http://schemas.openxmlformats.org/officeDocument/2006/relationships/chart" Target="../charts/chart280.xml"/><Relationship Id="rId28" Type="http://schemas.openxmlformats.org/officeDocument/2006/relationships/chart" Target="../charts/chart28.xml"/><Relationship Id="rId279" Type="http://schemas.openxmlformats.org/officeDocument/2006/relationships/chart" Target="../charts/chart279.xml"/><Relationship Id="rId278" Type="http://schemas.openxmlformats.org/officeDocument/2006/relationships/chart" Target="../charts/chart278.xml"/><Relationship Id="rId277" Type="http://schemas.openxmlformats.org/officeDocument/2006/relationships/chart" Target="../charts/chart277.xml"/><Relationship Id="rId276" Type="http://schemas.openxmlformats.org/officeDocument/2006/relationships/chart" Target="../charts/chart276.xml"/><Relationship Id="rId275" Type="http://schemas.openxmlformats.org/officeDocument/2006/relationships/chart" Target="../charts/chart275.xml"/><Relationship Id="rId274" Type="http://schemas.openxmlformats.org/officeDocument/2006/relationships/chart" Target="../charts/chart274.xml"/><Relationship Id="rId273" Type="http://schemas.openxmlformats.org/officeDocument/2006/relationships/chart" Target="../charts/chart273.xml"/><Relationship Id="rId272" Type="http://schemas.openxmlformats.org/officeDocument/2006/relationships/chart" Target="../charts/chart272.xml"/><Relationship Id="rId271" Type="http://schemas.openxmlformats.org/officeDocument/2006/relationships/chart" Target="../charts/chart271.xml"/><Relationship Id="rId270" Type="http://schemas.openxmlformats.org/officeDocument/2006/relationships/chart" Target="../charts/chart270.xml"/><Relationship Id="rId27" Type="http://schemas.openxmlformats.org/officeDocument/2006/relationships/chart" Target="../charts/chart27.xml"/><Relationship Id="rId269" Type="http://schemas.openxmlformats.org/officeDocument/2006/relationships/chart" Target="../charts/chart269.xml"/><Relationship Id="rId268" Type="http://schemas.openxmlformats.org/officeDocument/2006/relationships/chart" Target="../charts/chart268.xml"/><Relationship Id="rId267" Type="http://schemas.openxmlformats.org/officeDocument/2006/relationships/chart" Target="../charts/chart267.xml"/><Relationship Id="rId266" Type="http://schemas.openxmlformats.org/officeDocument/2006/relationships/chart" Target="../charts/chart266.xml"/><Relationship Id="rId265" Type="http://schemas.openxmlformats.org/officeDocument/2006/relationships/chart" Target="../charts/chart265.xml"/><Relationship Id="rId264" Type="http://schemas.openxmlformats.org/officeDocument/2006/relationships/chart" Target="../charts/chart264.xml"/><Relationship Id="rId263" Type="http://schemas.openxmlformats.org/officeDocument/2006/relationships/chart" Target="../charts/chart263.xml"/><Relationship Id="rId262" Type="http://schemas.openxmlformats.org/officeDocument/2006/relationships/chart" Target="../charts/chart262.xml"/><Relationship Id="rId261" Type="http://schemas.openxmlformats.org/officeDocument/2006/relationships/chart" Target="../charts/chart261.xml"/><Relationship Id="rId260" Type="http://schemas.openxmlformats.org/officeDocument/2006/relationships/chart" Target="../charts/chart260.xml"/><Relationship Id="rId26" Type="http://schemas.openxmlformats.org/officeDocument/2006/relationships/chart" Target="../charts/chart26.xml"/><Relationship Id="rId259" Type="http://schemas.openxmlformats.org/officeDocument/2006/relationships/chart" Target="../charts/chart259.xml"/><Relationship Id="rId258" Type="http://schemas.openxmlformats.org/officeDocument/2006/relationships/chart" Target="../charts/chart258.xml"/><Relationship Id="rId257" Type="http://schemas.openxmlformats.org/officeDocument/2006/relationships/chart" Target="../charts/chart257.xml"/><Relationship Id="rId256" Type="http://schemas.openxmlformats.org/officeDocument/2006/relationships/chart" Target="../charts/chart256.xml"/><Relationship Id="rId255" Type="http://schemas.openxmlformats.org/officeDocument/2006/relationships/chart" Target="../charts/chart255.xml"/><Relationship Id="rId254" Type="http://schemas.openxmlformats.org/officeDocument/2006/relationships/chart" Target="../charts/chart254.xml"/><Relationship Id="rId253" Type="http://schemas.openxmlformats.org/officeDocument/2006/relationships/chart" Target="../charts/chart253.xml"/><Relationship Id="rId252" Type="http://schemas.openxmlformats.org/officeDocument/2006/relationships/chart" Target="../charts/chart252.xml"/><Relationship Id="rId251" Type="http://schemas.openxmlformats.org/officeDocument/2006/relationships/chart" Target="../charts/chart251.xml"/><Relationship Id="rId250" Type="http://schemas.openxmlformats.org/officeDocument/2006/relationships/chart" Target="../charts/chart250.xml"/><Relationship Id="rId25" Type="http://schemas.openxmlformats.org/officeDocument/2006/relationships/chart" Target="../charts/chart25.xml"/><Relationship Id="rId249" Type="http://schemas.openxmlformats.org/officeDocument/2006/relationships/chart" Target="../charts/chart249.xml"/><Relationship Id="rId248" Type="http://schemas.openxmlformats.org/officeDocument/2006/relationships/chart" Target="../charts/chart248.xml"/><Relationship Id="rId247" Type="http://schemas.openxmlformats.org/officeDocument/2006/relationships/chart" Target="../charts/chart247.xml"/><Relationship Id="rId246" Type="http://schemas.openxmlformats.org/officeDocument/2006/relationships/chart" Target="../charts/chart246.xml"/><Relationship Id="rId245" Type="http://schemas.openxmlformats.org/officeDocument/2006/relationships/chart" Target="../charts/chart245.xml"/><Relationship Id="rId244" Type="http://schemas.openxmlformats.org/officeDocument/2006/relationships/chart" Target="../charts/chart244.xml"/><Relationship Id="rId243" Type="http://schemas.openxmlformats.org/officeDocument/2006/relationships/chart" Target="../charts/chart243.xml"/><Relationship Id="rId242" Type="http://schemas.openxmlformats.org/officeDocument/2006/relationships/chart" Target="../charts/chart242.xml"/><Relationship Id="rId241" Type="http://schemas.openxmlformats.org/officeDocument/2006/relationships/chart" Target="../charts/chart241.xml"/><Relationship Id="rId240" Type="http://schemas.openxmlformats.org/officeDocument/2006/relationships/chart" Target="../charts/chart240.xml"/><Relationship Id="rId24" Type="http://schemas.openxmlformats.org/officeDocument/2006/relationships/chart" Target="../charts/chart24.xml"/><Relationship Id="rId239" Type="http://schemas.openxmlformats.org/officeDocument/2006/relationships/chart" Target="../charts/chart239.xml"/><Relationship Id="rId238" Type="http://schemas.openxmlformats.org/officeDocument/2006/relationships/chart" Target="../charts/chart238.xml"/><Relationship Id="rId237" Type="http://schemas.openxmlformats.org/officeDocument/2006/relationships/chart" Target="../charts/chart237.xml"/><Relationship Id="rId236" Type="http://schemas.openxmlformats.org/officeDocument/2006/relationships/chart" Target="../charts/chart236.xml"/><Relationship Id="rId235" Type="http://schemas.openxmlformats.org/officeDocument/2006/relationships/chart" Target="../charts/chart235.xml"/><Relationship Id="rId234" Type="http://schemas.openxmlformats.org/officeDocument/2006/relationships/chart" Target="../charts/chart234.xml"/><Relationship Id="rId233" Type="http://schemas.openxmlformats.org/officeDocument/2006/relationships/chart" Target="../charts/chart233.xml"/><Relationship Id="rId232" Type="http://schemas.openxmlformats.org/officeDocument/2006/relationships/chart" Target="../charts/chart232.xml"/><Relationship Id="rId231" Type="http://schemas.openxmlformats.org/officeDocument/2006/relationships/chart" Target="../charts/chart231.xml"/><Relationship Id="rId230" Type="http://schemas.openxmlformats.org/officeDocument/2006/relationships/chart" Target="../charts/chart230.xml"/><Relationship Id="rId23" Type="http://schemas.openxmlformats.org/officeDocument/2006/relationships/chart" Target="../charts/chart23.xml"/><Relationship Id="rId229" Type="http://schemas.openxmlformats.org/officeDocument/2006/relationships/chart" Target="../charts/chart229.xml"/><Relationship Id="rId228" Type="http://schemas.openxmlformats.org/officeDocument/2006/relationships/chart" Target="../charts/chart228.xml"/><Relationship Id="rId227" Type="http://schemas.openxmlformats.org/officeDocument/2006/relationships/chart" Target="../charts/chart227.xml"/><Relationship Id="rId226" Type="http://schemas.openxmlformats.org/officeDocument/2006/relationships/chart" Target="../charts/chart226.xml"/><Relationship Id="rId225" Type="http://schemas.openxmlformats.org/officeDocument/2006/relationships/chart" Target="../charts/chart225.xml"/><Relationship Id="rId224" Type="http://schemas.openxmlformats.org/officeDocument/2006/relationships/chart" Target="../charts/chart224.xml"/><Relationship Id="rId223" Type="http://schemas.openxmlformats.org/officeDocument/2006/relationships/chart" Target="../charts/chart223.xml"/><Relationship Id="rId222" Type="http://schemas.openxmlformats.org/officeDocument/2006/relationships/chart" Target="../charts/chart222.xml"/><Relationship Id="rId221" Type="http://schemas.openxmlformats.org/officeDocument/2006/relationships/chart" Target="../charts/chart221.xml"/><Relationship Id="rId220" Type="http://schemas.openxmlformats.org/officeDocument/2006/relationships/chart" Target="../charts/chart220.xml"/><Relationship Id="rId22" Type="http://schemas.openxmlformats.org/officeDocument/2006/relationships/chart" Target="../charts/chart22.xml"/><Relationship Id="rId219" Type="http://schemas.openxmlformats.org/officeDocument/2006/relationships/chart" Target="../charts/chart219.xml"/><Relationship Id="rId218" Type="http://schemas.openxmlformats.org/officeDocument/2006/relationships/chart" Target="../charts/chart218.xml"/><Relationship Id="rId217" Type="http://schemas.openxmlformats.org/officeDocument/2006/relationships/chart" Target="../charts/chart217.xml"/><Relationship Id="rId216" Type="http://schemas.openxmlformats.org/officeDocument/2006/relationships/chart" Target="../charts/chart216.xml"/><Relationship Id="rId215" Type="http://schemas.openxmlformats.org/officeDocument/2006/relationships/chart" Target="../charts/chart215.xml"/><Relationship Id="rId214" Type="http://schemas.openxmlformats.org/officeDocument/2006/relationships/chart" Target="../charts/chart214.xml"/><Relationship Id="rId213" Type="http://schemas.openxmlformats.org/officeDocument/2006/relationships/chart" Target="../charts/chart213.xml"/><Relationship Id="rId212" Type="http://schemas.openxmlformats.org/officeDocument/2006/relationships/chart" Target="../charts/chart212.xml"/><Relationship Id="rId211" Type="http://schemas.openxmlformats.org/officeDocument/2006/relationships/chart" Target="../charts/chart211.xml"/><Relationship Id="rId210" Type="http://schemas.openxmlformats.org/officeDocument/2006/relationships/chart" Target="../charts/chart210.xml"/><Relationship Id="rId21" Type="http://schemas.openxmlformats.org/officeDocument/2006/relationships/chart" Target="../charts/chart21.xml"/><Relationship Id="rId209" Type="http://schemas.openxmlformats.org/officeDocument/2006/relationships/chart" Target="../charts/chart209.xml"/><Relationship Id="rId208" Type="http://schemas.openxmlformats.org/officeDocument/2006/relationships/chart" Target="../charts/chart208.xml"/><Relationship Id="rId207" Type="http://schemas.openxmlformats.org/officeDocument/2006/relationships/chart" Target="../charts/chart207.xml"/><Relationship Id="rId206" Type="http://schemas.openxmlformats.org/officeDocument/2006/relationships/chart" Target="../charts/chart206.xml"/><Relationship Id="rId205" Type="http://schemas.openxmlformats.org/officeDocument/2006/relationships/chart" Target="../charts/chart205.xml"/><Relationship Id="rId204" Type="http://schemas.openxmlformats.org/officeDocument/2006/relationships/chart" Target="../charts/chart204.xml"/><Relationship Id="rId203" Type="http://schemas.openxmlformats.org/officeDocument/2006/relationships/chart" Target="../charts/chart203.xml"/><Relationship Id="rId202" Type="http://schemas.openxmlformats.org/officeDocument/2006/relationships/chart" Target="../charts/chart202.xml"/><Relationship Id="rId201" Type="http://schemas.openxmlformats.org/officeDocument/2006/relationships/chart" Target="../charts/chart201.xml"/><Relationship Id="rId200" Type="http://schemas.openxmlformats.org/officeDocument/2006/relationships/chart" Target="../charts/chart200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9" Type="http://schemas.openxmlformats.org/officeDocument/2006/relationships/chart" Target="../charts/chart199.xml"/><Relationship Id="rId198" Type="http://schemas.openxmlformats.org/officeDocument/2006/relationships/chart" Target="../charts/chart198.xml"/><Relationship Id="rId197" Type="http://schemas.openxmlformats.org/officeDocument/2006/relationships/chart" Target="../charts/chart197.xml"/><Relationship Id="rId196" Type="http://schemas.openxmlformats.org/officeDocument/2006/relationships/chart" Target="../charts/chart196.xml"/><Relationship Id="rId195" Type="http://schemas.openxmlformats.org/officeDocument/2006/relationships/chart" Target="../charts/chart195.xml"/><Relationship Id="rId194" Type="http://schemas.openxmlformats.org/officeDocument/2006/relationships/chart" Target="../charts/chart194.xml"/><Relationship Id="rId193" Type="http://schemas.openxmlformats.org/officeDocument/2006/relationships/chart" Target="../charts/chart193.xml"/><Relationship Id="rId192" Type="http://schemas.openxmlformats.org/officeDocument/2006/relationships/chart" Target="../charts/chart192.xml"/><Relationship Id="rId191" Type="http://schemas.openxmlformats.org/officeDocument/2006/relationships/chart" Target="../charts/chart191.xml"/><Relationship Id="rId190" Type="http://schemas.openxmlformats.org/officeDocument/2006/relationships/chart" Target="../charts/chart190.xml"/><Relationship Id="rId19" Type="http://schemas.openxmlformats.org/officeDocument/2006/relationships/chart" Target="../charts/chart19.xml"/><Relationship Id="rId189" Type="http://schemas.openxmlformats.org/officeDocument/2006/relationships/chart" Target="../charts/chart189.xml"/><Relationship Id="rId188" Type="http://schemas.openxmlformats.org/officeDocument/2006/relationships/chart" Target="../charts/chart188.xml"/><Relationship Id="rId187" Type="http://schemas.openxmlformats.org/officeDocument/2006/relationships/chart" Target="../charts/chart187.xml"/><Relationship Id="rId186" Type="http://schemas.openxmlformats.org/officeDocument/2006/relationships/chart" Target="../charts/chart186.xml"/><Relationship Id="rId185" Type="http://schemas.openxmlformats.org/officeDocument/2006/relationships/chart" Target="../charts/chart185.xml"/><Relationship Id="rId184" Type="http://schemas.openxmlformats.org/officeDocument/2006/relationships/chart" Target="../charts/chart184.xml"/><Relationship Id="rId183" Type="http://schemas.openxmlformats.org/officeDocument/2006/relationships/chart" Target="../charts/chart183.xml"/><Relationship Id="rId182" Type="http://schemas.openxmlformats.org/officeDocument/2006/relationships/chart" Target="../charts/chart182.xml"/><Relationship Id="rId181" Type="http://schemas.openxmlformats.org/officeDocument/2006/relationships/chart" Target="../charts/chart181.xml"/><Relationship Id="rId180" Type="http://schemas.openxmlformats.org/officeDocument/2006/relationships/chart" Target="../charts/chart180.xml"/><Relationship Id="rId18" Type="http://schemas.openxmlformats.org/officeDocument/2006/relationships/chart" Target="../charts/chart18.xml"/><Relationship Id="rId179" Type="http://schemas.openxmlformats.org/officeDocument/2006/relationships/chart" Target="../charts/chart179.xml"/><Relationship Id="rId178" Type="http://schemas.openxmlformats.org/officeDocument/2006/relationships/chart" Target="../charts/chart178.xml"/><Relationship Id="rId177" Type="http://schemas.openxmlformats.org/officeDocument/2006/relationships/chart" Target="../charts/chart177.xml"/><Relationship Id="rId176" Type="http://schemas.openxmlformats.org/officeDocument/2006/relationships/chart" Target="../charts/chart176.xml"/><Relationship Id="rId175" Type="http://schemas.openxmlformats.org/officeDocument/2006/relationships/chart" Target="../charts/chart175.xml"/><Relationship Id="rId174" Type="http://schemas.openxmlformats.org/officeDocument/2006/relationships/chart" Target="../charts/chart174.xml"/><Relationship Id="rId173" Type="http://schemas.openxmlformats.org/officeDocument/2006/relationships/chart" Target="../charts/chart173.xml"/><Relationship Id="rId172" Type="http://schemas.openxmlformats.org/officeDocument/2006/relationships/chart" Target="../charts/chart172.xml"/><Relationship Id="rId171" Type="http://schemas.openxmlformats.org/officeDocument/2006/relationships/chart" Target="../charts/chart171.xml"/><Relationship Id="rId170" Type="http://schemas.openxmlformats.org/officeDocument/2006/relationships/chart" Target="../charts/chart170.xml"/><Relationship Id="rId17" Type="http://schemas.openxmlformats.org/officeDocument/2006/relationships/chart" Target="../charts/chart17.xml"/><Relationship Id="rId169" Type="http://schemas.openxmlformats.org/officeDocument/2006/relationships/chart" Target="../charts/chart169.xml"/><Relationship Id="rId168" Type="http://schemas.openxmlformats.org/officeDocument/2006/relationships/chart" Target="../charts/chart168.xml"/><Relationship Id="rId167" Type="http://schemas.openxmlformats.org/officeDocument/2006/relationships/chart" Target="../charts/chart167.xml"/><Relationship Id="rId166" Type="http://schemas.openxmlformats.org/officeDocument/2006/relationships/chart" Target="../charts/chart166.xml"/><Relationship Id="rId165" Type="http://schemas.openxmlformats.org/officeDocument/2006/relationships/chart" Target="../charts/chart165.xml"/><Relationship Id="rId164" Type="http://schemas.openxmlformats.org/officeDocument/2006/relationships/chart" Target="../charts/chart164.xml"/><Relationship Id="rId163" Type="http://schemas.openxmlformats.org/officeDocument/2006/relationships/chart" Target="../charts/chart163.xml"/><Relationship Id="rId162" Type="http://schemas.openxmlformats.org/officeDocument/2006/relationships/chart" Target="../charts/chart162.xml"/><Relationship Id="rId161" Type="http://schemas.openxmlformats.org/officeDocument/2006/relationships/chart" Target="../charts/chart161.xml"/><Relationship Id="rId160" Type="http://schemas.openxmlformats.org/officeDocument/2006/relationships/chart" Target="../charts/chart160.xml"/><Relationship Id="rId16" Type="http://schemas.openxmlformats.org/officeDocument/2006/relationships/chart" Target="../charts/chart16.xml"/><Relationship Id="rId159" Type="http://schemas.openxmlformats.org/officeDocument/2006/relationships/chart" Target="../charts/chart159.xml"/><Relationship Id="rId158" Type="http://schemas.openxmlformats.org/officeDocument/2006/relationships/chart" Target="../charts/chart158.xml"/><Relationship Id="rId157" Type="http://schemas.openxmlformats.org/officeDocument/2006/relationships/chart" Target="../charts/chart157.xml"/><Relationship Id="rId156" Type="http://schemas.openxmlformats.org/officeDocument/2006/relationships/chart" Target="../charts/chart156.xml"/><Relationship Id="rId155" Type="http://schemas.openxmlformats.org/officeDocument/2006/relationships/chart" Target="../charts/chart155.xml"/><Relationship Id="rId154" Type="http://schemas.openxmlformats.org/officeDocument/2006/relationships/chart" Target="../charts/chart154.xml"/><Relationship Id="rId153" Type="http://schemas.openxmlformats.org/officeDocument/2006/relationships/chart" Target="../charts/chart153.xml"/><Relationship Id="rId152" Type="http://schemas.openxmlformats.org/officeDocument/2006/relationships/chart" Target="../charts/chart152.xml"/><Relationship Id="rId151" Type="http://schemas.openxmlformats.org/officeDocument/2006/relationships/chart" Target="../charts/chart151.xml"/><Relationship Id="rId150" Type="http://schemas.openxmlformats.org/officeDocument/2006/relationships/chart" Target="../charts/chart150.xml"/><Relationship Id="rId15" Type="http://schemas.openxmlformats.org/officeDocument/2006/relationships/chart" Target="../charts/chart15.xml"/><Relationship Id="rId149" Type="http://schemas.openxmlformats.org/officeDocument/2006/relationships/chart" Target="../charts/chart149.xml"/><Relationship Id="rId148" Type="http://schemas.openxmlformats.org/officeDocument/2006/relationships/chart" Target="../charts/chart148.xml"/><Relationship Id="rId147" Type="http://schemas.openxmlformats.org/officeDocument/2006/relationships/chart" Target="../charts/chart147.xml"/><Relationship Id="rId146" Type="http://schemas.openxmlformats.org/officeDocument/2006/relationships/chart" Target="../charts/chart146.xml"/><Relationship Id="rId145" Type="http://schemas.openxmlformats.org/officeDocument/2006/relationships/chart" Target="../charts/chart145.xml"/><Relationship Id="rId144" Type="http://schemas.openxmlformats.org/officeDocument/2006/relationships/chart" Target="../charts/chart144.xml"/><Relationship Id="rId143" Type="http://schemas.openxmlformats.org/officeDocument/2006/relationships/chart" Target="../charts/chart143.xml"/><Relationship Id="rId142" Type="http://schemas.openxmlformats.org/officeDocument/2006/relationships/chart" Target="../charts/chart142.xml"/><Relationship Id="rId141" Type="http://schemas.openxmlformats.org/officeDocument/2006/relationships/chart" Target="../charts/chart141.xml"/><Relationship Id="rId140" Type="http://schemas.openxmlformats.org/officeDocument/2006/relationships/chart" Target="../charts/chart140.xml"/><Relationship Id="rId14" Type="http://schemas.openxmlformats.org/officeDocument/2006/relationships/chart" Target="../charts/chart14.xml"/><Relationship Id="rId139" Type="http://schemas.openxmlformats.org/officeDocument/2006/relationships/chart" Target="../charts/chart139.xml"/><Relationship Id="rId138" Type="http://schemas.openxmlformats.org/officeDocument/2006/relationships/chart" Target="../charts/chart138.xml"/><Relationship Id="rId137" Type="http://schemas.openxmlformats.org/officeDocument/2006/relationships/chart" Target="../charts/chart137.xml"/><Relationship Id="rId136" Type="http://schemas.openxmlformats.org/officeDocument/2006/relationships/chart" Target="../charts/chart136.xml"/><Relationship Id="rId135" Type="http://schemas.openxmlformats.org/officeDocument/2006/relationships/chart" Target="../charts/chart135.xml"/><Relationship Id="rId134" Type="http://schemas.openxmlformats.org/officeDocument/2006/relationships/chart" Target="../charts/chart134.xml"/><Relationship Id="rId133" Type="http://schemas.openxmlformats.org/officeDocument/2006/relationships/chart" Target="../charts/chart133.xml"/><Relationship Id="rId132" Type="http://schemas.openxmlformats.org/officeDocument/2006/relationships/chart" Target="../charts/chart132.xml"/><Relationship Id="rId131" Type="http://schemas.openxmlformats.org/officeDocument/2006/relationships/chart" Target="../charts/chart131.xml"/><Relationship Id="rId130" Type="http://schemas.openxmlformats.org/officeDocument/2006/relationships/chart" Target="../charts/chart130.xml"/><Relationship Id="rId13" Type="http://schemas.openxmlformats.org/officeDocument/2006/relationships/chart" Target="../charts/chart13.xml"/><Relationship Id="rId129" Type="http://schemas.openxmlformats.org/officeDocument/2006/relationships/chart" Target="../charts/chart129.xml"/><Relationship Id="rId128" Type="http://schemas.openxmlformats.org/officeDocument/2006/relationships/chart" Target="../charts/chart128.xml"/><Relationship Id="rId127" Type="http://schemas.openxmlformats.org/officeDocument/2006/relationships/chart" Target="../charts/chart127.xml"/><Relationship Id="rId126" Type="http://schemas.openxmlformats.org/officeDocument/2006/relationships/chart" Target="../charts/chart126.xml"/><Relationship Id="rId125" Type="http://schemas.openxmlformats.org/officeDocument/2006/relationships/chart" Target="../charts/chart125.xml"/><Relationship Id="rId124" Type="http://schemas.openxmlformats.org/officeDocument/2006/relationships/chart" Target="../charts/chart124.xml"/><Relationship Id="rId123" Type="http://schemas.openxmlformats.org/officeDocument/2006/relationships/chart" Target="../charts/chart123.xml"/><Relationship Id="rId122" Type="http://schemas.openxmlformats.org/officeDocument/2006/relationships/chart" Target="../charts/chart122.xml"/><Relationship Id="rId121" Type="http://schemas.openxmlformats.org/officeDocument/2006/relationships/chart" Target="../charts/chart121.xml"/><Relationship Id="rId120" Type="http://schemas.openxmlformats.org/officeDocument/2006/relationships/chart" Target="../charts/chart120.xml"/><Relationship Id="rId12" Type="http://schemas.openxmlformats.org/officeDocument/2006/relationships/chart" Target="../charts/chart12.xml"/><Relationship Id="rId119" Type="http://schemas.openxmlformats.org/officeDocument/2006/relationships/chart" Target="../charts/chart119.xml"/><Relationship Id="rId118" Type="http://schemas.openxmlformats.org/officeDocument/2006/relationships/chart" Target="../charts/chart118.xml"/><Relationship Id="rId117" Type="http://schemas.openxmlformats.org/officeDocument/2006/relationships/chart" Target="../charts/chart117.xml"/><Relationship Id="rId116" Type="http://schemas.openxmlformats.org/officeDocument/2006/relationships/chart" Target="../charts/chart116.xml"/><Relationship Id="rId115" Type="http://schemas.openxmlformats.org/officeDocument/2006/relationships/chart" Target="../charts/chart115.xml"/><Relationship Id="rId114" Type="http://schemas.openxmlformats.org/officeDocument/2006/relationships/chart" Target="../charts/chart114.xml"/><Relationship Id="rId113" Type="http://schemas.openxmlformats.org/officeDocument/2006/relationships/chart" Target="../charts/chart113.xml"/><Relationship Id="rId112" Type="http://schemas.openxmlformats.org/officeDocument/2006/relationships/chart" Target="../charts/chart112.xml"/><Relationship Id="rId111" Type="http://schemas.openxmlformats.org/officeDocument/2006/relationships/chart" Target="../charts/chart111.xml"/><Relationship Id="rId110" Type="http://schemas.openxmlformats.org/officeDocument/2006/relationships/chart" Target="../charts/chart110.xml"/><Relationship Id="rId11" Type="http://schemas.openxmlformats.org/officeDocument/2006/relationships/chart" Target="../charts/chart11.xml"/><Relationship Id="rId109" Type="http://schemas.openxmlformats.org/officeDocument/2006/relationships/chart" Target="../charts/chart109.xml"/><Relationship Id="rId108" Type="http://schemas.openxmlformats.org/officeDocument/2006/relationships/chart" Target="../charts/chart108.xml"/><Relationship Id="rId107" Type="http://schemas.openxmlformats.org/officeDocument/2006/relationships/chart" Target="../charts/chart107.xml"/><Relationship Id="rId106" Type="http://schemas.openxmlformats.org/officeDocument/2006/relationships/chart" Target="../charts/chart106.xml"/><Relationship Id="rId105" Type="http://schemas.openxmlformats.org/officeDocument/2006/relationships/chart" Target="../charts/chart105.xml"/><Relationship Id="rId104" Type="http://schemas.openxmlformats.org/officeDocument/2006/relationships/chart" Target="../charts/chart104.xml"/><Relationship Id="rId103" Type="http://schemas.openxmlformats.org/officeDocument/2006/relationships/chart" Target="../charts/chart103.xml"/><Relationship Id="rId102" Type="http://schemas.openxmlformats.org/officeDocument/2006/relationships/chart" Target="../charts/chart102.xml"/><Relationship Id="rId101" Type="http://schemas.openxmlformats.org/officeDocument/2006/relationships/chart" Target="../charts/chart101.xml"/><Relationship Id="rId100" Type="http://schemas.openxmlformats.org/officeDocument/2006/relationships/chart" Target="../charts/chart100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51" name="Chart 2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52" name="Chart 3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53" name="Chart 4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54" name="Chart 5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555" name="Chart 2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556" name="Chart 3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557" name="Chart 6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558" name="Chart 7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559" name="Chart 10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560" name="Chart 11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61" name="Chart 2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62" name="Chart 3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63" name="Chart 4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64" name="Chart 5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65" name="Chart 2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66" name="Chart 3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67" name="Chart 4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68" name="Chart 5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69" name="Chart 2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70" name="Chart 3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71" name="Chart 4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72" name="Chart 5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573" name="Chart 2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574" name="Chart 3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75" name="Chart 4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76" name="Chart 5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577" name="Chart 6"/>
        <xdr:cNvGraphicFramePr/>
      </xdr:nvGraphicFramePr>
      <xdr:xfrm>
        <a:off x="3962400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578" name="Chart 7"/>
        <xdr:cNvGraphicFramePr/>
      </xdr:nvGraphicFramePr>
      <xdr:xfrm>
        <a:off x="3962400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579" name="Chart 10"/>
        <xdr:cNvGraphicFramePr/>
      </xdr:nvGraphicFramePr>
      <xdr:xfrm>
        <a:off x="3962400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580" name="Chart 11"/>
        <xdr:cNvGraphicFramePr/>
      </xdr:nvGraphicFramePr>
      <xdr:xfrm>
        <a:off x="3962400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581" name="Chart 2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582" name="Chart 3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83" name="Chart 4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13990584" name="Chart 5"/>
        <xdr:cNvGraphicFramePr/>
      </xdr:nvGraphicFramePr>
      <xdr:xfrm>
        <a:off x="1028700" y="2286000"/>
        <a:ext cx="29337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585" name="Chart 6"/>
        <xdr:cNvGraphicFramePr/>
      </xdr:nvGraphicFramePr>
      <xdr:xfrm>
        <a:off x="3962400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586" name="Chart 7"/>
        <xdr:cNvGraphicFramePr/>
      </xdr:nvGraphicFramePr>
      <xdr:xfrm>
        <a:off x="3962400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587" name="Chart 10"/>
        <xdr:cNvGraphicFramePr/>
      </xdr:nvGraphicFramePr>
      <xdr:xfrm>
        <a:off x="3962400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588" name="Chart 11"/>
        <xdr:cNvGraphicFramePr/>
      </xdr:nvGraphicFramePr>
      <xdr:xfrm>
        <a:off x="3962400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589" name="Chart 2"/>
        <xdr:cNvGraphicFramePr/>
      </xdr:nvGraphicFramePr>
      <xdr:xfrm>
        <a:off x="1028700" y="2286000"/>
        <a:ext cx="3743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590" name="Chart 3"/>
        <xdr:cNvGraphicFramePr/>
      </xdr:nvGraphicFramePr>
      <xdr:xfrm>
        <a:off x="1028700" y="2286000"/>
        <a:ext cx="3743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591" name="Chart 4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592" name="Chart 5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593" name="Chart 6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594" name="Chart 7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595" name="Chart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596" name="Chart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597" name="Chart 10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598" name="Chart 11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599" name="Chart 12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00" name="Chart 13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01" name="Chart 6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02" name="Chart 7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03" name="Chart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04" name="Chart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05" name="Chart 10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06" name="Chart 11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07" name="Chart 12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08" name="Chart 13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09" name="图表 4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10" name="图表 5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11" name="图表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12" name="图表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613" name="Chart 2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614" name="Chart 3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615" name="Chart 6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616" name="Chart 7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617" name="Chart 10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618" name="Chart 11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19" name="Chart 2"/>
        <xdr:cNvGraphicFramePr/>
      </xdr:nvGraphicFramePr>
      <xdr:xfrm>
        <a:off x="1028700" y="2286000"/>
        <a:ext cx="3743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20" name="Chart 3"/>
        <xdr:cNvGraphicFramePr/>
      </xdr:nvGraphicFramePr>
      <xdr:xfrm>
        <a:off x="1028700" y="2286000"/>
        <a:ext cx="3743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621" name="Chart 4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622" name="Chart 5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23" name="Chart 6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24" name="Chart 7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25" name="Chart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26" name="Chart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27" name="Chart 10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28" name="Chart 11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29" name="Chart 12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30" name="Chart 13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31" name="图表 4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32" name="图表 5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33" name="图表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34" name="图表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35" name="Chart 2"/>
        <xdr:cNvGraphicFramePr/>
      </xdr:nvGraphicFramePr>
      <xdr:xfrm>
        <a:off x="1028700" y="2286000"/>
        <a:ext cx="3743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36" name="Chart 3"/>
        <xdr:cNvGraphicFramePr/>
      </xdr:nvGraphicFramePr>
      <xdr:xfrm>
        <a:off x="1028700" y="2286000"/>
        <a:ext cx="3743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637" name="Chart 4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638" name="Chart 5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39" name="Chart 6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40" name="Chart 7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41" name="Chart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42" name="Chart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43" name="Chart 10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44" name="Chart 11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45" name="Chart 12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46" name="Chart 13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47" name="图表 4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48" name="图表 5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49" name="图表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50" name="图表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51" name="Chart 2"/>
        <xdr:cNvGraphicFramePr/>
      </xdr:nvGraphicFramePr>
      <xdr:xfrm>
        <a:off x="1028700" y="2286000"/>
        <a:ext cx="3743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52" name="Chart 3"/>
        <xdr:cNvGraphicFramePr/>
      </xdr:nvGraphicFramePr>
      <xdr:xfrm>
        <a:off x="1028700" y="2286000"/>
        <a:ext cx="3743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653" name="Chart 4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654" name="Chart 5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55" name="Chart 6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56" name="Chart 7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57" name="Chart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58" name="Chart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59" name="Chart 10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60" name="Chart 11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61" name="Chart 12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62" name="Chart 13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63" name="图表 4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64" name="图表 5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65" name="图表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66" name="图表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667" name="Chart 2"/>
        <xdr:cNvGraphicFramePr/>
      </xdr:nvGraphicFramePr>
      <xdr:xfrm>
        <a:off x="1028700" y="2286000"/>
        <a:ext cx="37528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668" name="Chart 3"/>
        <xdr:cNvGraphicFramePr/>
      </xdr:nvGraphicFramePr>
      <xdr:xfrm>
        <a:off x="1028700" y="2286000"/>
        <a:ext cx="37528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669" name="Chart 4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670" name="Chart 5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671" name="Chart 6"/>
        <xdr:cNvGraphicFramePr/>
      </xdr:nvGraphicFramePr>
      <xdr:xfrm>
        <a:off x="3962400" y="2286000"/>
        <a:ext cx="8191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672" name="Chart 7"/>
        <xdr:cNvGraphicFramePr/>
      </xdr:nvGraphicFramePr>
      <xdr:xfrm>
        <a:off x="3962400" y="2286000"/>
        <a:ext cx="8191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73" name="Chart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74" name="Chart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675" name="Chart 10"/>
        <xdr:cNvGraphicFramePr/>
      </xdr:nvGraphicFramePr>
      <xdr:xfrm>
        <a:off x="3962400" y="2286000"/>
        <a:ext cx="8191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676" name="Chart 11"/>
        <xdr:cNvGraphicFramePr/>
      </xdr:nvGraphicFramePr>
      <xdr:xfrm>
        <a:off x="3962400" y="2286000"/>
        <a:ext cx="8191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77" name="Chart 12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78" name="Chart 13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79" name="图表 4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80" name="图表 5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81" name="图表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82" name="图表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683" name="Chart 2"/>
        <xdr:cNvGraphicFramePr/>
      </xdr:nvGraphicFramePr>
      <xdr:xfrm>
        <a:off x="1028700" y="2286000"/>
        <a:ext cx="37528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684" name="Chart 3"/>
        <xdr:cNvGraphicFramePr/>
      </xdr:nvGraphicFramePr>
      <xdr:xfrm>
        <a:off x="1028700" y="2286000"/>
        <a:ext cx="37528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685" name="Chart 4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686" name="Chart 5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687" name="Chart 6"/>
        <xdr:cNvGraphicFramePr/>
      </xdr:nvGraphicFramePr>
      <xdr:xfrm>
        <a:off x="3962400" y="2286000"/>
        <a:ext cx="8191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688" name="Chart 7"/>
        <xdr:cNvGraphicFramePr/>
      </xdr:nvGraphicFramePr>
      <xdr:xfrm>
        <a:off x="3962400" y="2286000"/>
        <a:ext cx="8191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89" name="Chart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90" name="Chart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691" name="Chart 10"/>
        <xdr:cNvGraphicFramePr/>
      </xdr:nvGraphicFramePr>
      <xdr:xfrm>
        <a:off x="3962400" y="2286000"/>
        <a:ext cx="8191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692" name="Chart 11"/>
        <xdr:cNvGraphicFramePr/>
      </xdr:nvGraphicFramePr>
      <xdr:xfrm>
        <a:off x="3962400" y="2286000"/>
        <a:ext cx="8191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93" name="Chart 12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94" name="Chart 13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95" name="图表 4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96" name="图表 5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97" name="图表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698" name="图表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13990699" name="Chart 2"/>
        <xdr:cNvGraphicFramePr/>
      </xdr:nvGraphicFramePr>
      <xdr:xfrm>
        <a:off x="1028700" y="2466975"/>
        <a:ext cx="3752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13990700" name="Chart 3"/>
        <xdr:cNvGraphicFramePr/>
      </xdr:nvGraphicFramePr>
      <xdr:xfrm>
        <a:off x="1028700" y="2466975"/>
        <a:ext cx="3752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13990701" name="Chart 4"/>
        <xdr:cNvGraphicFramePr/>
      </xdr:nvGraphicFramePr>
      <xdr:xfrm>
        <a:off x="1028700" y="2466975"/>
        <a:ext cx="29432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13990702" name="Chart 5"/>
        <xdr:cNvGraphicFramePr/>
      </xdr:nvGraphicFramePr>
      <xdr:xfrm>
        <a:off x="1028700" y="2466975"/>
        <a:ext cx="29432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13990703" name="Chart 6"/>
        <xdr:cNvGraphicFramePr/>
      </xdr:nvGraphicFramePr>
      <xdr:xfrm>
        <a:off x="3962400" y="2466975"/>
        <a:ext cx="819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13990704" name="Chart 7"/>
        <xdr:cNvGraphicFramePr/>
      </xdr:nvGraphicFramePr>
      <xdr:xfrm>
        <a:off x="3962400" y="2466975"/>
        <a:ext cx="819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13990705" name="Chart 8"/>
        <xdr:cNvGraphicFramePr/>
      </xdr:nvGraphicFramePr>
      <xdr:xfrm>
        <a:off x="3962400" y="2466975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13990706" name="Chart 9"/>
        <xdr:cNvGraphicFramePr/>
      </xdr:nvGraphicFramePr>
      <xdr:xfrm>
        <a:off x="3962400" y="2466975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13990707" name="Chart 10"/>
        <xdr:cNvGraphicFramePr/>
      </xdr:nvGraphicFramePr>
      <xdr:xfrm>
        <a:off x="3962400" y="2466975"/>
        <a:ext cx="819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13990708" name="Chart 11"/>
        <xdr:cNvGraphicFramePr/>
      </xdr:nvGraphicFramePr>
      <xdr:xfrm>
        <a:off x="3962400" y="2466975"/>
        <a:ext cx="819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13990709" name="Chart 12"/>
        <xdr:cNvGraphicFramePr/>
      </xdr:nvGraphicFramePr>
      <xdr:xfrm>
        <a:off x="3962400" y="2466975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13990710" name="Chart 13"/>
        <xdr:cNvGraphicFramePr/>
      </xdr:nvGraphicFramePr>
      <xdr:xfrm>
        <a:off x="3962400" y="2466975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13990711" name="图表 2"/>
        <xdr:cNvGraphicFramePr/>
      </xdr:nvGraphicFramePr>
      <xdr:xfrm>
        <a:off x="2886075" y="463867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13990712" name="图表 3"/>
        <xdr:cNvGraphicFramePr/>
      </xdr:nvGraphicFramePr>
      <xdr:xfrm>
        <a:off x="2886075" y="463867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13990713" name="图表 4"/>
        <xdr:cNvGraphicFramePr/>
      </xdr:nvGraphicFramePr>
      <xdr:xfrm>
        <a:off x="3962400" y="2466975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13990714" name="图表 5"/>
        <xdr:cNvGraphicFramePr/>
      </xdr:nvGraphicFramePr>
      <xdr:xfrm>
        <a:off x="3962400" y="2466975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13990715" name="图表 6"/>
        <xdr:cNvGraphicFramePr/>
      </xdr:nvGraphicFramePr>
      <xdr:xfrm>
        <a:off x="2886075" y="463867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13990716" name="图表 7"/>
        <xdr:cNvGraphicFramePr/>
      </xdr:nvGraphicFramePr>
      <xdr:xfrm>
        <a:off x="2886075" y="463867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13990717" name="图表 8"/>
        <xdr:cNvGraphicFramePr/>
      </xdr:nvGraphicFramePr>
      <xdr:xfrm>
        <a:off x="3962400" y="2466975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13990718" name="图表 9"/>
        <xdr:cNvGraphicFramePr/>
      </xdr:nvGraphicFramePr>
      <xdr:xfrm>
        <a:off x="3962400" y="2466975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13990719" name="Chart 2"/>
        <xdr:cNvGraphicFramePr/>
      </xdr:nvGraphicFramePr>
      <xdr:xfrm>
        <a:off x="1028700" y="2286000"/>
        <a:ext cx="3752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13990720" name="Chart 3"/>
        <xdr:cNvGraphicFramePr/>
      </xdr:nvGraphicFramePr>
      <xdr:xfrm>
        <a:off x="1028700" y="2286000"/>
        <a:ext cx="3752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13990721" name="Chart 4"/>
        <xdr:cNvGraphicFramePr/>
      </xdr:nvGraphicFramePr>
      <xdr:xfrm>
        <a:off x="1028700" y="2286000"/>
        <a:ext cx="29432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13990722" name="Chart 5"/>
        <xdr:cNvGraphicFramePr/>
      </xdr:nvGraphicFramePr>
      <xdr:xfrm>
        <a:off x="1028700" y="2286000"/>
        <a:ext cx="29432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13990723" name="Chart 6"/>
        <xdr:cNvGraphicFramePr/>
      </xdr:nvGraphicFramePr>
      <xdr:xfrm>
        <a:off x="3962400" y="2286000"/>
        <a:ext cx="819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13990724" name="Chart 7"/>
        <xdr:cNvGraphicFramePr/>
      </xdr:nvGraphicFramePr>
      <xdr:xfrm>
        <a:off x="3962400" y="2286000"/>
        <a:ext cx="819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13990725" name="Chart 8"/>
        <xdr:cNvGraphicFramePr/>
      </xdr:nvGraphicFramePr>
      <xdr:xfrm>
        <a:off x="3962400" y="2286000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13990726" name="Chart 9"/>
        <xdr:cNvGraphicFramePr/>
      </xdr:nvGraphicFramePr>
      <xdr:xfrm>
        <a:off x="3962400" y="2286000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13990727" name="Chart 10"/>
        <xdr:cNvGraphicFramePr/>
      </xdr:nvGraphicFramePr>
      <xdr:xfrm>
        <a:off x="3962400" y="2286000"/>
        <a:ext cx="819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13990728" name="Chart 11"/>
        <xdr:cNvGraphicFramePr/>
      </xdr:nvGraphicFramePr>
      <xdr:xfrm>
        <a:off x="3962400" y="2286000"/>
        <a:ext cx="819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13990729" name="Chart 12"/>
        <xdr:cNvGraphicFramePr/>
      </xdr:nvGraphicFramePr>
      <xdr:xfrm>
        <a:off x="3962400" y="2286000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13990730" name="Chart 13"/>
        <xdr:cNvGraphicFramePr/>
      </xdr:nvGraphicFramePr>
      <xdr:xfrm>
        <a:off x="3962400" y="2286000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13990731" name="图表 2"/>
        <xdr:cNvGraphicFramePr/>
      </xdr:nvGraphicFramePr>
      <xdr:xfrm>
        <a:off x="2886075" y="445770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13990732" name="图表 3"/>
        <xdr:cNvGraphicFramePr/>
      </xdr:nvGraphicFramePr>
      <xdr:xfrm>
        <a:off x="2886075" y="445770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13990733" name="图表 4"/>
        <xdr:cNvGraphicFramePr/>
      </xdr:nvGraphicFramePr>
      <xdr:xfrm>
        <a:off x="3962400" y="2286000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13990734" name="图表 5"/>
        <xdr:cNvGraphicFramePr/>
      </xdr:nvGraphicFramePr>
      <xdr:xfrm>
        <a:off x="3962400" y="2286000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13990735" name="图表 6"/>
        <xdr:cNvGraphicFramePr/>
      </xdr:nvGraphicFramePr>
      <xdr:xfrm>
        <a:off x="2886075" y="445770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13990736" name="图表 7"/>
        <xdr:cNvGraphicFramePr/>
      </xdr:nvGraphicFramePr>
      <xdr:xfrm>
        <a:off x="2886075" y="445770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13990737" name="图表 8"/>
        <xdr:cNvGraphicFramePr/>
      </xdr:nvGraphicFramePr>
      <xdr:xfrm>
        <a:off x="3962400" y="2286000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13990738" name="图表 9"/>
        <xdr:cNvGraphicFramePr/>
      </xdr:nvGraphicFramePr>
      <xdr:xfrm>
        <a:off x="3962400" y="2286000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39" name="Chart 2"/>
        <xdr:cNvGraphicFramePr/>
      </xdr:nvGraphicFramePr>
      <xdr:xfrm>
        <a:off x="1028700" y="2286000"/>
        <a:ext cx="3743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40" name="Chart 3"/>
        <xdr:cNvGraphicFramePr/>
      </xdr:nvGraphicFramePr>
      <xdr:xfrm>
        <a:off x="1028700" y="2286000"/>
        <a:ext cx="3743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741" name="Chart 4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742" name="Chart 5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43" name="Chart 6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44" name="Chart 7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45" name="Chart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46" name="Chart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47" name="Chart 10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48" name="Chart 11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49" name="Chart 12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50" name="Chart 13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51" name="Chart 6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52" name="Chart 7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53" name="Chart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54" name="Chart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55" name="Chart 10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56" name="Chart 11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57" name="Chart 12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58" name="Chart 13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59" name="图表 4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60" name="图表 5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61" name="图表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62" name="图表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763" name="Chart 2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764" name="Chart 3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765" name="Chart 6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766" name="Chart 7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767" name="Chart 10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13990768" name="Chart 11"/>
        <xdr:cNvGraphicFramePr/>
      </xdr:nvGraphicFramePr>
      <xdr:xfrm>
        <a:off x="2886075" y="228600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69" name="Chart 2"/>
        <xdr:cNvGraphicFramePr/>
      </xdr:nvGraphicFramePr>
      <xdr:xfrm>
        <a:off x="1028700" y="2286000"/>
        <a:ext cx="3743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70" name="Chart 3"/>
        <xdr:cNvGraphicFramePr/>
      </xdr:nvGraphicFramePr>
      <xdr:xfrm>
        <a:off x="1028700" y="2286000"/>
        <a:ext cx="3743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771" name="Chart 4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772" name="Chart 5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73" name="Chart 6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74" name="Chart 7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75" name="Chart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76" name="Chart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77" name="Chart 10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78" name="Chart 11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79" name="Chart 12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80" name="Chart 13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81" name="图表 4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82" name="图表 5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83" name="图表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84" name="图表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85" name="Chart 2"/>
        <xdr:cNvGraphicFramePr/>
      </xdr:nvGraphicFramePr>
      <xdr:xfrm>
        <a:off x="1028700" y="2286000"/>
        <a:ext cx="3743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86" name="Chart 3"/>
        <xdr:cNvGraphicFramePr/>
      </xdr:nvGraphicFramePr>
      <xdr:xfrm>
        <a:off x="1028700" y="2286000"/>
        <a:ext cx="3743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787" name="Chart 4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788" name="Chart 5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89" name="Chart 6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90" name="Chart 7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91" name="Chart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92" name="Chart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93" name="Chart 10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94" name="Chart 11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95" name="Chart 12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96" name="Chart 13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97" name="图表 4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98" name="图表 5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799" name="图表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00" name="图表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01" name="Chart 2"/>
        <xdr:cNvGraphicFramePr/>
      </xdr:nvGraphicFramePr>
      <xdr:xfrm>
        <a:off x="1028700" y="2286000"/>
        <a:ext cx="3743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02" name="Chart 3"/>
        <xdr:cNvGraphicFramePr/>
      </xdr:nvGraphicFramePr>
      <xdr:xfrm>
        <a:off x="1028700" y="2286000"/>
        <a:ext cx="3743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803" name="Chart 4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804" name="Chart 5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05" name="Chart 6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06" name="Chart 7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07" name="Chart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08" name="Chart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09" name="Chart 10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10" name="Chart 11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11" name="Chart 12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12" name="Chart 13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13" name="图表 4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14" name="图表 5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15" name="图表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16" name="图表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817" name="Chart 2"/>
        <xdr:cNvGraphicFramePr/>
      </xdr:nvGraphicFramePr>
      <xdr:xfrm>
        <a:off x="1028700" y="2286000"/>
        <a:ext cx="37528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818" name="Chart 3"/>
        <xdr:cNvGraphicFramePr/>
      </xdr:nvGraphicFramePr>
      <xdr:xfrm>
        <a:off x="1028700" y="2286000"/>
        <a:ext cx="37528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819" name="Chart 4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820" name="Chart 5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821" name="Chart 6"/>
        <xdr:cNvGraphicFramePr/>
      </xdr:nvGraphicFramePr>
      <xdr:xfrm>
        <a:off x="3962400" y="2286000"/>
        <a:ext cx="8191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822" name="Chart 7"/>
        <xdr:cNvGraphicFramePr/>
      </xdr:nvGraphicFramePr>
      <xdr:xfrm>
        <a:off x="3962400" y="2286000"/>
        <a:ext cx="8191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23" name="Chart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24" name="Chart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825" name="Chart 10"/>
        <xdr:cNvGraphicFramePr/>
      </xdr:nvGraphicFramePr>
      <xdr:xfrm>
        <a:off x="3962400" y="2286000"/>
        <a:ext cx="8191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826" name="Chart 11"/>
        <xdr:cNvGraphicFramePr/>
      </xdr:nvGraphicFramePr>
      <xdr:xfrm>
        <a:off x="3962400" y="2286000"/>
        <a:ext cx="8191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27" name="Chart 12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28" name="Chart 13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29" name="图表 4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30" name="图表 5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31" name="图表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32" name="图表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833" name="Chart 2"/>
        <xdr:cNvGraphicFramePr/>
      </xdr:nvGraphicFramePr>
      <xdr:xfrm>
        <a:off x="1028700" y="2286000"/>
        <a:ext cx="37528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834" name="Chart 3"/>
        <xdr:cNvGraphicFramePr/>
      </xdr:nvGraphicFramePr>
      <xdr:xfrm>
        <a:off x="1028700" y="2286000"/>
        <a:ext cx="37528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835" name="Chart 4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13990836" name="Chart 5"/>
        <xdr:cNvGraphicFramePr/>
      </xdr:nvGraphicFramePr>
      <xdr:xfrm>
        <a:off x="1028700" y="2286000"/>
        <a:ext cx="29432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837" name="Chart 6"/>
        <xdr:cNvGraphicFramePr/>
      </xdr:nvGraphicFramePr>
      <xdr:xfrm>
        <a:off x="3962400" y="2286000"/>
        <a:ext cx="8191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838" name="Chart 7"/>
        <xdr:cNvGraphicFramePr/>
      </xdr:nvGraphicFramePr>
      <xdr:xfrm>
        <a:off x="3962400" y="2286000"/>
        <a:ext cx="8191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39" name="Chart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40" name="Chart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841" name="Chart 10"/>
        <xdr:cNvGraphicFramePr/>
      </xdr:nvGraphicFramePr>
      <xdr:xfrm>
        <a:off x="3962400" y="2286000"/>
        <a:ext cx="8191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13990842" name="Chart 11"/>
        <xdr:cNvGraphicFramePr/>
      </xdr:nvGraphicFramePr>
      <xdr:xfrm>
        <a:off x="3962400" y="2286000"/>
        <a:ext cx="8191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43" name="Chart 12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44" name="Chart 13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45" name="图表 4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46" name="图表 5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47" name="图表 8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13990848" name="图表 9"/>
        <xdr:cNvGraphicFramePr/>
      </xdr:nvGraphicFramePr>
      <xdr:xfrm>
        <a:off x="3962400" y="2286000"/>
        <a:ext cx="8096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13990849" name="Chart 2"/>
        <xdr:cNvGraphicFramePr/>
      </xdr:nvGraphicFramePr>
      <xdr:xfrm>
        <a:off x="1028700" y="2466975"/>
        <a:ext cx="3752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13990850" name="Chart 3"/>
        <xdr:cNvGraphicFramePr/>
      </xdr:nvGraphicFramePr>
      <xdr:xfrm>
        <a:off x="1028700" y="2466975"/>
        <a:ext cx="3752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13990851" name="Chart 4"/>
        <xdr:cNvGraphicFramePr/>
      </xdr:nvGraphicFramePr>
      <xdr:xfrm>
        <a:off x="1028700" y="2466975"/>
        <a:ext cx="29432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13990852" name="Chart 5"/>
        <xdr:cNvGraphicFramePr/>
      </xdr:nvGraphicFramePr>
      <xdr:xfrm>
        <a:off x="1028700" y="2466975"/>
        <a:ext cx="29432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13990853" name="Chart 6"/>
        <xdr:cNvGraphicFramePr/>
      </xdr:nvGraphicFramePr>
      <xdr:xfrm>
        <a:off x="3962400" y="2466975"/>
        <a:ext cx="819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13990854" name="Chart 7"/>
        <xdr:cNvGraphicFramePr/>
      </xdr:nvGraphicFramePr>
      <xdr:xfrm>
        <a:off x="3962400" y="2466975"/>
        <a:ext cx="819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13990855" name="Chart 8"/>
        <xdr:cNvGraphicFramePr/>
      </xdr:nvGraphicFramePr>
      <xdr:xfrm>
        <a:off x="3962400" y="2466975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13990856" name="Chart 9"/>
        <xdr:cNvGraphicFramePr/>
      </xdr:nvGraphicFramePr>
      <xdr:xfrm>
        <a:off x="3962400" y="2466975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13990857" name="Chart 10"/>
        <xdr:cNvGraphicFramePr/>
      </xdr:nvGraphicFramePr>
      <xdr:xfrm>
        <a:off x="3962400" y="2466975"/>
        <a:ext cx="819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13990858" name="Chart 11"/>
        <xdr:cNvGraphicFramePr/>
      </xdr:nvGraphicFramePr>
      <xdr:xfrm>
        <a:off x="3962400" y="2466975"/>
        <a:ext cx="819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13990859" name="Chart 12"/>
        <xdr:cNvGraphicFramePr/>
      </xdr:nvGraphicFramePr>
      <xdr:xfrm>
        <a:off x="3962400" y="2466975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13990860" name="Chart 13"/>
        <xdr:cNvGraphicFramePr/>
      </xdr:nvGraphicFramePr>
      <xdr:xfrm>
        <a:off x="3962400" y="2466975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13990861" name="图表 2"/>
        <xdr:cNvGraphicFramePr/>
      </xdr:nvGraphicFramePr>
      <xdr:xfrm>
        <a:off x="2886075" y="463867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13990862" name="图表 3"/>
        <xdr:cNvGraphicFramePr/>
      </xdr:nvGraphicFramePr>
      <xdr:xfrm>
        <a:off x="2886075" y="463867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13990863" name="图表 4"/>
        <xdr:cNvGraphicFramePr/>
      </xdr:nvGraphicFramePr>
      <xdr:xfrm>
        <a:off x="3962400" y="2466975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13990864" name="图表 5"/>
        <xdr:cNvGraphicFramePr/>
      </xdr:nvGraphicFramePr>
      <xdr:xfrm>
        <a:off x="3962400" y="2466975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13990865" name="图表 6"/>
        <xdr:cNvGraphicFramePr/>
      </xdr:nvGraphicFramePr>
      <xdr:xfrm>
        <a:off x="2886075" y="463867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13990866" name="图表 7"/>
        <xdr:cNvGraphicFramePr/>
      </xdr:nvGraphicFramePr>
      <xdr:xfrm>
        <a:off x="2886075" y="463867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13990867" name="图表 8"/>
        <xdr:cNvGraphicFramePr/>
      </xdr:nvGraphicFramePr>
      <xdr:xfrm>
        <a:off x="3962400" y="2466975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13990868" name="图表 9"/>
        <xdr:cNvGraphicFramePr/>
      </xdr:nvGraphicFramePr>
      <xdr:xfrm>
        <a:off x="3962400" y="2466975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13990869" name="Chart 2"/>
        <xdr:cNvGraphicFramePr/>
      </xdr:nvGraphicFramePr>
      <xdr:xfrm>
        <a:off x="1028700" y="2286000"/>
        <a:ext cx="3752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13990870" name="Chart 3"/>
        <xdr:cNvGraphicFramePr/>
      </xdr:nvGraphicFramePr>
      <xdr:xfrm>
        <a:off x="1028700" y="2286000"/>
        <a:ext cx="3752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13990871" name="Chart 4"/>
        <xdr:cNvGraphicFramePr/>
      </xdr:nvGraphicFramePr>
      <xdr:xfrm>
        <a:off x="1028700" y="2286000"/>
        <a:ext cx="29432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13990872" name="Chart 5"/>
        <xdr:cNvGraphicFramePr/>
      </xdr:nvGraphicFramePr>
      <xdr:xfrm>
        <a:off x="1028700" y="2286000"/>
        <a:ext cx="29432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13990873" name="Chart 6"/>
        <xdr:cNvGraphicFramePr/>
      </xdr:nvGraphicFramePr>
      <xdr:xfrm>
        <a:off x="3962400" y="2286000"/>
        <a:ext cx="819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13990874" name="Chart 7"/>
        <xdr:cNvGraphicFramePr/>
      </xdr:nvGraphicFramePr>
      <xdr:xfrm>
        <a:off x="3962400" y="2286000"/>
        <a:ext cx="819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13990875" name="Chart 8"/>
        <xdr:cNvGraphicFramePr/>
      </xdr:nvGraphicFramePr>
      <xdr:xfrm>
        <a:off x="3962400" y="2286000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13990876" name="Chart 9"/>
        <xdr:cNvGraphicFramePr/>
      </xdr:nvGraphicFramePr>
      <xdr:xfrm>
        <a:off x="3962400" y="2286000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13990877" name="Chart 10"/>
        <xdr:cNvGraphicFramePr/>
      </xdr:nvGraphicFramePr>
      <xdr:xfrm>
        <a:off x="3962400" y="2286000"/>
        <a:ext cx="819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13990878" name="Chart 11"/>
        <xdr:cNvGraphicFramePr/>
      </xdr:nvGraphicFramePr>
      <xdr:xfrm>
        <a:off x="3962400" y="2286000"/>
        <a:ext cx="819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13990879" name="Chart 12"/>
        <xdr:cNvGraphicFramePr/>
      </xdr:nvGraphicFramePr>
      <xdr:xfrm>
        <a:off x="3962400" y="2286000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13990880" name="Chart 13"/>
        <xdr:cNvGraphicFramePr/>
      </xdr:nvGraphicFramePr>
      <xdr:xfrm>
        <a:off x="3962400" y="2286000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13990881" name="图表 2"/>
        <xdr:cNvGraphicFramePr/>
      </xdr:nvGraphicFramePr>
      <xdr:xfrm>
        <a:off x="2886075" y="445770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13990882" name="图表 3"/>
        <xdr:cNvGraphicFramePr/>
      </xdr:nvGraphicFramePr>
      <xdr:xfrm>
        <a:off x="2886075" y="445770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13990883" name="图表 4"/>
        <xdr:cNvGraphicFramePr/>
      </xdr:nvGraphicFramePr>
      <xdr:xfrm>
        <a:off x="3962400" y="2286000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13990884" name="图表 5"/>
        <xdr:cNvGraphicFramePr/>
      </xdr:nvGraphicFramePr>
      <xdr:xfrm>
        <a:off x="3962400" y="2286000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13990885" name="图表 6"/>
        <xdr:cNvGraphicFramePr/>
      </xdr:nvGraphicFramePr>
      <xdr:xfrm>
        <a:off x="2886075" y="445770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13990886" name="图表 7"/>
        <xdr:cNvGraphicFramePr/>
      </xdr:nvGraphicFramePr>
      <xdr:xfrm>
        <a:off x="2886075" y="445770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13990887" name="图表 8"/>
        <xdr:cNvGraphicFramePr/>
      </xdr:nvGraphicFramePr>
      <xdr:xfrm>
        <a:off x="3962400" y="2286000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13990888" name="图表 9"/>
        <xdr:cNvGraphicFramePr/>
      </xdr:nvGraphicFramePr>
      <xdr:xfrm>
        <a:off x="3962400" y="2286000"/>
        <a:ext cx="8096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0.42974</cdr:y>
    </cdr:from>
    <cdr:to>
      <cdr:x>0.57969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0.71863</cdr:x>
      <cdr:y>0.42974</cdr:y>
    </cdr:from>
    <cdr:to>
      <cdr:x>0.79538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0.75003</cdr:x>
      <cdr:y>0.42908</cdr:y>
    </cdr:from>
    <cdr:to>
      <cdr:x>0.90866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0.42974</cdr:y>
    </cdr:from>
    <cdr:to>
      <cdr:x>0.60134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0.72261</cdr:x>
      <cdr:y>0.42974</cdr:y>
    </cdr:from>
    <cdr:to>
      <cdr:x>0.79648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0.75114</cdr:x>
      <cdr:y>0.42908</cdr:y>
    </cdr:from>
    <cdr:to>
      <cdr:x>0.90932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0.74939</cdr:x>
      <cdr:y>0.75386</cdr:y>
    </cdr:from>
    <cdr:to>
      <cdr:x>0.86045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0.0796</cdr:x>
      <cdr:y>0.16739</cdr:y>
    </cdr:from>
    <cdr:to>
      <cdr:x>0.1361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0.81265</cdr:x>
      <cdr:y>0.65336</cdr:y>
    </cdr:from>
    <cdr:to>
      <cdr:x>0.95389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0.07672</cdr:x>
      <cdr:y>0.16739</cdr:y>
    </cdr:from>
    <cdr:to>
      <cdr:x>0.13514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0.51693</cdr:x>
      <cdr:y>0.43518</cdr:y>
    </cdr:from>
    <cdr:to>
      <cdr:x>0.58087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0.72179</cdr:x>
      <cdr:y>0.43518</cdr:y>
    </cdr:from>
    <cdr:to>
      <cdr:x>0.80156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0.18521</cdr:x>
      <cdr:y>0.18958</cdr:y>
    </cdr:from>
    <cdr:to>
      <cdr:x>0.32667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0.75436</cdr:x>
      <cdr:y>0.43213</cdr:y>
    </cdr:from>
    <cdr:to>
      <cdr:x>0.91148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0.5435</cdr:x>
      <cdr:y>0.43126</cdr:y>
    </cdr:from>
    <cdr:to>
      <cdr:x>0.60145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0.72579</cdr:x>
      <cdr:y>0.43126</cdr:y>
    </cdr:from>
    <cdr:to>
      <cdr:x>0.80266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0.18832</cdr:x>
      <cdr:y>0.18958</cdr:y>
    </cdr:from>
    <cdr:to>
      <cdr:x>0.33841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0.75546</cdr:x>
      <cdr:y>0.42995</cdr:y>
    </cdr:from>
    <cdr:to>
      <cdr:x>0.91126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0.43126</cdr:y>
    </cdr:from>
    <cdr:to>
      <cdr:x>0.57969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0.71863</cdr:x>
      <cdr:y>0.43126</cdr:y>
    </cdr:from>
    <cdr:to>
      <cdr:x>0.79538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0.75003</cdr:x>
      <cdr:y>0.42995</cdr:y>
    </cdr:from>
    <cdr:to>
      <cdr:x>0.90866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0.43126</cdr:y>
    </cdr:from>
    <cdr:to>
      <cdr:x>0.60134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0.72261</cdr:x>
      <cdr:y>0.43126</cdr:y>
    </cdr:from>
    <cdr:to>
      <cdr:x>0.79648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0.75114</cdr:x>
      <cdr:y>0.42995</cdr:y>
    </cdr:from>
    <cdr:to>
      <cdr:x>0.90932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0.51693</cdr:x>
      <cdr:y>0.43126</cdr:y>
    </cdr:from>
    <cdr:to>
      <cdr:x>0.58087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0.72179</cdr:x>
      <cdr:y>0.43126</cdr:y>
    </cdr:from>
    <cdr:to>
      <cdr:x>0.80156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0.18521</cdr:x>
      <cdr:y>0.18958</cdr:y>
    </cdr:from>
    <cdr:to>
      <cdr:x>0.32534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0.75436</cdr:x>
      <cdr:y>0.42995</cdr:y>
    </cdr:from>
    <cdr:to>
      <cdr:x>0.91148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0.5435</cdr:x>
      <cdr:y>0.43126</cdr:y>
    </cdr:from>
    <cdr:to>
      <cdr:x>0.60145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0.72579</cdr:x>
      <cdr:y>0.43126</cdr:y>
    </cdr:from>
    <cdr:to>
      <cdr:x>0.80178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0.1857</cdr:x>
      <cdr:y>0.18958</cdr:y>
    </cdr:from>
    <cdr:to>
      <cdr:x>0.33841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0.75546</cdr:x>
      <cdr:y>0.42995</cdr:y>
    </cdr:from>
    <cdr:to>
      <cdr:x>0.91038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0.43126</cdr:y>
    </cdr:from>
    <cdr:to>
      <cdr:x>0.57969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0.71863</cdr:x>
      <cdr:y>0.43126</cdr:y>
    </cdr:from>
    <cdr:to>
      <cdr:x>0.79538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0.75003</cdr:x>
      <cdr:y>0.42995</cdr:y>
    </cdr:from>
    <cdr:to>
      <cdr:x>0.90866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0.43126</cdr:y>
    </cdr:from>
    <cdr:to>
      <cdr:x>0.60134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0.72261</cdr:x>
      <cdr:y>0.43126</cdr:y>
    </cdr:from>
    <cdr:to>
      <cdr:x>0.79648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0.75114</cdr:x>
      <cdr:y>0.42995</cdr:y>
    </cdr:from>
    <cdr:to>
      <cdr:x>0.90932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0.42974</cdr:y>
    </cdr:from>
    <cdr:to>
      <cdr:x>0.57969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0.71863</cdr:x>
      <cdr:y>0.42974</cdr:y>
    </cdr:from>
    <cdr:to>
      <cdr:x>0.79538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0.75003</cdr:x>
      <cdr:y>0.42908</cdr:y>
    </cdr:from>
    <cdr:to>
      <cdr:x>0.90866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0.42974</cdr:y>
    </cdr:from>
    <cdr:to>
      <cdr:x>0.60134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0.72261</cdr:x>
      <cdr:y>0.42974</cdr:y>
    </cdr:from>
    <cdr:to>
      <cdr:x>0.79648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0.75114</cdr:x>
      <cdr:y>0.42908</cdr:y>
    </cdr:from>
    <cdr:to>
      <cdr:x>0.90932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0.42974</cdr:y>
    </cdr:from>
    <cdr:to>
      <cdr:x>0.57969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0.71863</cdr:x>
      <cdr:y>0.42974</cdr:y>
    </cdr:from>
    <cdr:to>
      <cdr:x>0.79538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0.75003</cdr:x>
      <cdr:y>0.42908</cdr:y>
    </cdr:from>
    <cdr:to>
      <cdr:x>0.90866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0.42974</cdr:y>
    </cdr:from>
    <cdr:to>
      <cdr:x>0.60134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0.72261</cdr:x>
      <cdr:y>0.42974</cdr:y>
    </cdr:from>
    <cdr:to>
      <cdr:x>0.79648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0.75114</cdr:x>
      <cdr:y>0.42908</cdr:y>
    </cdr:from>
    <cdr:to>
      <cdr:x>0.90932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0.3705</cdr:x>
      <cdr:y>0.75212</cdr:y>
    </cdr:from>
    <cdr:to>
      <cdr:x>0.49242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0.75672</cdr:x>
      <cdr:y>0.75212</cdr:y>
    </cdr:from>
    <cdr:to>
      <cdr:x>0.8716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0.06578</cdr:x>
      <cdr:y>0.16739</cdr:y>
    </cdr:from>
    <cdr:to>
      <cdr:x>0.1164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0.82366</cdr:x>
      <cdr:y>0.65053</cdr:y>
    </cdr:from>
    <cdr:to>
      <cdr:x>0.96142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0.74939</cdr:x>
      <cdr:y>0.75386</cdr:y>
    </cdr:from>
    <cdr:to>
      <cdr:x>0.86045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0.0796</cdr:x>
      <cdr:y>0.16739</cdr:y>
    </cdr:from>
    <cdr:to>
      <cdr:x>0.1361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0.81265</cdr:x>
      <cdr:y>0.65336</cdr:y>
    </cdr:from>
    <cdr:to>
      <cdr:x>0.95389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0.07672</cdr:x>
      <cdr:y>0.16739</cdr:y>
    </cdr:from>
    <cdr:to>
      <cdr:x>0.13514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0.51739</cdr:x>
      <cdr:y>0.43518</cdr:y>
    </cdr:from>
    <cdr:to>
      <cdr:x>0.57959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0.7238</cdr:x>
      <cdr:y>0.43518</cdr:y>
    </cdr:from>
    <cdr:to>
      <cdr:x>0.8016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0.1848</cdr:x>
      <cdr:y>0.18958</cdr:y>
    </cdr:from>
    <cdr:to>
      <cdr:x>0.32167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0.75833</cdr:x>
      <cdr:y>0.43213</cdr:y>
    </cdr:from>
    <cdr:to>
      <cdr:x>0.90733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3.xml><?xml version="1.0" encoding="utf-8"?>
<c:userShapes xmlns:c="http://schemas.openxmlformats.org/drawingml/2006/chart">
  <cdr:relSizeAnchor xmlns:cdr="http://schemas.openxmlformats.org/drawingml/2006/chartDrawing">
    <cdr:from>
      <cdr:x>0.54483</cdr:x>
      <cdr:y>0.43126</cdr:y>
    </cdr:from>
    <cdr:to>
      <cdr:x>0.60083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0.72779</cdr:x>
      <cdr:y>0.43126</cdr:y>
    </cdr:from>
    <cdr:to>
      <cdr:x>0.80334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0.18791</cdr:x>
      <cdr:y>0.18958</cdr:y>
    </cdr:from>
    <cdr:to>
      <cdr:x>0.33252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0.759</cdr:x>
      <cdr:y>0.42995</cdr:y>
    </cdr:from>
    <cdr:to>
      <cdr:x>0.90733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0.43126</cdr:y>
    </cdr:from>
    <cdr:to>
      <cdr:x>0.57969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0.71863</cdr:x>
      <cdr:y>0.43126</cdr:y>
    </cdr:from>
    <cdr:to>
      <cdr:x>0.79538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0.75003</cdr:x>
      <cdr:y>0.42995</cdr:y>
    </cdr:from>
    <cdr:to>
      <cdr:x>0.90866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5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0.43126</cdr:y>
    </cdr:from>
    <cdr:to>
      <cdr:x>0.60134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0.72261</cdr:x>
      <cdr:y>0.43126</cdr:y>
    </cdr:from>
    <cdr:to>
      <cdr:x>0.79648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0.75114</cdr:x>
      <cdr:y>0.42995</cdr:y>
    </cdr:from>
    <cdr:to>
      <cdr:x>0.90932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0.51739</cdr:x>
      <cdr:y>0.43126</cdr:y>
    </cdr:from>
    <cdr:to>
      <cdr:x>0.57959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0.7238</cdr:x>
      <cdr:y>0.43126</cdr:y>
    </cdr:from>
    <cdr:to>
      <cdr:x>0.80268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0.1848</cdr:x>
      <cdr:y>0.18958</cdr:y>
    </cdr:from>
    <cdr:to>
      <cdr:x>0.32078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0.75833</cdr:x>
      <cdr:y>0.42995</cdr:y>
    </cdr:from>
    <cdr:to>
      <cdr:x>0.90733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7.xml><?xml version="1.0" encoding="utf-8"?>
<c:userShapes xmlns:c="http://schemas.openxmlformats.org/drawingml/2006/chart">
  <cdr:relSizeAnchor xmlns:cdr="http://schemas.openxmlformats.org/drawingml/2006/chartDrawing">
    <cdr:from>
      <cdr:x>0.54483</cdr:x>
      <cdr:y>0.43126</cdr:y>
    </cdr:from>
    <cdr:to>
      <cdr:x>0.60083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0.72779</cdr:x>
      <cdr:y>0.43126</cdr:y>
    </cdr:from>
    <cdr:to>
      <cdr:x>0.80268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0.18769</cdr:x>
      <cdr:y>0.18958</cdr:y>
    </cdr:from>
    <cdr:to>
      <cdr:x>0.3323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0.759</cdr:x>
      <cdr:y>0.42995</cdr:y>
    </cdr:from>
    <cdr:to>
      <cdr:x>0.90733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0.43126</cdr:y>
    </cdr:from>
    <cdr:to>
      <cdr:x>0.57969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0.71863</cdr:x>
      <cdr:y>0.43126</cdr:y>
    </cdr:from>
    <cdr:to>
      <cdr:x>0.79538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0.75003</cdr:x>
      <cdr:y>0.42995</cdr:y>
    </cdr:from>
    <cdr:to>
      <cdr:x>0.90866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9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0.43126</cdr:y>
    </cdr:from>
    <cdr:to>
      <cdr:x>0.60134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0.72261</cdr:x>
      <cdr:y>0.43126</cdr:y>
    </cdr:from>
    <cdr:to>
      <cdr:x>0.79648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0.75114</cdr:x>
      <cdr:y>0.42995</cdr:y>
    </cdr:from>
    <cdr:to>
      <cdr:x>0.90932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0.36952</cdr:x>
      <cdr:y>0.75212</cdr:y>
    </cdr:from>
    <cdr:to>
      <cdr:x>0.49243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0.75673</cdr:x>
      <cdr:y>0.75212</cdr:y>
    </cdr:from>
    <cdr:to>
      <cdr:x>0.8716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0.06311</cdr:x>
      <cdr:y>0.16739</cdr:y>
    </cdr:from>
    <cdr:to>
      <cdr:x>0.11397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0.82438</cdr:x>
      <cdr:y>0.65053</cdr:y>
    </cdr:from>
    <cdr:to>
      <cdr:x>0.96142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0.42974</cdr:y>
    </cdr:from>
    <cdr:to>
      <cdr:x>0.57969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0.71863</cdr:x>
      <cdr:y>0.42974</cdr:y>
    </cdr:from>
    <cdr:to>
      <cdr:x>0.79538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0.75003</cdr:x>
      <cdr:y>0.42908</cdr:y>
    </cdr:from>
    <cdr:to>
      <cdr:x>0.90866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31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0.42974</cdr:y>
    </cdr:from>
    <cdr:to>
      <cdr:x>0.60134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0.72261</cdr:x>
      <cdr:y>0.42974</cdr:y>
    </cdr:from>
    <cdr:to>
      <cdr:x>0.79648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0.75114</cdr:x>
      <cdr:y>0.42908</cdr:y>
    </cdr:from>
    <cdr:to>
      <cdr:x>0.90932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0.42974</cdr:y>
    </cdr:from>
    <cdr:to>
      <cdr:x>0.57969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0.71863</cdr:x>
      <cdr:y>0.42974</cdr:y>
    </cdr:from>
    <cdr:to>
      <cdr:x>0.79538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0.75003</cdr:x>
      <cdr:y>0.42908</cdr:y>
    </cdr:from>
    <cdr:to>
      <cdr:x>0.90866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33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0.42974</cdr:y>
    </cdr:from>
    <cdr:to>
      <cdr:x>0.60134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0.72261</cdr:x>
      <cdr:y>0.42974</cdr:y>
    </cdr:from>
    <cdr:to>
      <cdr:x>0.79648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0.75114</cdr:x>
      <cdr:y>0.42908</cdr:y>
    </cdr:from>
    <cdr:to>
      <cdr:x>0.90932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0.74939</cdr:x>
      <cdr:y>0.75386</cdr:y>
    </cdr:from>
    <cdr:to>
      <cdr:x>0.86045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0.0796</cdr:x>
      <cdr:y>0.16739</cdr:y>
    </cdr:from>
    <cdr:to>
      <cdr:x>0.1361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0.81265</cdr:x>
      <cdr:y>0.65336</cdr:y>
    </cdr:from>
    <cdr:to>
      <cdr:x>0.95389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0.07672</cdr:x>
      <cdr:y>0.16739</cdr:y>
    </cdr:from>
    <cdr:to>
      <cdr:x>0.13514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0.51739</cdr:x>
      <cdr:y>0.43518</cdr:y>
    </cdr:from>
    <cdr:to>
      <cdr:x>0.57959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0.7238</cdr:x>
      <cdr:y>0.43518</cdr:y>
    </cdr:from>
    <cdr:to>
      <cdr:x>0.8016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0.1848</cdr:x>
      <cdr:y>0.18958</cdr:y>
    </cdr:from>
    <cdr:to>
      <cdr:x>0.32167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0.75833</cdr:x>
      <cdr:y>0.43213</cdr:y>
    </cdr:from>
    <cdr:to>
      <cdr:x>0.90733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9.xml><?xml version="1.0" encoding="utf-8"?>
<c:userShapes xmlns:c="http://schemas.openxmlformats.org/drawingml/2006/chart">
  <cdr:relSizeAnchor xmlns:cdr="http://schemas.openxmlformats.org/drawingml/2006/chartDrawing">
    <cdr:from>
      <cdr:x>0.54483</cdr:x>
      <cdr:y>0.43126</cdr:y>
    </cdr:from>
    <cdr:to>
      <cdr:x>0.60083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0.72779</cdr:x>
      <cdr:y>0.43126</cdr:y>
    </cdr:from>
    <cdr:to>
      <cdr:x>0.80334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0.18791</cdr:x>
      <cdr:y>0.18958</cdr:y>
    </cdr:from>
    <cdr:to>
      <cdr:x>0.33252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0.759</cdr:x>
      <cdr:y>0.42995</cdr:y>
    </cdr:from>
    <cdr:to>
      <cdr:x>0.90733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0.38262</cdr:x>
      <cdr:y>0.75386</cdr:y>
    </cdr:from>
    <cdr:to>
      <cdr:x>0.499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0.75228</cdr:x>
      <cdr:y>0.75386</cdr:y>
    </cdr:from>
    <cdr:to>
      <cdr:x>0.86383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0.0796</cdr:x>
      <cdr:y>0.16739</cdr:y>
    </cdr:from>
    <cdr:to>
      <cdr:x>0.13634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0.81579</cdr:x>
      <cdr:y>0.65336</cdr:y>
    </cdr:from>
    <cdr:to>
      <cdr:x>0.95679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0.43126</cdr:y>
    </cdr:from>
    <cdr:to>
      <cdr:x>0.57969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0.71863</cdr:x>
      <cdr:y>0.43126</cdr:y>
    </cdr:from>
    <cdr:to>
      <cdr:x>0.79538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0.75003</cdr:x>
      <cdr:y>0.42995</cdr:y>
    </cdr:from>
    <cdr:to>
      <cdr:x>0.90866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1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0.43126</cdr:y>
    </cdr:from>
    <cdr:to>
      <cdr:x>0.60134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0.72261</cdr:x>
      <cdr:y>0.43126</cdr:y>
    </cdr:from>
    <cdr:to>
      <cdr:x>0.79648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0.75114</cdr:x>
      <cdr:y>0.42995</cdr:y>
    </cdr:from>
    <cdr:to>
      <cdr:x>0.90932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0.51739</cdr:x>
      <cdr:y>0.43126</cdr:y>
    </cdr:from>
    <cdr:to>
      <cdr:x>0.57959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0.7238</cdr:x>
      <cdr:y>0.43126</cdr:y>
    </cdr:from>
    <cdr:to>
      <cdr:x>0.80268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0.1848</cdr:x>
      <cdr:y>0.18958</cdr:y>
    </cdr:from>
    <cdr:to>
      <cdr:x>0.32078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0.75833</cdr:x>
      <cdr:y>0.42995</cdr:y>
    </cdr:from>
    <cdr:to>
      <cdr:x>0.90733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3.xml><?xml version="1.0" encoding="utf-8"?>
<c:userShapes xmlns:c="http://schemas.openxmlformats.org/drawingml/2006/chart">
  <cdr:relSizeAnchor xmlns:cdr="http://schemas.openxmlformats.org/drawingml/2006/chartDrawing">
    <cdr:from>
      <cdr:x>0.54483</cdr:x>
      <cdr:y>0.43126</cdr:y>
    </cdr:from>
    <cdr:to>
      <cdr:x>0.60083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0.72779</cdr:x>
      <cdr:y>0.43126</cdr:y>
    </cdr:from>
    <cdr:to>
      <cdr:x>0.80268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0.18769</cdr:x>
      <cdr:y>0.18958</cdr:y>
    </cdr:from>
    <cdr:to>
      <cdr:x>0.3323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0.759</cdr:x>
      <cdr:y>0.42995</cdr:y>
    </cdr:from>
    <cdr:to>
      <cdr:x>0.90733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0.43126</cdr:y>
    </cdr:from>
    <cdr:to>
      <cdr:x>0.57969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0.71863</cdr:x>
      <cdr:y>0.43126</cdr:y>
    </cdr:from>
    <cdr:to>
      <cdr:x>0.79538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0.75003</cdr:x>
      <cdr:y>0.42995</cdr:y>
    </cdr:from>
    <cdr:to>
      <cdr:x>0.90866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5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0.43126</cdr:y>
    </cdr:from>
    <cdr:to>
      <cdr:x>0.60134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0.72261</cdr:x>
      <cdr:y>0.43126</cdr:y>
    </cdr:from>
    <cdr:to>
      <cdr:x>0.79648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0.75114</cdr:x>
      <cdr:y>0.42995</cdr:y>
    </cdr:from>
    <cdr:to>
      <cdr:x>0.90932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0.42974</cdr:y>
    </cdr:from>
    <cdr:to>
      <cdr:x>0.57969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0.71863</cdr:x>
      <cdr:y>0.42974</cdr:y>
    </cdr:from>
    <cdr:to>
      <cdr:x>0.79538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0.75003</cdr:x>
      <cdr:y>0.42908</cdr:y>
    </cdr:from>
    <cdr:to>
      <cdr:x>0.90866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0.42974</cdr:y>
    </cdr:from>
    <cdr:to>
      <cdr:x>0.60134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0.72261</cdr:x>
      <cdr:y>0.42974</cdr:y>
    </cdr:from>
    <cdr:to>
      <cdr:x>0.79648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0.75114</cdr:x>
      <cdr:y>0.42908</cdr:y>
    </cdr:from>
    <cdr:to>
      <cdr:x>0.90932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0.42974</cdr:y>
    </cdr:from>
    <cdr:to>
      <cdr:x>0.57969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0.71863</cdr:x>
      <cdr:y>0.42974</cdr:y>
    </cdr:from>
    <cdr:to>
      <cdr:x>0.79538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0.75003</cdr:x>
      <cdr:y>0.42908</cdr:y>
    </cdr:from>
    <cdr:to>
      <cdr:x>0.90866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0.42974</cdr:y>
    </cdr:from>
    <cdr:to>
      <cdr:x>0.60134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0.72261</cdr:x>
      <cdr:y>0.42974</cdr:y>
    </cdr:from>
    <cdr:to>
      <cdr:x>0.79648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0.75114</cdr:x>
      <cdr:y>0.42908</cdr:y>
    </cdr:from>
    <cdr:to>
      <cdr:x>0.90932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0.3836</cdr:x>
      <cdr:y>0.75386</cdr:y>
    </cdr:from>
    <cdr:to>
      <cdr:x>0.49997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0.75228</cdr:x>
      <cdr:y>0.75386</cdr:y>
    </cdr:from>
    <cdr:to>
      <cdr:x>0.86263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0.07672</cdr:x>
      <cdr:y>0.16739</cdr:y>
    </cdr:from>
    <cdr:to>
      <cdr:x>0.13538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0.81363</cdr:x>
      <cdr:y>0.65336</cdr:y>
    </cdr:from>
    <cdr:to>
      <cdr:x>0.95776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0.7424</cdr:x>
      <cdr:y>0.75386</cdr:y>
    </cdr:from>
    <cdr:to>
      <cdr:x>0.8566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0.11467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0.80807</cdr:x>
      <cdr:y>0.65336</cdr:y>
    </cdr:from>
    <cdr:to>
      <cdr:x>0.95245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0.37083</cdr:x>
      <cdr:y>0.75386</cdr:y>
    </cdr:from>
    <cdr:to>
      <cdr:x>0.48865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0.74361</cdr:x>
      <cdr:y>0.75386</cdr:y>
    </cdr:from>
    <cdr:to>
      <cdr:x>0.85684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0.05817</cdr:x>
      <cdr:y>0.16739</cdr:y>
    </cdr:from>
    <cdr:to>
      <cdr:x>0.11804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0.80784</cdr:x>
      <cdr:y>0.65336</cdr:y>
    </cdr:from>
    <cdr:to>
      <cdr:x>0.95342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0.48654</cdr:x>
      <cdr:y>0.43518</cdr:y>
    </cdr:from>
    <cdr:to>
      <cdr:x>0.55487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0.70411</cdr:x>
      <cdr:y>0.43518</cdr:y>
    </cdr:from>
    <cdr:to>
      <cdr:x>0.7924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0.14476</cdr:x>
      <cdr:y>0.18958</cdr:y>
    </cdr:from>
    <cdr:to>
      <cdr:x>0.28666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0.74214</cdr:x>
      <cdr:y>0.43213</cdr:y>
    </cdr:from>
    <cdr:to>
      <cdr:x>0.90711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0.51245</cdr:x>
      <cdr:y>0.43126</cdr:y>
    </cdr:from>
    <cdr:to>
      <cdr:x>0.57435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0.70876</cdr:x>
      <cdr:y>0.43126</cdr:y>
    </cdr:from>
    <cdr:to>
      <cdr:x>0.79328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0.14897</cdr:x>
      <cdr:y>0.18958</cdr:y>
    </cdr:from>
    <cdr:to>
      <cdr:x>0.29182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0.74281</cdr:x>
      <cdr:y>0.42995</cdr:y>
    </cdr:from>
    <cdr:to>
      <cdr:x>0.90711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6.xml><?xml version="1.0" encoding="utf-8"?>
<c:userShapes xmlns:c="http://schemas.openxmlformats.org/drawingml/2006/chart">
  <cdr:relSizeAnchor xmlns:cdr="http://schemas.openxmlformats.org/drawingml/2006/chartDrawing">
    <cdr:from>
      <cdr:x>0.48832</cdr:x>
      <cdr:y>0.43126</cdr:y>
    </cdr:from>
    <cdr:to>
      <cdr:x>0.555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0.70027</cdr:x>
      <cdr:y>0.43126</cdr:y>
    </cdr:from>
    <cdr:to>
      <cdr:x>0.7849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0.14595</cdr:x>
      <cdr:y>0.18958</cdr:y>
    </cdr:from>
    <cdr:to>
      <cdr:x>0.28763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0.73692</cdr:x>
      <cdr:y>0.42995</cdr:y>
    </cdr:from>
    <cdr:to>
      <cdr:x>0.90495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0.51573</cdr:x>
      <cdr:y>0.43126</cdr:y>
    </cdr:from>
    <cdr:to>
      <cdr:x>0.57578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0.70535</cdr:x>
      <cdr:y>0.43126</cdr:y>
    </cdr:from>
    <cdr:to>
      <cdr:x>0.78578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0.15171</cdr:x>
      <cdr:y>0.18958</cdr:y>
    </cdr:from>
    <cdr:to>
      <cdr:x>0.29851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0.73759</cdr:x>
      <cdr:y>0.42995</cdr:y>
    </cdr:from>
    <cdr:to>
      <cdr:x>0.90517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8.xml><?xml version="1.0" encoding="utf-8"?>
<c:userShapes xmlns:c="http://schemas.openxmlformats.org/drawingml/2006/chart">
  <cdr:relSizeAnchor xmlns:cdr="http://schemas.openxmlformats.org/drawingml/2006/chartDrawing">
    <cdr:from>
      <cdr:x>0.48654</cdr:x>
      <cdr:y>0.43126</cdr:y>
    </cdr:from>
    <cdr:to>
      <cdr:x>0.55487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0.70411</cdr:x>
      <cdr:y>0.43126</cdr:y>
    </cdr:from>
    <cdr:to>
      <cdr:x>0.79284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0.14476</cdr:x>
      <cdr:y>0.18958</cdr:y>
    </cdr:from>
    <cdr:to>
      <cdr:x>0.28577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0.74214</cdr:x>
      <cdr:y>0.42995</cdr:y>
    </cdr:from>
    <cdr:to>
      <cdr:x>0.90777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0.51245</cdr:x>
      <cdr:y>0.43126</cdr:y>
    </cdr:from>
    <cdr:to>
      <cdr:x>0.57435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0.70876</cdr:x>
      <cdr:y>0.43126</cdr:y>
    </cdr:from>
    <cdr:to>
      <cdr:x>0.79262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0.14809</cdr:x>
      <cdr:y>0.18958</cdr:y>
    </cdr:from>
    <cdr:to>
      <cdr:x>0.29182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0.74281</cdr:x>
      <cdr:y>0.42995</cdr:y>
    </cdr:from>
    <cdr:to>
      <cdr:x>0.90689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0.3705</cdr:x>
      <cdr:y>0.75212</cdr:y>
    </cdr:from>
    <cdr:to>
      <cdr:x>0.49242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0.75672</cdr:x>
      <cdr:y>0.75212</cdr:y>
    </cdr:from>
    <cdr:to>
      <cdr:x>0.8716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0.06578</cdr:x>
      <cdr:y>0.16739</cdr:y>
    </cdr:from>
    <cdr:to>
      <cdr:x>0.1164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0.82366</cdr:x>
      <cdr:y>0.65053</cdr:y>
    </cdr:from>
    <cdr:to>
      <cdr:x>0.96142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0.xml><?xml version="1.0" encoding="utf-8"?>
<c:userShapes xmlns:c="http://schemas.openxmlformats.org/drawingml/2006/chart">
  <cdr:relSizeAnchor xmlns:cdr="http://schemas.openxmlformats.org/drawingml/2006/chartDrawing">
    <cdr:from>
      <cdr:x>0.48832</cdr:x>
      <cdr:y>0.43126</cdr:y>
    </cdr:from>
    <cdr:to>
      <cdr:x>0.555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0.70027</cdr:x>
      <cdr:y>0.43126</cdr:y>
    </cdr:from>
    <cdr:to>
      <cdr:x>0.7849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0.14595</cdr:x>
      <cdr:y>0.18958</cdr:y>
    </cdr:from>
    <cdr:to>
      <cdr:x>0.28763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0.73692</cdr:x>
      <cdr:y>0.42995</cdr:y>
    </cdr:from>
    <cdr:to>
      <cdr:x>0.90495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0.51573</cdr:x>
      <cdr:y>0.43126</cdr:y>
    </cdr:from>
    <cdr:to>
      <cdr:x>0.57578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0.70535</cdr:x>
      <cdr:y>0.43126</cdr:y>
    </cdr:from>
    <cdr:to>
      <cdr:x>0.78578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0.15171</cdr:x>
      <cdr:y>0.18958</cdr:y>
    </cdr:from>
    <cdr:to>
      <cdr:x>0.29851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0.73759</cdr:x>
      <cdr:y>0.42995</cdr:y>
    </cdr:from>
    <cdr:to>
      <cdr:x>0.90517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4.xml><?xml version="1.0" encoding="utf-8"?>
<c:userShapes xmlns:c="http://schemas.openxmlformats.org/drawingml/2006/chart">
  <cdr:relSizeAnchor xmlns:cdr="http://schemas.openxmlformats.org/drawingml/2006/chartDrawing">
    <cdr:from>
      <cdr:x>0.48919</cdr:x>
      <cdr:y>0.42974</cdr:y>
    </cdr:from>
    <cdr:to>
      <cdr:x>0.55434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0.69677</cdr:x>
      <cdr:y>0.42974</cdr:y>
    </cdr:from>
    <cdr:to>
      <cdr:x>0.78359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0.14595</cdr:x>
      <cdr:y>0.18958</cdr:y>
    </cdr:from>
    <cdr:to>
      <cdr:x>0.29266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0.73298</cdr:x>
      <cdr:y>0.42908</cdr:y>
    </cdr:from>
    <cdr:to>
      <cdr:x>0.90473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0.51769</cdr:x>
      <cdr:y>0.42974</cdr:y>
    </cdr:from>
    <cdr:to>
      <cdr:x>0.57599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0.70185</cdr:x>
      <cdr:y>0.42974</cdr:y>
    </cdr:from>
    <cdr:to>
      <cdr:x>0.78491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0.15171</cdr:x>
      <cdr:y>0.18958</cdr:y>
    </cdr:from>
    <cdr:to>
      <cdr:x>0.30616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0.73365</cdr:x>
      <cdr:y>0.42908</cdr:y>
    </cdr:from>
    <cdr:to>
      <cdr:x>0.90517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8.xml><?xml version="1.0" encoding="utf-8"?>
<c:userShapes xmlns:c="http://schemas.openxmlformats.org/drawingml/2006/chart">
  <cdr:relSizeAnchor xmlns:cdr="http://schemas.openxmlformats.org/drawingml/2006/chartDrawing">
    <cdr:from>
      <cdr:x>0.48919</cdr:x>
      <cdr:y>0.42974</cdr:y>
    </cdr:from>
    <cdr:to>
      <cdr:x>0.55434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0.69677</cdr:x>
      <cdr:y>0.42974</cdr:y>
    </cdr:from>
    <cdr:to>
      <cdr:x>0.78359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0.14595</cdr:x>
      <cdr:y>0.18958</cdr:y>
    </cdr:from>
    <cdr:to>
      <cdr:x>0.29266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0.73298</cdr:x>
      <cdr:y>0.42908</cdr:y>
    </cdr:from>
    <cdr:to>
      <cdr:x>0.90473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0.51769</cdr:x>
      <cdr:y>0.42974</cdr:y>
    </cdr:from>
    <cdr:to>
      <cdr:x>0.57599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0.70185</cdr:x>
      <cdr:y>0.42974</cdr:y>
    </cdr:from>
    <cdr:to>
      <cdr:x>0.78491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0.15171</cdr:x>
      <cdr:y>0.18958</cdr:y>
    </cdr:from>
    <cdr:to>
      <cdr:x>0.30616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0.73365</cdr:x>
      <cdr:y>0.42908</cdr:y>
    </cdr:from>
    <cdr:to>
      <cdr:x>0.90517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0.36952</cdr:x>
      <cdr:y>0.75212</cdr:y>
    </cdr:from>
    <cdr:to>
      <cdr:x>0.49243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0.75673</cdr:x>
      <cdr:y>0.75212</cdr:y>
    </cdr:from>
    <cdr:to>
      <cdr:x>0.8716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0.06311</cdr:x>
      <cdr:y>0.16739</cdr:y>
    </cdr:from>
    <cdr:to>
      <cdr:x>0.11397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0.82438</cdr:x>
      <cdr:y>0.65053</cdr:y>
    </cdr:from>
    <cdr:to>
      <cdr:x>0.96142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0.7424</cdr:x>
      <cdr:y>0.75386</cdr:y>
    </cdr:from>
    <cdr:to>
      <cdr:x>0.8566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0.11467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0.80807</cdr:x>
      <cdr:y>0.65336</cdr:y>
    </cdr:from>
    <cdr:to>
      <cdr:x>0.95245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0.37083</cdr:x>
      <cdr:y>0.75386</cdr:y>
    </cdr:from>
    <cdr:to>
      <cdr:x>0.48865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0.74361</cdr:x>
      <cdr:y>0.75386</cdr:y>
    </cdr:from>
    <cdr:to>
      <cdr:x>0.85684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0.05817</cdr:x>
      <cdr:y>0.16739</cdr:y>
    </cdr:from>
    <cdr:to>
      <cdr:x>0.11804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0.80784</cdr:x>
      <cdr:y>0.65336</cdr:y>
    </cdr:from>
    <cdr:to>
      <cdr:x>0.95342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4.xml><?xml version="1.0" encoding="utf-8"?>
<c:userShapes xmlns:c="http://schemas.openxmlformats.org/drawingml/2006/chart">
  <cdr:relSizeAnchor xmlns:cdr="http://schemas.openxmlformats.org/drawingml/2006/chartDrawing">
    <cdr:from>
      <cdr:x>0.48654</cdr:x>
      <cdr:y>0.43518</cdr:y>
    </cdr:from>
    <cdr:to>
      <cdr:x>0.55487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0.70411</cdr:x>
      <cdr:y>0.43518</cdr:y>
    </cdr:from>
    <cdr:to>
      <cdr:x>0.7924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0.14476</cdr:x>
      <cdr:y>0.18958</cdr:y>
    </cdr:from>
    <cdr:to>
      <cdr:x>0.28666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0.74214</cdr:x>
      <cdr:y>0.43213</cdr:y>
    </cdr:from>
    <cdr:to>
      <cdr:x>0.90711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0.51245</cdr:x>
      <cdr:y>0.43126</cdr:y>
    </cdr:from>
    <cdr:to>
      <cdr:x>0.57435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0.70876</cdr:x>
      <cdr:y>0.43126</cdr:y>
    </cdr:from>
    <cdr:to>
      <cdr:x>0.79328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0.14897</cdr:x>
      <cdr:y>0.18958</cdr:y>
    </cdr:from>
    <cdr:to>
      <cdr:x>0.29182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0.74281</cdr:x>
      <cdr:y>0.42995</cdr:y>
    </cdr:from>
    <cdr:to>
      <cdr:x>0.90711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6.xml><?xml version="1.0" encoding="utf-8"?>
<c:userShapes xmlns:c="http://schemas.openxmlformats.org/drawingml/2006/chart">
  <cdr:relSizeAnchor xmlns:cdr="http://schemas.openxmlformats.org/drawingml/2006/chartDrawing">
    <cdr:from>
      <cdr:x>0.48832</cdr:x>
      <cdr:y>0.43126</cdr:y>
    </cdr:from>
    <cdr:to>
      <cdr:x>0.555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0.70027</cdr:x>
      <cdr:y>0.43126</cdr:y>
    </cdr:from>
    <cdr:to>
      <cdr:x>0.7849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0.14595</cdr:x>
      <cdr:y>0.18958</cdr:y>
    </cdr:from>
    <cdr:to>
      <cdr:x>0.28763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0.73692</cdr:x>
      <cdr:y>0.42995</cdr:y>
    </cdr:from>
    <cdr:to>
      <cdr:x>0.90495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0.51573</cdr:x>
      <cdr:y>0.43126</cdr:y>
    </cdr:from>
    <cdr:to>
      <cdr:x>0.57578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0.70535</cdr:x>
      <cdr:y>0.43126</cdr:y>
    </cdr:from>
    <cdr:to>
      <cdr:x>0.78578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0.15171</cdr:x>
      <cdr:y>0.18958</cdr:y>
    </cdr:from>
    <cdr:to>
      <cdr:x>0.29851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0.73759</cdr:x>
      <cdr:y>0.42995</cdr:y>
    </cdr:from>
    <cdr:to>
      <cdr:x>0.90517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8.xml><?xml version="1.0" encoding="utf-8"?>
<c:userShapes xmlns:c="http://schemas.openxmlformats.org/drawingml/2006/chart">
  <cdr:relSizeAnchor xmlns:cdr="http://schemas.openxmlformats.org/drawingml/2006/chartDrawing">
    <cdr:from>
      <cdr:x>0.48654</cdr:x>
      <cdr:y>0.43126</cdr:y>
    </cdr:from>
    <cdr:to>
      <cdr:x>0.55487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0.70411</cdr:x>
      <cdr:y>0.43126</cdr:y>
    </cdr:from>
    <cdr:to>
      <cdr:x>0.79284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0.14476</cdr:x>
      <cdr:y>0.18958</cdr:y>
    </cdr:from>
    <cdr:to>
      <cdr:x>0.28577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0.74214</cdr:x>
      <cdr:y>0.42995</cdr:y>
    </cdr:from>
    <cdr:to>
      <cdr:x>0.90777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0.51245</cdr:x>
      <cdr:y>0.43126</cdr:y>
    </cdr:from>
    <cdr:to>
      <cdr:x>0.57435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0.70876</cdr:x>
      <cdr:y>0.43126</cdr:y>
    </cdr:from>
    <cdr:to>
      <cdr:x>0.79262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0.14809</cdr:x>
      <cdr:y>0.18958</cdr:y>
    </cdr:from>
    <cdr:to>
      <cdr:x>0.29182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0.74281</cdr:x>
      <cdr:y>0.42995</cdr:y>
    </cdr:from>
    <cdr:to>
      <cdr:x>0.90689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0.38262</cdr:x>
      <cdr:y>0.75386</cdr:y>
    </cdr:from>
    <cdr:to>
      <cdr:x>0.499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0.75228</cdr:x>
      <cdr:y>0.75386</cdr:y>
    </cdr:from>
    <cdr:to>
      <cdr:x>0.86383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0.0796</cdr:x>
      <cdr:y>0.16739</cdr:y>
    </cdr:from>
    <cdr:to>
      <cdr:x>0.13634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0.81579</cdr:x>
      <cdr:y>0.65336</cdr:y>
    </cdr:from>
    <cdr:to>
      <cdr:x>0.95679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0.xml><?xml version="1.0" encoding="utf-8"?>
<c:userShapes xmlns:c="http://schemas.openxmlformats.org/drawingml/2006/chart">
  <cdr:relSizeAnchor xmlns:cdr="http://schemas.openxmlformats.org/drawingml/2006/chartDrawing">
    <cdr:from>
      <cdr:x>0.48832</cdr:x>
      <cdr:y>0.43126</cdr:y>
    </cdr:from>
    <cdr:to>
      <cdr:x>0.555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0.70027</cdr:x>
      <cdr:y>0.43126</cdr:y>
    </cdr:from>
    <cdr:to>
      <cdr:x>0.7849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0.14595</cdr:x>
      <cdr:y>0.18958</cdr:y>
    </cdr:from>
    <cdr:to>
      <cdr:x>0.28763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0.73692</cdr:x>
      <cdr:y>0.42995</cdr:y>
    </cdr:from>
    <cdr:to>
      <cdr:x>0.90495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0.51573</cdr:x>
      <cdr:y>0.43126</cdr:y>
    </cdr:from>
    <cdr:to>
      <cdr:x>0.57578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0.70535</cdr:x>
      <cdr:y>0.43126</cdr:y>
    </cdr:from>
    <cdr:to>
      <cdr:x>0.78578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0.15171</cdr:x>
      <cdr:y>0.18958</cdr:y>
    </cdr:from>
    <cdr:to>
      <cdr:x>0.29851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0.73759</cdr:x>
      <cdr:y>0.42995</cdr:y>
    </cdr:from>
    <cdr:to>
      <cdr:x>0.90517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4.xml><?xml version="1.0" encoding="utf-8"?>
<c:userShapes xmlns:c="http://schemas.openxmlformats.org/drawingml/2006/chart">
  <cdr:relSizeAnchor xmlns:cdr="http://schemas.openxmlformats.org/drawingml/2006/chartDrawing">
    <cdr:from>
      <cdr:x>0.48919</cdr:x>
      <cdr:y>0.42974</cdr:y>
    </cdr:from>
    <cdr:to>
      <cdr:x>0.55434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0.69677</cdr:x>
      <cdr:y>0.42974</cdr:y>
    </cdr:from>
    <cdr:to>
      <cdr:x>0.78359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0.14595</cdr:x>
      <cdr:y>0.18958</cdr:y>
    </cdr:from>
    <cdr:to>
      <cdr:x>0.29266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0.73298</cdr:x>
      <cdr:y>0.42908</cdr:y>
    </cdr:from>
    <cdr:to>
      <cdr:x>0.90473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0.51769</cdr:x>
      <cdr:y>0.42974</cdr:y>
    </cdr:from>
    <cdr:to>
      <cdr:x>0.57599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0.70185</cdr:x>
      <cdr:y>0.42974</cdr:y>
    </cdr:from>
    <cdr:to>
      <cdr:x>0.78491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0.15171</cdr:x>
      <cdr:y>0.18958</cdr:y>
    </cdr:from>
    <cdr:to>
      <cdr:x>0.30616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0.73365</cdr:x>
      <cdr:y>0.42908</cdr:y>
    </cdr:from>
    <cdr:to>
      <cdr:x>0.90517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8.xml><?xml version="1.0" encoding="utf-8"?>
<c:userShapes xmlns:c="http://schemas.openxmlformats.org/drawingml/2006/chart">
  <cdr:relSizeAnchor xmlns:cdr="http://schemas.openxmlformats.org/drawingml/2006/chartDrawing">
    <cdr:from>
      <cdr:x>0.48919</cdr:x>
      <cdr:y>0.42974</cdr:y>
    </cdr:from>
    <cdr:to>
      <cdr:x>0.55434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0.69677</cdr:x>
      <cdr:y>0.42974</cdr:y>
    </cdr:from>
    <cdr:to>
      <cdr:x>0.78359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0.14595</cdr:x>
      <cdr:y>0.18958</cdr:y>
    </cdr:from>
    <cdr:to>
      <cdr:x>0.29266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0.73298</cdr:x>
      <cdr:y>0.42908</cdr:y>
    </cdr:from>
    <cdr:to>
      <cdr:x>0.90473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0.51769</cdr:x>
      <cdr:y>0.42974</cdr:y>
    </cdr:from>
    <cdr:to>
      <cdr:x>0.57599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0.70185</cdr:x>
      <cdr:y>0.42974</cdr:y>
    </cdr:from>
    <cdr:to>
      <cdr:x>0.78491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0.15171</cdr:x>
      <cdr:y>0.18958</cdr:y>
    </cdr:from>
    <cdr:to>
      <cdr:x>0.30616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0.73365</cdr:x>
      <cdr:y>0.42908</cdr:y>
    </cdr:from>
    <cdr:to>
      <cdr:x>0.90517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0.3836</cdr:x>
      <cdr:y>0.75386</cdr:y>
    </cdr:from>
    <cdr:to>
      <cdr:x>0.49997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0.75228</cdr:x>
      <cdr:y>0.75386</cdr:y>
    </cdr:from>
    <cdr:to>
      <cdr:x>0.86263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0.07672</cdr:x>
      <cdr:y>0.16739</cdr:y>
    </cdr:from>
    <cdr:to>
      <cdr:x>0.13538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0.81363</cdr:x>
      <cdr:y>0.65336</cdr:y>
    </cdr:from>
    <cdr:to>
      <cdr:x>0.95776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0.3705</cdr:x>
      <cdr:y>0.75212</cdr:y>
    </cdr:from>
    <cdr:to>
      <cdr:x>0.49242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0.75672</cdr:x>
      <cdr:y>0.75212</cdr:y>
    </cdr:from>
    <cdr:to>
      <cdr:x>0.8716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0.06578</cdr:x>
      <cdr:y>0.16739</cdr:y>
    </cdr:from>
    <cdr:to>
      <cdr:x>0.1164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0.82366</cdr:x>
      <cdr:y>0.65053</cdr:y>
    </cdr:from>
    <cdr:to>
      <cdr:x>0.96142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0.3705</cdr:x>
      <cdr:y>0.75212</cdr:y>
    </cdr:from>
    <cdr:to>
      <cdr:x>0.49242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0.75672</cdr:x>
      <cdr:y>0.75212</cdr:y>
    </cdr:from>
    <cdr:to>
      <cdr:x>0.8716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0.06578</cdr:x>
      <cdr:y>0.16739</cdr:y>
    </cdr:from>
    <cdr:to>
      <cdr:x>0.1164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0.82366</cdr:x>
      <cdr:y>0.65053</cdr:y>
    </cdr:from>
    <cdr:to>
      <cdr:x>0.96142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0.36952</cdr:x>
      <cdr:y>0.75212</cdr:y>
    </cdr:from>
    <cdr:to>
      <cdr:x>0.49243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0.75673</cdr:x>
      <cdr:y>0.75212</cdr:y>
    </cdr:from>
    <cdr:to>
      <cdr:x>0.8716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0.06311</cdr:x>
      <cdr:y>0.16739</cdr:y>
    </cdr:from>
    <cdr:to>
      <cdr:x>0.11397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0.82438</cdr:x>
      <cdr:y>0.65053</cdr:y>
    </cdr:from>
    <cdr:to>
      <cdr:x>0.96142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1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1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1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0.38262</cdr:x>
      <cdr:y>0.75386</cdr:y>
    </cdr:from>
    <cdr:to>
      <cdr:x>0.499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0.75228</cdr:x>
      <cdr:y>0.75386</cdr:y>
    </cdr:from>
    <cdr:to>
      <cdr:x>0.86383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0.0796</cdr:x>
      <cdr:y>0.16739</cdr:y>
    </cdr:from>
    <cdr:to>
      <cdr:x>0.13634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0.81579</cdr:x>
      <cdr:y>0.65336</cdr:y>
    </cdr:from>
    <cdr:to>
      <cdr:x>0.95679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0.3836</cdr:x>
      <cdr:y>0.75386</cdr:y>
    </cdr:from>
    <cdr:to>
      <cdr:x>0.49997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0.75228</cdr:x>
      <cdr:y>0.75386</cdr:y>
    </cdr:from>
    <cdr:to>
      <cdr:x>0.86263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0.07672</cdr:x>
      <cdr:y>0.16739</cdr:y>
    </cdr:from>
    <cdr:to>
      <cdr:x>0.13538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0.81363</cdr:x>
      <cdr:y>0.65336</cdr:y>
    </cdr:from>
    <cdr:to>
      <cdr:x>0.95776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3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3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3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3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0.75212</cdr:y>
    </cdr:from>
    <cdr:to>
      <cdr:x>0.86579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0.06628</cdr:x>
      <cdr:y>0.16739</cdr:y>
    </cdr:from>
    <cdr:to>
      <cdr:x>0.11325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0.82076</cdr:x>
      <cdr:y>0.65053</cdr:y>
    </cdr:from>
    <cdr:to>
      <cdr:x>0.95657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4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0.75457</cdr:x>
      <cdr:y>0.75212</cdr:y>
    </cdr:from>
    <cdr:to>
      <cdr:x>0.86579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0.06337</cdr:x>
      <cdr:y>0.16739</cdr:y>
    </cdr:from>
    <cdr:to>
      <cdr:x>0.1113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0.95657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5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5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0.38262</cdr:x>
      <cdr:y>0.75386</cdr:y>
    </cdr:from>
    <cdr:to>
      <cdr:x>0.499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0.75228</cdr:x>
      <cdr:y>0.75386</cdr:y>
    </cdr:from>
    <cdr:to>
      <cdr:x>0.86383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0.0796</cdr:x>
      <cdr:y>0.16739</cdr:y>
    </cdr:from>
    <cdr:to>
      <cdr:x>0.13634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0.81579</cdr:x>
      <cdr:y>0.65336</cdr:y>
    </cdr:from>
    <cdr:to>
      <cdr:x>0.95679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6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6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6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6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0.3836</cdr:x>
      <cdr:y>0.75386</cdr:y>
    </cdr:from>
    <cdr:to>
      <cdr:x>0.49997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0.75228</cdr:x>
      <cdr:y>0.75386</cdr:y>
    </cdr:from>
    <cdr:to>
      <cdr:x>0.86263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0.07672</cdr:x>
      <cdr:y>0.16739</cdr:y>
    </cdr:from>
    <cdr:to>
      <cdr:x>0.13538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0.81363</cdr:x>
      <cdr:y>0.65336</cdr:y>
    </cdr:from>
    <cdr:to>
      <cdr:x>0.95776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8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8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8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8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9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9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0.36952</cdr:x>
      <cdr:y>0.75212</cdr:y>
    </cdr:from>
    <cdr:to>
      <cdr:x>0.49243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0.75673</cdr:x>
      <cdr:y>0.75212</cdr:y>
    </cdr:from>
    <cdr:to>
      <cdr:x>0.8716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0.06311</cdr:x>
      <cdr:y>0.16739</cdr:y>
    </cdr:from>
    <cdr:to>
      <cdr:x>0.11397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0.82438</cdr:x>
      <cdr:y>0.65053</cdr:y>
    </cdr:from>
    <cdr:to>
      <cdr:x>0.96142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0.75456</cdr:x>
      <cdr:y>0.75212</cdr:y>
    </cdr:from>
    <cdr:to>
      <cdr:x>0.86579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0.06628</cdr:x>
      <cdr:y>0.16739</cdr:y>
    </cdr:from>
    <cdr:to>
      <cdr:x>0.11325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0.82076</cdr:x>
      <cdr:y>0.65053</cdr:y>
    </cdr:from>
    <cdr:to>
      <cdr:x>0.95657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0.75457</cdr:x>
      <cdr:y>0.75212</cdr:y>
    </cdr:from>
    <cdr:to>
      <cdr:x>0.86579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0.06337</cdr:x>
      <cdr:y>0.16739</cdr:y>
    </cdr:from>
    <cdr:to>
      <cdr:x>0.1113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0.95657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0.38262</cdr:x>
      <cdr:y>0.75386</cdr:y>
    </cdr:from>
    <cdr:to>
      <cdr:x>0.499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0.75228</cdr:x>
      <cdr:y>0.75386</cdr:y>
    </cdr:from>
    <cdr:to>
      <cdr:x>0.86383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0.0796</cdr:x>
      <cdr:y>0.16739</cdr:y>
    </cdr:from>
    <cdr:to>
      <cdr:x>0.13634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0.81579</cdr:x>
      <cdr:y>0.65336</cdr:y>
    </cdr:from>
    <cdr:to>
      <cdr:x>0.95679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0.3836</cdr:x>
      <cdr:y>0.75386</cdr:y>
    </cdr:from>
    <cdr:to>
      <cdr:x>0.49997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0.75228</cdr:x>
      <cdr:y>0.75386</cdr:y>
    </cdr:from>
    <cdr:to>
      <cdr:x>0.86263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0.07672</cdr:x>
      <cdr:y>0.16739</cdr:y>
    </cdr:from>
    <cdr:to>
      <cdr:x>0.13538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0.81363</cdr:x>
      <cdr:y>0.65336</cdr:y>
    </cdr:from>
    <cdr:to>
      <cdr:x>0.95776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0.38262</cdr:x>
      <cdr:y>0.75386</cdr:y>
    </cdr:from>
    <cdr:to>
      <cdr:x>0.499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0.75228</cdr:x>
      <cdr:y>0.75386</cdr:y>
    </cdr:from>
    <cdr:to>
      <cdr:x>0.86383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0.0796</cdr:x>
      <cdr:y>0.16739</cdr:y>
    </cdr:from>
    <cdr:to>
      <cdr:x>0.13634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0.81579</cdr:x>
      <cdr:y>0.65336</cdr:y>
    </cdr:from>
    <cdr:to>
      <cdr:x>0.95679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0.74939</cdr:x>
      <cdr:y>0.75386</cdr:y>
    </cdr:from>
    <cdr:to>
      <cdr:x>0.86045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0.0796</cdr:x>
      <cdr:y>0.16739</cdr:y>
    </cdr:from>
    <cdr:to>
      <cdr:x>0.1361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0.81265</cdr:x>
      <cdr:y>0.65336</cdr:y>
    </cdr:from>
    <cdr:to>
      <cdr:x>0.95389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0.07672</cdr:x>
      <cdr:y>0.16739</cdr:y>
    </cdr:from>
    <cdr:to>
      <cdr:x>0.13514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0.51693</cdr:x>
      <cdr:y>0.43518</cdr:y>
    </cdr:from>
    <cdr:to>
      <cdr:x>0.58087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0.72179</cdr:x>
      <cdr:y>0.43518</cdr:y>
    </cdr:from>
    <cdr:to>
      <cdr:x>0.80156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0.18521</cdr:x>
      <cdr:y>0.18958</cdr:y>
    </cdr:from>
    <cdr:to>
      <cdr:x>0.32667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0.75436</cdr:x>
      <cdr:y>0.43213</cdr:y>
    </cdr:from>
    <cdr:to>
      <cdr:x>0.91148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0.5435</cdr:x>
      <cdr:y>0.43126</cdr:y>
    </cdr:from>
    <cdr:to>
      <cdr:x>0.60145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0.72579</cdr:x>
      <cdr:y>0.43126</cdr:y>
    </cdr:from>
    <cdr:to>
      <cdr:x>0.80266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0.18832</cdr:x>
      <cdr:y>0.18958</cdr:y>
    </cdr:from>
    <cdr:to>
      <cdr:x>0.33841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0.75546</cdr:x>
      <cdr:y>0.42995</cdr:y>
    </cdr:from>
    <cdr:to>
      <cdr:x>0.91126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0.43126</cdr:y>
    </cdr:from>
    <cdr:to>
      <cdr:x>0.57969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0.71863</cdr:x>
      <cdr:y>0.43126</cdr:y>
    </cdr:from>
    <cdr:to>
      <cdr:x>0.79538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0.75003</cdr:x>
      <cdr:y>0.42995</cdr:y>
    </cdr:from>
    <cdr:to>
      <cdr:x>0.90866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0.43126</cdr:y>
    </cdr:from>
    <cdr:to>
      <cdr:x>0.60134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0.72261</cdr:x>
      <cdr:y>0.43126</cdr:y>
    </cdr:from>
    <cdr:to>
      <cdr:x>0.79648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0.75114</cdr:x>
      <cdr:y>0.42995</cdr:y>
    </cdr:from>
    <cdr:to>
      <cdr:x>0.90932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0.51693</cdr:x>
      <cdr:y>0.43126</cdr:y>
    </cdr:from>
    <cdr:to>
      <cdr:x>0.58087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0.72179</cdr:x>
      <cdr:y>0.43126</cdr:y>
    </cdr:from>
    <cdr:to>
      <cdr:x>0.80156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0.18521</cdr:x>
      <cdr:y>0.18958</cdr:y>
    </cdr:from>
    <cdr:to>
      <cdr:x>0.32534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0.75436</cdr:x>
      <cdr:y>0.42995</cdr:y>
    </cdr:from>
    <cdr:to>
      <cdr:x>0.91148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0.5435</cdr:x>
      <cdr:y>0.43126</cdr:y>
    </cdr:from>
    <cdr:to>
      <cdr:x>0.60145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0.72579</cdr:x>
      <cdr:y>0.43126</cdr:y>
    </cdr:from>
    <cdr:to>
      <cdr:x>0.80178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0.1857</cdr:x>
      <cdr:y>0.18958</cdr:y>
    </cdr:from>
    <cdr:to>
      <cdr:x>0.33841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0.75546</cdr:x>
      <cdr:y>0.42995</cdr:y>
    </cdr:from>
    <cdr:to>
      <cdr:x>0.91038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0.3836</cdr:x>
      <cdr:y>0.75386</cdr:y>
    </cdr:from>
    <cdr:to>
      <cdr:x>0.49997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0.75228</cdr:x>
      <cdr:y>0.75386</cdr:y>
    </cdr:from>
    <cdr:to>
      <cdr:x>0.86263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0.07672</cdr:x>
      <cdr:y>0.16739</cdr:y>
    </cdr:from>
    <cdr:to>
      <cdr:x>0.13538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0.81363</cdr:x>
      <cdr:y>0.65336</cdr:y>
    </cdr:from>
    <cdr:to>
      <cdr:x>0.95776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0.43126</cdr:y>
    </cdr:from>
    <cdr:to>
      <cdr:x>0.57969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0.71863</cdr:x>
      <cdr:y>0.43126</cdr:y>
    </cdr:from>
    <cdr:to>
      <cdr:x>0.79538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0.75003</cdr:x>
      <cdr:y>0.42995</cdr:y>
    </cdr:from>
    <cdr:to>
      <cdr:x>0.90866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0.43126</cdr:y>
    </cdr:from>
    <cdr:to>
      <cdr:x>0.60134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0.72261</cdr:x>
      <cdr:y>0.43126</cdr:y>
    </cdr:from>
    <cdr:to>
      <cdr:x>0.79648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0.75114</cdr:x>
      <cdr:y>0.42995</cdr:y>
    </cdr:from>
    <cdr:to>
      <cdr:x>0.90932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0.51693</cdr:x>
      <cdr:y>0.43518</cdr:y>
    </cdr:from>
    <cdr:to>
      <cdr:x>0.58087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0.72179</cdr:x>
      <cdr:y>0.43518</cdr:y>
    </cdr:from>
    <cdr:to>
      <cdr:x>0.80156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0.18521</cdr:x>
      <cdr:y>0.18958</cdr:y>
    </cdr:from>
    <cdr:to>
      <cdr:x>0.32667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0.75436</cdr:x>
      <cdr:y>0.43213</cdr:y>
    </cdr:from>
    <cdr:to>
      <cdr:x>0.91148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0.5435</cdr:x>
      <cdr:y>0.43126</cdr:y>
    </cdr:from>
    <cdr:to>
      <cdr:x>0.60145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0.72579</cdr:x>
      <cdr:y>0.43126</cdr:y>
    </cdr:from>
    <cdr:to>
      <cdr:x>0.80266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0.18832</cdr:x>
      <cdr:y>0.18958</cdr:y>
    </cdr:from>
    <cdr:to>
      <cdr:x>0.33841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0.75546</cdr:x>
      <cdr:y>0.42995</cdr:y>
    </cdr:from>
    <cdr:to>
      <cdr:x>0.91126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0.43126</cdr:y>
    </cdr:from>
    <cdr:to>
      <cdr:x>0.57969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0.71863</cdr:x>
      <cdr:y>0.43126</cdr:y>
    </cdr:from>
    <cdr:to>
      <cdr:x>0.79538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0.75003</cdr:x>
      <cdr:y>0.42995</cdr:y>
    </cdr:from>
    <cdr:to>
      <cdr:x>0.90866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0.43126</cdr:y>
    </cdr:from>
    <cdr:to>
      <cdr:x>0.60134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0.72261</cdr:x>
      <cdr:y>0.43126</cdr:y>
    </cdr:from>
    <cdr:to>
      <cdr:x>0.79648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0.75114</cdr:x>
      <cdr:y>0.42995</cdr:y>
    </cdr:from>
    <cdr:to>
      <cdr:x>0.90932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0.51693</cdr:x>
      <cdr:y>0.43126</cdr:y>
    </cdr:from>
    <cdr:to>
      <cdr:x>0.58087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0.72179</cdr:x>
      <cdr:y>0.43126</cdr:y>
    </cdr:from>
    <cdr:to>
      <cdr:x>0.80156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0.18521</cdr:x>
      <cdr:y>0.18958</cdr:y>
    </cdr:from>
    <cdr:to>
      <cdr:x>0.32534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0.75436</cdr:x>
      <cdr:y>0.42995</cdr:y>
    </cdr:from>
    <cdr:to>
      <cdr:x>0.91148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0.5435</cdr:x>
      <cdr:y>0.43126</cdr:y>
    </cdr:from>
    <cdr:to>
      <cdr:x>0.60145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0.72579</cdr:x>
      <cdr:y>0.43126</cdr:y>
    </cdr:from>
    <cdr:to>
      <cdr:x>0.80178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0.1857</cdr:x>
      <cdr:y>0.18958</cdr:y>
    </cdr:from>
    <cdr:to>
      <cdr:x>0.33841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0.75546</cdr:x>
      <cdr:y>0.42995</cdr:y>
    </cdr:from>
    <cdr:to>
      <cdr:x>0.91038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0.43126</cdr:y>
    </cdr:from>
    <cdr:to>
      <cdr:x>0.57969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0.71863</cdr:x>
      <cdr:y>0.43126</cdr:y>
    </cdr:from>
    <cdr:to>
      <cdr:x>0.79538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0.75003</cdr:x>
      <cdr:y>0.42995</cdr:y>
    </cdr:from>
    <cdr:to>
      <cdr:x>0.90866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0.43126</cdr:y>
    </cdr:from>
    <cdr:to>
      <cdr:x>0.60134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0.72261</cdr:x>
      <cdr:y>0.43126</cdr:y>
    </cdr:from>
    <cdr:to>
      <cdr:x>0.79648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0.75114</cdr:x>
      <cdr:y>0.42995</cdr:y>
    </cdr:from>
    <cdr:to>
      <cdr:x>0.90932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0.42974</cdr:y>
    </cdr:from>
    <cdr:to>
      <cdr:x>0.57969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0.71863</cdr:x>
      <cdr:y>0.42974</cdr:y>
    </cdr:from>
    <cdr:to>
      <cdr:x>0.79538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0.75003</cdr:x>
      <cdr:y>0.42908</cdr:y>
    </cdr:from>
    <cdr:to>
      <cdr:x>0.90866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0.42974</cdr:y>
    </cdr:from>
    <cdr:to>
      <cdr:x>0.60134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0.72261</cdr:x>
      <cdr:y>0.42974</cdr:y>
    </cdr:from>
    <cdr:to>
      <cdr:x>0.79648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0.75114</cdr:x>
      <cdr:y>0.42908</cdr:y>
    </cdr:from>
    <cdr:to>
      <cdr:x>0.90932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0.42974</cdr:y>
    </cdr:from>
    <cdr:to>
      <cdr:x>0.57969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0.71863</cdr:x>
      <cdr:y>0.42974</cdr:y>
    </cdr:from>
    <cdr:to>
      <cdr:x>0.79538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0.75003</cdr:x>
      <cdr:y>0.42908</cdr:y>
    </cdr:from>
    <cdr:to>
      <cdr:x>0.90866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0.42974</cdr:y>
    </cdr:from>
    <cdr:to>
      <cdr:x>0.60134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0.72261</cdr:x>
      <cdr:y>0.42974</cdr:y>
    </cdr:from>
    <cdr:to>
      <cdr:x>0.79648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0.75114</cdr:x>
      <cdr:y>0.42908</cdr:y>
    </cdr:from>
    <cdr:to>
      <cdr:x>0.90932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0.74939</cdr:x>
      <cdr:y>0.75386</cdr:y>
    </cdr:from>
    <cdr:to>
      <cdr:x>0.86045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0.0796</cdr:x>
      <cdr:y>0.16739</cdr:y>
    </cdr:from>
    <cdr:to>
      <cdr:x>0.1361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0.81265</cdr:x>
      <cdr:y>0.65336</cdr:y>
    </cdr:from>
    <cdr:to>
      <cdr:x>0.95389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0.07672</cdr:x>
      <cdr:y>0.16739</cdr:y>
    </cdr:from>
    <cdr:to>
      <cdr:x>0.13514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0.51693</cdr:x>
      <cdr:y>0.43518</cdr:y>
    </cdr:from>
    <cdr:to>
      <cdr:x>0.58087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0.72179</cdr:x>
      <cdr:y>0.43518</cdr:y>
    </cdr:from>
    <cdr:to>
      <cdr:x>0.80156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0.18521</cdr:x>
      <cdr:y>0.18958</cdr:y>
    </cdr:from>
    <cdr:to>
      <cdr:x>0.32667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0.75436</cdr:x>
      <cdr:y>0.43213</cdr:y>
    </cdr:from>
    <cdr:to>
      <cdr:x>0.91148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0.5435</cdr:x>
      <cdr:y>0.43126</cdr:y>
    </cdr:from>
    <cdr:to>
      <cdr:x>0.60145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0.72579</cdr:x>
      <cdr:y>0.43126</cdr:y>
    </cdr:from>
    <cdr:to>
      <cdr:x>0.80266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0.18832</cdr:x>
      <cdr:y>0.18958</cdr:y>
    </cdr:from>
    <cdr:to>
      <cdr:x>0.33841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0.75546</cdr:x>
      <cdr:y>0.42995</cdr:y>
    </cdr:from>
    <cdr:to>
      <cdr:x>0.91126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0.43126</cdr:y>
    </cdr:from>
    <cdr:to>
      <cdr:x>0.57969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0.71863</cdr:x>
      <cdr:y>0.43126</cdr:y>
    </cdr:from>
    <cdr:to>
      <cdr:x>0.79538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0.75003</cdr:x>
      <cdr:y>0.42995</cdr:y>
    </cdr:from>
    <cdr:to>
      <cdr:x>0.90866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0.43126</cdr:y>
    </cdr:from>
    <cdr:to>
      <cdr:x>0.60134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0.72261</cdr:x>
      <cdr:y>0.43126</cdr:y>
    </cdr:from>
    <cdr:to>
      <cdr:x>0.79648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0.75114</cdr:x>
      <cdr:y>0.42995</cdr:y>
    </cdr:from>
    <cdr:to>
      <cdr:x>0.90932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0.51693</cdr:x>
      <cdr:y>0.43126</cdr:y>
    </cdr:from>
    <cdr:to>
      <cdr:x>0.58087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0.72179</cdr:x>
      <cdr:y>0.43126</cdr:y>
    </cdr:from>
    <cdr:to>
      <cdr:x>0.80156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0.18521</cdr:x>
      <cdr:y>0.18958</cdr:y>
    </cdr:from>
    <cdr:to>
      <cdr:x>0.32534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0.75436</cdr:x>
      <cdr:y>0.42995</cdr:y>
    </cdr:from>
    <cdr:to>
      <cdr:x>0.91148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0.5435</cdr:x>
      <cdr:y>0.43126</cdr:y>
    </cdr:from>
    <cdr:to>
      <cdr:x>0.60145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0.72579</cdr:x>
      <cdr:y>0.43126</cdr:y>
    </cdr:from>
    <cdr:to>
      <cdr:x>0.80178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0.1857</cdr:x>
      <cdr:y>0.18958</cdr:y>
    </cdr:from>
    <cdr:to>
      <cdr:x>0.33841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0.75546</cdr:x>
      <cdr:y>0.42995</cdr:y>
    </cdr:from>
    <cdr:to>
      <cdr:x>0.91038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0.43126</cdr:y>
    </cdr:from>
    <cdr:to>
      <cdr:x>0.57969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0.71863</cdr:x>
      <cdr:y>0.43126</cdr:y>
    </cdr:from>
    <cdr:to>
      <cdr:x>0.79538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0.75003</cdr:x>
      <cdr:y>0.42995</cdr:y>
    </cdr:from>
    <cdr:to>
      <cdr:x>0.90866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0.43126</cdr:y>
    </cdr:from>
    <cdr:to>
      <cdr:x>0.60134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0.72261</cdr:x>
      <cdr:y>0.43126</cdr:y>
    </cdr:from>
    <cdr:to>
      <cdr:x>0.79648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0.75114</cdr:x>
      <cdr:y>0.42995</cdr:y>
    </cdr:from>
    <cdr:to>
      <cdr:x>0.90932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0.42974</cdr:y>
    </cdr:from>
    <cdr:to>
      <cdr:x>0.57969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0.71863</cdr:x>
      <cdr:y>0.42974</cdr:y>
    </cdr:from>
    <cdr:to>
      <cdr:x>0.79538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0.75003</cdr:x>
      <cdr:y>0.42908</cdr:y>
    </cdr:from>
    <cdr:to>
      <cdr:x>0.90866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0.42974</cdr:y>
    </cdr:from>
    <cdr:to>
      <cdr:x>0.60134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0.72261</cdr:x>
      <cdr:y>0.42974</cdr:y>
    </cdr:from>
    <cdr:to>
      <cdr:x>0.79648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0.75114</cdr:x>
      <cdr:y>0.42908</cdr:y>
    </cdr:from>
    <cdr:to>
      <cdr:x>0.90932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0.42974</cdr:y>
    </cdr:from>
    <cdr:to>
      <cdr:x>0.57969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0.71863</cdr:x>
      <cdr:y>0.42974</cdr:y>
    </cdr:from>
    <cdr:to>
      <cdr:x>0.79538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0.75003</cdr:x>
      <cdr:y>0.42908</cdr:y>
    </cdr:from>
    <cdr:to>
      <cdr:x>0.90866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0.42974</cdr:y>
    </cdr:from>
    <cdr:to>
      <cdr:x>0.60134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0.72261</cdr:x>
      <cdr:y>0.42974</cdr:y>
    </cdr:from>
    <cdr:to>
      <cdr:x>0.79648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0.75114</cdr:x>
      <cdr:y>0.42908</cdr:y>
    </cdr:from>
    <cdr:to>
      <cdr:x>0.90932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0.74939</cdr:x>
      <cdr:y>0.75386</cdr:y>
    </cdr:from>
    <cdr:to>
      <cdr:x>0.86045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0.0796</cdr:x>
      <cdr:y>0.16739</cdr:y>
    </cdr:from>
    <cdr:to>
      <cdr:x>0.1361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0.81265</cdr:x>
      <cdr:y>0.65336</cdr:y>
    </cdr:from>
    <cdr:to>
      <cdr:x>0.95389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0.07672</cdr:x>
      <cdr:y>0.16739</cdr:y>
    </cdr:from>
    <cdr:to>
      <cdr:x>0.13514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0.51693</cdr:x>
      <cdr:y>0.43518</cdr:y>
    </cdr:from>
    <cdr:to>
      <cdr:x>0.58087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0.72179</cdr:x>
      <cdr:y>0.43518</cdr:y>
    </cdr:from>
    <cdr:to>
      <cdr:x>0.80156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0.18521</cdr:x>
      <cdr:y>0.18958</cdr:y>
    </cdr:from>
    <cdr:to>
      <cdr:x>0.32667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0.75436</cdr:x>
      <cdr:y>0.43213</cdr:y>
    </cdr:from>
    <cdr:to>
      <cdr:x>0.91148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0.5435</cdr:x>
      <cdr:y>0.43126</cdr:y>
    </cdr:from>
    <cdr:to>
      <cdr:x>0.60145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0.72579</cdr:x>
      <cdr:y>0.43126</cdr:y>
    </cdr:from>
    <cdr:to>
      <cdr:x>0.80266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0.18832</cdr:x>
      <cdr:y>0.18958</cdr:y>
    </cdr:from>
    <cdr:to>
      <cdr:x>0.33841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0.75546</cdr:x>
      <cdr:y>0.42995</cdr:y>
    </cdr:from>
    <cdr:to>
      <cdr:x>0.91126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0.43126</cdr:y>
    </cdr:from>
    <cdr:to>
      <cdr:x>0.57969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0.71863</cdr:x>
      <cdr:y>0.43126</cdr:y>
    </cdr:from>
    <cdr:to>
      <cdr:x>0.79538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0.75003</cdr:x>
      <cdr:y>0.42995</cdr:y>
    </cdr:from>
    <cdr:to>
      <cdr:x>0.90866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0.43126</cdr:y>
    </cdr:from>
    <cdr:to>
      <cdr:x>0.60134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0.72261</cdr:x>
      <cdr:y>0.43126</cdr:y>
    </cdr:from>
    <cdr:to>
      <cdr:x>0.79648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0.75114</cdr:x>
      <cdr:y>0.42995</cdr:y>
    </cdr:from>
    <cdr:to>
      <cdr:x>0.90932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0.51693</cdr:x>
      <cdr:y>0.43126</cdr:y>
    </cdr:from>
    <cdr:to>
      <cdr:x>0.58087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0.72179</cdr:x>
      <cdr:y>0.43126</cdr:y>
    </cdr:from>
    <cdr:to>
      <cdr:x>0.80156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0.18521</cdr:x>
      <cdr:y>0.18958</cdr:y>
    </cdr:from>
    <cdr:to>
      <cdr:x>0.32534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0.75436</cdr:x>
      <cdr:y>0.42995</cdr:y>
    </cdr:from>
    <cdr:to>
      <cdr:x>0.91148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0.5435</cdr:x>
      <cdr:y>0.43126</cdr:y>
    </cdr:from>
    <cdr:to>
      <cdr:x>0.60145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0.72579</cdr:x>
      <cdr:y>0.43126</cdr:y>
    </cdr:from>
    <cdr:to>
      <cdr:x>0.80178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0.1857</cdr:x>
      <cdr:y>0.18958</cdr:y>
    </cdr:from>
    <cdr:to>
      <cdr:x>0.33841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0.75546</cdr:x>
      <cdr:y>0.42995</cdr:y>
    </cdr:from>
    <cdr:to>
      <cdr:x>0.91038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0.43126</cdr:y>
    </cdr:from>
    <cdr:to>
      <cdr:x>0.57969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0.71863</cdr:x>
      <cdr:y>0.43126</cdr:y>
    </cdr:from>
    <cdr:to>
      <cdr:x>0.79538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0.75003</cdr:x>
      <cdr:y>0.42995</cdr:y>
    </cdr:from>
    <cdr:to>
      <cdr:x>0.90866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0.43126</cdr:y>
    </cdr:from>
    <cdr:to>
      <cdr:x>0.60134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0.72261</cdr:x>
      <cdr:y>0.43126</cdr:y>
    </cdr:from>
    <cdr:to>
      <cdr:x>0.79648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0.75114</cdr:x>
      <cdr:y>0.42995</cdr:y>
    </cdr:from>
    <cdr:to>
      <cdr:x>0.90932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0.51695</cdr:x>
      <cdr:y>0.42974</cdr:y>
    </cdr:from>
    <cdr:to>
      <cdr:x>0.57969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0.71863</cdr:x>
      <cdr:y>0.42974</cdr:y>
    </cdr:from>
    <cdr:to>
      <cdr:x>0.79538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0.18507</cdr:x>
      <cdr:y>0.18958</cdr:y>
    </cdr:from>
    <cdr:to>
      <cdr:x>0.32543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0.75003</cdr:x>
      <cdr:y>0.42908</cdr:y>
    </cdr:from>
    <cdr:to>
      <cdr:x>0.90866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0.54545</cdr:x>
      <cdr:y>0.42974</cdr:y>
    </cdr:from>
    <cdr:to>
      <cdr:x>0.60134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0.72261</cdr:x>
      <cdr:y>0.42974</cdr:y>
    </cdr:from>
    <cdr:to>
      <cdr:x>0.79648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0.18994</cdr:x>
      <cdr:y>0.18958</cdr:y>
    </cdr:from>
    <cdr:to>
      <cdr:x>0.34135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0.75114</cdr:x>
      <cdr:y>0.42908</cdr:y>
    </cdr:from>
    <cdr:to>
      <cdr:x>0.90932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2018.2\201802&#26376;&#36130;&#25919;&#37329;&#34701;&#26376;&#25253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tp:\\10.42.31.10\e:\statsftp\incoming\&#215;&#219;&#186;&#207;&#180;&#166;\&#192;&#180;&#205;&#242;&#198;&#188;\&#191;&#236;&#177;&#168;(&#201;&#204;&#210;&#181;)09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tp:\\10.42.31.10\e:\statsftp\incoming\&#215;&#219;&#186;&#207;&#180;&#166;\&#192;&#180;&#205;&#242;&#198;&#188;\&#191;&#236;&#177;&#168;(&#201;&#204;&#210;&#181;)09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WER%20ASSUMPTION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1+"/>
      <sheetName val="2+"/>
      <sheetName val="20+"/>
      <sheetName val="21+"/>
      <sheetName val="22+"/>
      <sheetName val="23+"/>
      <sheetName val="27+"/>
      <sheetName val="40+"/>
      <sheetName val="41+"/>
      <sheetName val="42+"/>
      <sheetName val="50+"/>
    </sheetNames>
    <sheetDataSet>
      <sheetData sheetId="0">
        <row r="4">
          <cell r="C4">
            <v>36522.95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图"/>
      <sheetName val="封面"/>
      <sheetName val="目录"/>
      <sheetName val="7"/>
      <sheetName val="15"/>
    </sheetNames>
    <sheetDataSet>
      <sheetData sheetId="0">
        <row r="1">
          <cell r="G1" t="str">
            <v>社会消费品零售总额当年累计增长速度</v>
          </cell>
        </row>
        <row r="2">
          <cell r="C2">
            <v>1</v>
          </cell>
        </row>
        <row r="2">
          <cell r="G2">
            <v>12.5</v>
          </cell>
        </row>
        <row r="3">
          <cell r="C3">
            <v>2</v>
          </cell>
        </row>
        <row r="3">
          <cell r="G3">
            <v>8.5</v>
          </cell>
        </row>
        <row r="4">
          <cell r="C4">
            <v>3</v>
          </cell>
        </row>
        <row r="4">
          <cell r="G4">
            <v>8.4</v>
          </cell>
        </row>
        <row r="5">
          <cell r="C5">
            <v>4</v>
          </cell>
        </row>
        <row r="5">
          <cell r="G5">
            <v>8.4</v>
          </cell>
        </row>
        <row r="6">
          <cell r="C6">
            <v>5</v>
          </cell>
        </row>
        <row r="6">
          <cell r="G6">
            <v>8.6</v>
          </cell>
        </row>
        <row r="7">
          <cell r="C7">
            <v>6</v>
          </cell>
        </row>
        <row r="7">
          <cell r="G7">
            <v>8.6</v>
          </cell>
        </row>
        <row r="8">
          <cell r="C8">
            <v>7</v>
          </cell>
        </row>
        <row r="8">
          <cell r="G8">
            <v>8.6</v>
          </cell>
        </row>
        <row r="9">
          <cell r="C9">
            <v>8</v>
          </cell>
        </row>
        <row r="9">
          <cell r="G9">
            <v>8.6</v>
          </cell>
        </row>
        <row r="10">
          <cell r="C10">
            <v>9</v>
          </cell>
        </row>
        <row r="10">
          <cell r="G10">
            <v>8.7</v>
          </cell>
        </row>
        <row r="11">
          <cell r="C11">
            <v>10</v>
          </cell>
        </row>
        <row r="11">
          <cell r="G11">
            <v>8.7</v>
          </cell>
        </row>
        <row r="12">
          <cell r="C12">
            <v>11</v>
          </cell>
        </row>
        <row r="12">
          <cell r="G12">
            <v>8.8</v>
          </cell>
        </row>
        <row r="13">
          <cell r="C13">
            <v>12</v>
          </cell>
        </row>
        <row r="13">
          <cell r="G13">
            <v>8.8</v>
          </cell>
        </row>
        <row r="14">
          <cell r="C14">
            <v>1</v>
          </cell>
        </row>
        <row r="14">
          <cell r="G14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图"/>
      <sheetName val="封面"/>
      <sheetName val="目录"/>
      <sheetName val="7"/>
      <sheetName val="15"/>
    </sheetNames>
    <sheetDataSet>
      <sheetData sheetId="0">
        <row r="1">
          <cell r="G1" t="str">
            <v>社会消费品零售总额当年累计增长速度</v>
          </cell>
        </row>
        <row r="2">
          <cell r="C2">
            <v>1</v>
          </cell>
        </row>
        <row r="2">
          <cell r="G2">
            <v>12.5</v>
          </cell>
        </row>
        <row r="3">
          <cell r="C3">
            <v>2</v>
          </cell>
        </row>
        <row r="3">
          <cell r="G3">
            <v>8.5</v>
          </cell>
        </row>
        <row r="4">
          <cell r="C4">
            <v>3</v>
          </cell>
        </row>
        <row r="4">
          <cell r="G4">
            <v>8.4</v>
          </cell>
        </row>
        <row r="5">
          <cell r="C5">
            <v>4</v>
          </cell>
        </row>
        <row r="5">
          <cell r="G5">
            <v>8.4</v>
          </cell>
        </row>
        <row r="6">
          <cell r="C6">
            <v>5</v>
          </cell>
        </row>
        <row r="6">
          <cell r="G6">
            <v>8.6</v>
          </cell>
        </row>
        <row r="7">
          <cell r="C7">
            <v>6</v>
          </cell>
        </row>
        <row r="7">
          <cell r="G7">
            <v>8.6</v>
          </cell>
        </row>
        <row r="8">
          <cell r="C8">
            <v>7</v>
          </cell>
        </row>
        <row r="8">
          <cell r="G8">
            <v>8.6</v>
          </cell>
        </row>
        <row r="9">
          <cell r="C9">
            <v>8</v>
          </cell>
        </row>
        <row r="9">
          <cell r="G9">
            <v>8.6</v>
          </cell>
        </row>
        <row r="10">
          <cell r="C10">
            <v>9</v>
          </cell>
        </row>
        <row r="10">
          <cell r="G10">
            <v>8.7</v>
          </cell>
        </row>
        <row r="11">
          <cell r="C11">
            <v>10</v>
          </cell>
        </row>
        <row r="11">
          <cell r="G11">
            <v>8.7</v>
          </cell>
        </row>
        <row r="12">
          <cell r="C12">
            <v>11</v>
          </cell>
        </row>
        <row r="12">
          <cell r="G12">
            <v>8.8</v>
          </cell>
        </row>
        <row r="13">
          <cell r="C13">
            <v>12</v>
          </cell>
        </row>
        <row r="13">
          <cell r="G13">
            <v>8.8</v>
          </cell>
        </row>
        <row r="14">
          <cell r="C14">
            <v>1</v>
          </cell>
        </row>
        <row r="14">
          <cell r="G14">
            <v>3703.58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9"/>
  </sheetPr>
  <dimension ref="C1:F75"/>
  <sheetViews>
    <sheetView tabSelected="1" workbookViewId="0">
      <pane ySplit="1" topLeftCell="A2" activePane="bottomLeft" state="frozen"/>
      <selection/>
      <selection pane="bottomLeft" activeCell="I20" sqref="I20"/>
    </sheetView>
  </sheetViews>
  <sheetFormatPr defaultColWidth="9" defaultRowHeight="14.25" outlineLevelCol="5"/>
  <cols>
    <col min="3" max="3" width="54.25" customWidth="1"/>
    <col min="4" max="4" width="8.875" customWidth="1"/>
  </cols>
  <sheetData>
    <row r="1" ht="18.75" spans="3:4">
      <c r="C1" s="485" t="s">
        <v>0</v>
      </c>
      <c r="D1" s="486"/>
    </row>
    <row r="2" spans="3:4">
      <c r="C2" s="487"/>
      <c r="D2" s="487"/>
    </row>
    <row r="3" spans="3:4">
      <c r="C3" s="488" t="s">
        <v>1</v>
      </c>
      <c r="D3" s="489">
        <v>1</v>
      </c>
    </row>
    <row r="4" spans="3:4">
      <c r="C4" s="488" t="s">
        <v>2</v>
      </c>
      <c r="D4" s="489">
        <v>2</v>
      </c>
    </row>
    <row r="5" spans="3:4">
      <c r="C5" s="488" t="s">
        <v>3</v>
      </c>
      <c r="D5" s="489">
        <v>3</v>
      </c>
    </row>
    <row r="6" spans="3:4">
      <c r="C6" s="488" t="s">
        <v>4</v>
      </c>
      <c r="D6" s="489">
        <v>4</v>
      </c>
    </row>
    <row r="7" spans="3:4">
      <c r="C7" s="488" t="s">
        <v>5</v>
      </c>
      <c r="D7" s="489">
        <v>5</v>
      </c>
    </row>
    <row r="8" spans="3:4">
      <c r="C8" s="488" t="s">
        <v>6</v>
      </c>
      <c r="D8" s="489">
        <v>6</v>
      </c>
    </row>
    <row r="9" spans="3:4">
      <c r="C9" s="488" t="s">
        <v>7</v>
      </c>
      <c r="D9" s="489">
        <v>7</v>
      </c>
    </row>
    <row r="10" spans="3:4">
      <c r="C10" s="488" t="s">
        <v>8</v>
      </c>
      <c r="D10" s="489">
        <v>8</v>
      </c>
    </row>
    <row r="11" spans="3:4">
      <c r="C11" s="488" t="s">
        <v>9</v>
      </c>
      <c r="D11" s="489">
        <v>9</v>
      </c>
    </row>
    <row r="12" spans="3:4">
      <c r="C12" s="488" t="s">
        <v>10</v>
      </c>
      <c r="D12" s="489">
        <v>10</v>
      </c>
    </row>
    <row r="13" spans="3:4">
      <c r="C13" s="488" t="s">
        <v>11</v>
      </c>
      <c r="D13" s="489">
        <v>11</v>
      </c>
    </row>
    <row r="14" spans="3:5">
      <c r="C14" s="488" t="s">
        <v>12</v>
      </c>
      <c r="D14" s="489">
        <v>12</v>
      </c>
      <c r="E14" s="490"/>
    </row>
    <row r="15" spans="3:5">
      <c r="C15" s="488" t="s">
        <v>13</v>
      </c>
      <c r="D15" s="489">
        <v>13</v>
      </c>
      <c r="E15" s="490"/>
    </row>
    <row r="16" spans="3:5">
      <c r="C16" s="488" t="s">
        <v>14</v>
      </c>
      <c r="D16" s="489">
        <v>14</v>
      </c>
      <c r="E16" s="490"/>
    </row>
    <row r="17" spans="3:5">
      <c r="C17" s="488" t="s">
        <v>15</v>
      </c>
      <c r="D17" s="489">
        <v>15</v>
      </c>
      <c r="E17" s="490"/>
    </row>
    <row r="18" spans="3:5">
      <c r="C18" s="488" t="s">
        <v>16</v>
      </c>
      <c r="D18" s="489">
        <v>16</v>
      </c>
      <c r="E18" s="490"/>
    </row>
    <row r="19" spans="3:5">
      <c r="C19" s="488" t="s">
        <v>17</v>
      </c>
      <c r="D19" s="489">
        <v>17</v>
      </c>
      <c r="E19" s="490"/>
    </row>
    <row r="20" spans="3:5">
      <c r="C20" s="488" t="s">
        <v>18</v>
      </c>
      <c r="D20" s="489">
        <v>18</v>
      </c>
      <c r="E20" s="490"/>
    </row>
    <row r="21" spans="3:5">
      <c r="C21" s="488" t="s">
        <v>19</v>
      </c>
      <c r="D21" s="489">
        <v>19</v>
      </c>
      <c r="E21" s="490"/>
    </row>
    <row r="22" spans="3:5">
      <c r="C22" s="488" t="s">
        <v>20</v>
      </c>
      <c r="D22" s="489">
        <v>20</v>
      </c>
      <c r="E22" s="490"/>
    </row>
    <row r="23" spans="3:5">
      <c r="C23" s="488" t="s">
        <v>21</v>
      </c>
      <c r="D23" s="489">
        <v>21</v>
      </c>
      <c r="E23" s="490"/>
    </row>
    <row r="24" s="371" customFormat="1" spans="3:5">
      <c r="C24" s="488" t="s">
        <v>22</v>
      </c>
      <c r="D24" s="489">
        <v>22</v>
      </c>
      <c r="E24" s="490"/>
    </row>
    <row r="25" spans="3:5">
      <c r="C25" s="488" t="s">
        <v>23</v>
      </c>
      <c r="D25" s="489">
        <v>23</v>
      </c>
      <c r="E25" s="490"/>
    </row>
    <row r="26" spans="3:6">
      <c r="C26" s="488" t="s">
        <v>24</v>
      </c>
      <c r="D26" s="489">
        <v>24</v>
      </c>
      <c r="E26" s="490"/>
      <c r="F26" s="491"/>
    </row>
    <row r="27" spans="3:4">
      <c r="C27" s="488" t="s">
        <v>25</v>
      </c>
      <c r="D27" s="489">
        <v>25</v>
      </c>
    </row>
    <row r="28" spans="3:4">
      <c r="C28" s="488" t="s">
        <v>26</v>
      </c>
      <c r="D28" s="489">
        <v>26</v>
      </c>
    </row>
    <row r="29" spans="3:4">
      <c r="C29" s="492"/>
      <c r="D29" s="491"/>
    </row>
    <row r="30" spans="3:6">
      <c r="C30" s="492"/>
      <c r="D30" s="491"/>
      <c r="E30" s="141"/>
      <c r="F30" s="141"/>
    </row>
    <row r="31" spans="3:6">
      <c r="C31" s="492"/>
      <c r="D31" s="491"/>
      <c r="E31" s="141"/>
      <c r="F31" s="141"/>
    </row>
    <row r="32" spans="3:6">
      <c r="C32" s="492"/>
      <c r="D32" s="491"/>
      <c r="E32" s="141"/>
      <c r="F32" s="141"/>
    </row>
    <row r="33" spans="3:6">
      <c r="C33" s="493"/>
      <c r="D33" s="491"/>
      <c r="E33" s="141"/>
      <c r="F33" s="141"/>
    </row>
    <row r="34" spans="3:6">
      <c r="C34" s="493"/>
      <c r="D34" s="491"/>
      <c r="E34" s="141"/>
      <c r="F34" s="141"/>
    </row>
    <row r="35" spans="3:6">
      <c r="C35" s="494"/>
      <c r="D35" s="491"/>
      <c r="E35" s="141"/>
      <c r="F35" s="141"/>
    </row>
    <row r="36" spans="3:6">
      <c r="C36" s="493"/>
      <c r="D36" s="491"/>
      <c r="E36" s="141"/>
      <c r="F36" s="141"/>
    </row>
    <row r="37" spans="3:6">
      <c r="C37" s="495"/>
      <c r="D37" s="491"/>
      <c r="E37" s="141"/>
      <c r="F37" s="141"/>
    </row>
    <row r="38" spans="3:6">
      <c r="C38" s="492"/>
      <c r="D38" s="491"/>
      <c r="E38" s="141"/>
      <c r="F38" s="141"/>
    </row>
    <row r="39" s="371" customFormat="1" spans="3:4">
      <c r="C39" s="492"/>
      <c r="D39" s="491"/>
    </row>
    <row r="40" spans="3:4">
      <c r="C40" s="492"/>
      <c r="D40" s="491"/>
    </row>
    <row r="41" spans="3:4">
      <c r="C41" s="492"/>
      <c r="D41" s="491"/>
    </row>
    <row r="42" spans="3:4">
      <c r="C42" s="492"/>
      <c r="D42" s="490"/>
    </row>
    <row r="43" spans="4:4">
      <c r="D43" s="491"/>
    </row>
    <row r="44" spans="4:4">
      <c r="D44" s="491"/>
    </row>
    <row r="45" spans="4:4">
      <c r="D45" s="491"/>
    </row>
    <row r="46" spans="4:4">
      <c r="D46" s="491"/>
    </row>
    <row r="47" spans="4:4">
      <c r="D47" s="491"/>
    </row>
    <row r="48" spans="4:4">
      <c r="D48" s="491"/>
    </row>
    <row r="49" spans="4:4">
      <c r="D49" s="491"/>
    </row>
    <row r="50" spans="4:4">
      <c r="D50" s="491"/>
    </row>
    <row r="51" spans="3:6">
      <c r="C51" s="496"/>
      <c r="D51" s="491"/>
      <c r="E51" s="141"/>
      <c r="F51" s="141"/>
    </row>
    <row r="52" spans="3:6">
      <c r="C52" s="496"/>
      <c r="D52" s="491"/>
      <c r="E52" s="141"/>
      <c r="F52" s="141"/>
    </row>
    <row r="53" spans="3:6">
      <c r="C53" s="496"/>
      <c r="D53" s="491"/>
      <c r="E53" s="141"/>
      <c r="F53" s="141"/>
    </row>
    <row r="54" spans="3:6">
      <c r="C54" s="496"/>
      <c r="D54" s="497"/>
      <c r="E54" s="141"/>
      <c r="F54" s="141"/>
    </row>
    <row r="55" spans="3:6">
      <c r="C55" s="496"/>
      <c r="D55" s="497"/>
      <c r="E55" s="141"/>
      <c r="F55" s="141"/>
    </row>
    <row r="56" spans="3:6">
      <c r="C56" s="496"/>
      <c r="D56" s="498"/>
      <c r="E56" s="141"/>
      <c r="F56" s="141"/>
    </row>
    <row r="57" spans="3:6">
      <c r="C57" s="141"/>
      <c r="D57" s="498"/>
      <c r="E57" s="141"/>
      <c r="F57" s="141"/>
    </row>
    <row r="58" spans="3:6">
      <c r="C58" s="496"/>
      <c r="D58" s="498"/>
      <c r="E58" s="141"/>
      <c r="F58" s="141"/>
    </row>
    <row r="59" spans="3:4">
      <c r="C59" s="490"/>
      <c r="D59" s="498"/>
    </row>
    <row r="60" spans="3:4">
      <c r="C60" s="490"/>
      <c r="D60" s="498"/>
    </row>
    <row r="61" spans="3:4">
      <c r="C61" s="490"/>
      <c r="D61" s="497"/>
    </row>
    <row r="62" spans="3:4">
      <c r="C62" s="490"/>
      <c r="D62" s="497"/>
    </row>
    <row r="63" spans="3:4">
      <c r="C63" s="490"/>
      <c r="D63" s="491"/>
    </row>
    <row r="64" spans="3:4">
      <c r="C64" s="490"/>
      <c r="D64" s="498"/>
    </row>
    <row r="65" spans="3:4">
      <c r="C65" s="490"/>
      <c r="D65" s="498"/>
    </row>
    <row r="66" spans="3:4">
      <c r="C66" s="490"/>
      <c r="D66" s="498"/>
    </row>
    <row r="67" spans="4:4">
      <c r="D67" s="498"/>
    </row>
    <row r="68" spans="4:4">
      <c r="D68" s="498"/>
    </row>
    <row r="69" spans="4:4">
      <c r="D69" s="498"/>
    </row>
    <row r="70" spans="4:4">
      <c r="D70" s="498"/>
    </row>
    <row r="71" spans="4:4">
      <c r="D71" s="498"/>
    </row>
    <row r="72" spans="4:4">
      <c r="D72" s="498"/>
    </row>
    <row r="73" spans="4:4">
      <c r="D73" s="498"/>
    </row>
    <row r="74" spans="4:4">
      <c r="D74" s="498"/>
    </row>
    <row r="75" spans="3:4">
      <c r="C75" s="490"/>
      <c r="D75" s="498"/>
    </row>
  </sheetData>
  <mergeCells count="1">
    <mergeCell ref="C1:D1"/>
  </mergeCells>
  <hyperlinks>
    <hyperlink ref="C4" location="'1+'!R1C1" display="   地区生产总值及各产业增加值"/>
    <hyperlink ref="C5" location="'2+'!R1C1" display="    农林牧渔业总产值及主要产品产量 "/>
    <hyperlink ref="C8" location="'3+'!R1C1" display="    主要工业产品产量 "/>
    <hyperlink ref="C9" location="'4+'!R1C1" display="    规模以上工业企业效益"/>
    <hyperlink ref="C10" location="'5+'!R1C1" display="    规模以上工业重点行业利润"/>
    <hyperlink ref="C14" location="'7+'!R1C1" display="    高新技术产业发展情况（四上）"/>
    <hyperlink ref="C15" location="'8+'!R1C1" display="    规模以上文化企业分行业营业收入"/>
    <hyperlink ref="C16" location="'9+'!R1C1" display="    固定资产投资 "/>
    <hyperlink ref="C17" location="'10+'!R1C1" display="    各行业固定资产投资"/>
    <hyperlink ref="C18" location="'11+'!R1C1" display="    商品房建设与销售 "/>
    <hyperlink ref="C21" location="'12+'!R1C1" display="    进出口及利用外资"/>
    <hyperlink ref="C22" location="'13+'!R1C1" display="    财政收入"/>
    <hyperlink ref="C23" location="'14+'!R1C1" display="    财政支出"/>
    <hyperlink ref="C24" location="'15+'!R1C1" display="    金融机构（含外资）本外币信贷收支"/>
    <hyperlink ref="C25" location="'16+'!R1C1" display="    保险业"/>
    <hyperlink ref="C26" location="'17+'!R1C1" display="    价格指数 居民收入"/>
    <hyperlink ref="C28" location="'18+'!R1C1" display="    全社会用电量"/>
    <hyperlink ref="C3:D3" location="'1'!A1" display="   全省主要经济指标"/>
    <hyperlink ref="C4:D4" location="'2'!A1" display="   地区生产总值及各产业增加值"/>
    <hyperlink ref="C5:D5" location="'3'!A1" display="    农林牧渔业总产值及主要产品产量 "/>
    <hyperlink ref="C6:D6" location="'4'!A1" display="    规模以上工业增加值增速 "/>
    <hyperlink ref="C7:D7" location="'5'!A1" display="    规模以上工业重点行业增加值增速及占比  产销率"/>
    <hyperlink ref="C8:D8" location="'6'!A1" display="    主要工业产品产量 "/>
    <hyperlink ref="C9:D9" location="'7'!A1" display="    规模以上工业企业效益"/>
    <hyperlink ref="C10:D10" location="'8'!A1" display="    规模以上工业重点行业利润"/>
    <hyperlink ref="C11:D11" location="'9'!A1" display="    规模以上服务业企业效益…"/>
    <hyperlink ref="C12:D12" location="'10'!A1" display="    交通运输业"/>
    <hyperlink ref="C13:D13" location="'11'!A1" display="    邮电通信业"/>
    <hyperlink ref="C14:D14" location="'12'!A1" display="    高新技术产业发展情况（四上）"/>
    <hyperlink ref="C15:D15" location="'13'!A1" display="    规模以上文化企业分行业营业收入"/>
    <hyperlink ref="C16:D16" location="'14'!A1" display="    固定资产投资 "/>
    <hyperlink ref="C17:D17" location="'15'!A1" display="    各行业固定资产投资"/>
    <hyperlink ref="C18:D18" location="'16'!A1" display="    商品房建设与销售 "/>
    <hyperlink ref="C19:D19" location="'17'!A1" display="    社会消费品零售总额 "/>
    <hyperlink ref="C20:D20" location="'18'!A1" display="    限额以上社会消费品零售总额零售类值 "/>
    <hyperlink ref="C21:D21" location="'19'!A1" display="    进出口及利用外资"/>
    <hyperlink ref="C22:D22" location="'20'!A1" display="    财政收入"/>
    <hyperlink ref="C23:D23" location="'21'!A1" display="    财政支出"/>
    <hyperlink ref="C24:D24" location="'22'!A1" display="    金融机构（含外资）本外币信贷收支"/>
    <hyperlink ref="C25:D25" location="'23'!A1" display="    保险业"/>
    <hyperlink ref="C26:D26" location="'24'!A1" display="    价格指数 居民收入"/>
    <hyperlink ref="C27:D27" location="'25'!A1" display="    市场主体发展情况"/>
    <hyperlink ref="C28:D28" location="'26'!A1" display="    全社会用电量"/>
  </hyperlinks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15"/>
  <sheetViews>
    <sheetView workbookViewId="0">
      <selection activeCell="A1" sqref="A1"/>
    </sheetView>
  </sheetViews>
  <sheetFormatPr defaultColWidth="16.875" defaultRowHeight="14.25" outlineLevelCol="4"/>
  <cols>
    <col min="1" max="1" width="16.875" style="1"/>
    <col min="2" max="2" width="29.875" style="1" customWidth="1"/>
    <col min="3" max="4" width="16.875" style="310"/>
    <col min="5" max="16384" width="16.875" style="1"/>
  </cols>
  <sheetData>
    <row r="1" ht="28.5" customHeight="1" spans="1:4">
      <c r="A1" s="3" t="s">
        <v>27</v>
      </c>
      <c r="B1" s="171" t="s">
        <v>204</v>
      </c>
      <c r="C1" s="312"/>
      <c r="D1" s="312"/>
    </row>
    <row r="2" ht="20.1" customHeight="1" spans="2:4">
      <c r="B2" s="334" t="s">
        <v>62</v>
      </c>
      <c r="C2" s="335" t="s">
        <v>63</v>
      </c>
      <c r="D2" s="336"/>
    </row>
    <row r="3" ht="20.1" customHeight="1" spans="2:4">
      <c r="B3" s="334"/>
      <c r="C3" s="337" t="s">
        <v>93</v>
      </c>
      <c r="D3" s="338" t="s">
        <v>65</v>
      </c>
    </row>
    <row r="4" ht="20.1" customHeight="1" spans="2:4">
      <c r="B4" s="339" t="s">
        <v>205</v>
      </c>
      <c r="C4" s="340">
        <v>4406</v>
      </c>
      <c r="D4" s="341">
        <v>9.7</v>
      </c>
    </row>
    <row r="5" ht="20.1" customHeight="1" spans="2:4">
      <c r="B5" s="339" t="s">
        <v>206</v>
      </c>
      <c r="C5" s="342">
        <v>4263.205</v>
      </c>
      <c r="D5" s="341">
        <v>11.96224</v>
      </c>
    </row>
    <row r="6" ht="20.1" customHeight="1" spans="2:4">
      <c r="B6" s="339" t="s">
        <v>207</v>
      </c>
      <c r="C6" s="342">
        <v>1059.3866</v>
      </c>
      <c r="D6" s="341">
        <v>25.69698</v>
      </c>
    </row>
    <row r="7" ht="20.1" customHeight="1" spans="2:5">
      <c r="B7" s="339" t="s">
        <v>208</v>
      </c>
      <c r="C7" s="342">
        <v>3221.5133</v>
      </c>
      <c r="D7" s="341">
        <v>11.45833</v>
      </c>
      <c r="E7" s="343"/>
    </row>
    <row r="8" ht="20.1" customHeight="1" spans="2:4">
      <c r="B8" s="339" t="s">
        <v>209</v>
      </c>
      <c r="C8" s="342">
        <v>36.82278</v>
      </c>
      <c r="D8" s="341">
        <v>5.96465</v>
      </c>
    </row>
    <row r="9" ht="20.1" customHeight="1" spans="2:4">
      <c r="B9" s="339" t="s">
        <v>210</v>
      </c>
      <c r="C9" s="342">
        <v>179.07773</v>
      </c>
      <c r="D9" s="341">
        <v>6.368532</v>
      </c>
    </row>
    <row r="10" ht="20.1" customHeight="1" spans="2:4">
      <c r="B10" s="339" t="s">
        <v>211</v>
      </c>
      <c r="C10" s="342">
        <v>376.70148</v>
      </c>
      <c r="D10" s="341">
        <v>8.839132</v>
      </c>
    </row>
    <row r="11" ht="20.1" customHeight="1" spans="2:4">
      <c r="B11" s="339" t="s">
        <v>212</v>
      </c>
      <c r="C11" s="342">
        <v>170.30489</v>
      </c>
      <c r="D11" s="341">
        <v>27.02871</v>
      </c>
    </row>
    <row r="12" ht="20.1" customHeight="1" spans="2:4">
      <c r="B12" s="339" t="s">
        <v>213</v>
      </c>
      <c r="C12" s="342">
        <v>369.38711</v>
      </c>
      <c r="D12" s="341">
        <v>40.56692</v>
      </c>
    </row>
    <row r="13" ht="20.1" customHeight="1" spans="2:5">
      <c r="B13" s="339" t="s">
        <v>183</v>
      </c>
      <c r="C13" s="342">
        <v>446.05497</v>
      </c>
      <c r="D13" s="341">
        <v>25.02673</v>
      </c>
      <c r="E13" s="344"/>
    </row>
    <row r="14" ht="20.1" customHeight="1" spans="2:4">
      <c r="B14" s="339" t="s">
        <v>214</v>
      </c>
      <c r="C14" s="342">
        <v>747.79487</v>
      </c>
      <c r="D14" s="341">
        <v>10.66242</v>
      </c>
    </row>
    <row r="15" ht="20.1" customHeight="1" spans="2:4">
      <c r="B15" s="339" t="s">
        <v>215</v>
      </c>
      <c r="C15" s="342">
        <v>84.4</v>
      </c>
      <c r="D15" s="341">
        <v>2.02201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30"/>
  <sheetViews>
    <sheetView workbookViewId="0">
      <selection activeCell="A1" sqref="A1"/>
    </sheetView>
  </sheetViews>
  <sheetFormatPr defaultColWidth="23.625" defaultRowHeight="14.25" outlineLevelCol="4"/>
  <cols>
    <col min="1" max="2" width="23.625" style="310"/>
    <col min="3" max="3" width="19.5" style="310" customWidth="1"/>
    <col min="4" max="4" width="19.5" style="311" customWidth="1"/>
    <col min="5" max="16384" width="23.625" style="310"/>
  </cols>
  <sheetData>
    <row r="1" ht="29.25" customHeight="1" spans="1:4">
      <c r="A1" s="3" t="s">
        <v>27</v>
      </c>
      <c r="B1" s="312" t="s">
        <v>216</v>
      </c>
      <c r="C1" s="312"/>
      <c r="D1" s="313"/>
    </row>
    <row r="2" spans="2:4">
      <c r="B2" s="314" t="s">
        <v>62</v>
      </c>
      <c r="C2" s="315" t="s">
        <v>30</v>
      </c>
      <c r="D2" s="316"/>
    </row>
    <row r="3" spans="2:4">
      <c r="B3" s="314"/>
      <c r="C3" s="317" t="s">
        <v>93</v>
      </c>
      <c r="D3" s="318" t="s">
        <v>65</v>
      </c>
    </row>
    <row r="4" ht="20.1" customHeight="1" spans="2:4">
      <c r="B4" s="319" t="s">
        <v>217</v>
      </c>
      <c r="C4" s="320"/>
      <c r="D4" s="321"/>
    </row>
    <row r="5" ht="20.1" customHeight="1" spans="2:4">
      <c r="B5" s="319" t="s">
        <v>218</v>
      </c>
      <c r="C5" s="322">
        <v>19027.3908</v>
      </c>
      <c r="D5" s="323">
        <v>-7.72752462633224</v>
      </c>
    </row>
    <row r="6" s="2" customFormat="1" ht="20.1" customHeight="1" spans="2:5">
      <c r="B6" s="324" t="s">
        <v>219</v>
      </c>
      <c r="C6" s="322">
        <v>273.3468719</v>
      </c>
      <c r="D6" s="323">
        <v>-10.3596014811982</v>
      </c>
      <c r="E6" s="325"/>
    </row>
    <row r="7" ht="20.1" customHeight="1" spans="2:4">
      <c r="B7" s="319" t="s">
        <v>220</v>
      </c>
      <c r="C7" s="322">
        <v>26108.84853</v>
      </c>
      <c r="D7" s="323">
        <v>10.2954696162001</v>
      </c>
    </row>
    <row r="8" s="2" customFormat="1" ht="20.1" customHeight="1" spans="2:4">
      <c r="B8" s="324" t="s">
        <v>221</v>
      </c>
      <c r="C8" s="322">
        <v>915.72980734</v>
      </c>
      <c r="D8" s="323">
        <v>3.48182863503361</v>
      </c>
    </row>
    <row r="9" ht="20.1" customHeight="1" spans="2:4">
      <c r="B9" s="319" t="s">
        <v>222</v>
      </c>
      <c r="C9" s="326"/>
      <c r="D9" s="327"/>
    </row>
    <row r="10" ht="20.1" customHeight="1" spans="2:4">
      <c r="B10" s="328" t="s">
        <v>223</v>
      </c>
      <c r="C10" s="322">
        <v>3045.5</v>
      </c>
      <c r="D10" s="323">
        <v>-4.21148644398315</v>
      </c>
    </row>
    <row r="11" s="2" customFormat="1" ht="20.1" customHeight="1" spans="2:4">
      <c r="B11" s="329" t="s">
        <v>219</v>
      </c>
      <c r="C11" s="322">
        <v>172.3</v>
      </c>
      <c r="D11" s="323">
        <v>-11.3683127572017</v>
      </c>
    </row>
    <row r="12" ht="20.1" customHeight="1" spans="2:4">
      <c r="B12" s="328" t="s">
        <v>224</v>
      </c>
      <c r="C12" s="322">
        <v>982.4</v>
      </c>
      <c r="D12" s="323">
        <v>-9.7224774857563</v>
      </c>
    </row>
    <row r="13" s="2" customFormat="1" ht="20.1" customHeight="1" spans="2:4">
      <c r="B13" s="329" t="s">
        <v>221</v>
      </c>
      <c r="C13" s="322">
        <v>164.7</v>
      </c>
      <c r="D13" s="323">
        <v>7.01754385964912</v>
      </c>
    </row>
    <row r="14" ht="20.1" customHeight="1" spans="2:4">
      <c r="B14" s="319" t="s">
        <v>225</v>
      </c>
      <c r="C14" s="326"/>
      <c r="D14" s="327"/>
    </row>
    <row r="15" ht="20.1" customHeight="1" spans="2:4">
      <c r="B15" s="328" t="s">
        <v>226</v>
      </c>
      <c r="C15" s="322">
        <v>15715.3806</v>
      </c>
      <c r="D15" s="323">
        <v>-8.53563966389468</v>
      </c>
    </row>
    <row r="16" s="2" customFormat="1" ht="20.1" customHeight="1" spans="2:4">
      <c r="B16" s="329" t="s">
        <v>219</v>
      </c>
      <c r="C16" s="322">
        <v>76.6391099</v>
      </c>
      <c r="D16" s="323">
        <v>-11.399557878659</v>
      </c>
    </row>
    <row r="17" ht="20.1" customHeight="1" spans="2:4">
      <c r="B17" s="328" t="s">
        <v>220</v>
      </c>
      <c r="C17" s="322">
        <v>20442.91</v>
      </c>
      <c r="D17" s="323">
        <v>14.0446406372729</v>
      </c>
    </row>
    <row r="18" s="2" customFormat="1" ht="20.1" customHeight="1" spans="2:4">
      <c r="B18" s="329" t="s">
        <v>221</v>
      </c>
      <c r="C18" s="322">
        <v>385.83948334</v>
      </c>
      <c r="D18" s="323">
        <v>5.11602768523294</v>
      </c>
    </row>
    <row r="19" ht="20.1" customHeight="1" spans="2:4">
      <c r="B19" s="319" t="s">
        <v>227</v>
      </c>
      <c r="C19" s="326"/>
      <c r="D19" s="327"/>
    </row>
    <row r="20" ht="20.1" customHeight="1" spans="2:4">
      <c r="B20" s="328" t="s">
        <v>223</v>
      </c>
      <c r="C20" s="322">
        <v>50.9</v>
      </c>
      <c r="D20" s="323">
        <v>-1.54738878143135</v>
      </c>
    </row>
    <row r="21" s="2" customFormat="1" ht="20.1" customHeight="1" spans="2:4">
      <c r="B21" s="324" t="s">
        <v>219</v>
      </c>
      <c r="C21" s="322">
        <v>0.319</v>
      </c>
      <c r="D21" s="323">
        <v>6.40426951300867</v>
      </c>
    </row>
    <row r="22" ht="20.1" customHeight="1" spans="2:4">
      <c r="B22" s="328" t="s">
        <v>224</v>
      </c>
      <c r="C22" s="322">
        <v>4681.9</v>
      </c>
      <c r="D22" s="323">
        <v>0.543314864922891</v>
      </c>
    </row>
    <row r="23" s="2" customFormat="1" ht="20.1" customHeight="1" spans="2:4">
      <c r="B23" s="324" t="s">
        <v>221</v>
      </c>
      <c r="C23" s="322">
        <v>365.0141</v>
      </c>
      <c r="D23" s="323">
        <v>0.340595054471834</v>
      </c>
    </row>
    <row r="24" spans="2:4">
      <c r="B24" s="319" t="s">
        <v>228</v>
      </c>
      <c r="C24" s="327"/>
      <c r="D24" s="330"/>
    </row>
    <row r="25" ht="21.75" customHeight="1" spans="2:4">
      <c r="B25" s="328" t="s">
        <v>223</v>
      </c>
      <c r="C25" s="322">
        <v>215.6102</v>
      </c>
      <c r="D25" s="323">
        <v>3.75746449089323</v>
      </c>
    </row>
    <row r="26" s="2" customFormat="1" ht="21.75" customHeight="1" spans="2:4">
      <c r="B26" s="324" t="s">
        <v>219</v>
      </c>
      <c r="C26" s="322">
        <v>24.088762</v>
      </c>
      <c r="D26" s="323">
        <v>1.47912487507375</v>
      </c>
    </row>
    <row r="27" ht="22.5" customHeight="1" spans="2:4">
      <c r="B27" s="331" t="s">
        <v>224</v>
      </c>
      <c r="C27" s="322">
        <v>1.63853</v>
      </c>
      <c r="D27" s="323">
        <v>4.0599089223101</v>
      </c>
    </row>
    <row r="28" s="2" customFormat="1" ht="21.75" customHeight="1" spans="2:4">
      <c r="B28" s="332" t="s">
        <v>221</v>
      </c>
      <c r="C28" s="322">
        <v>0.176224</v>
      </c>
      <c r="D28" s="323">
        <v>-3.59716427639493</v>
      </c>
    </row>
    <row r="30" spans="2:2">
      <c r="B30" s="333"/>
    </row>
  </sheetData>
  <mergeCells count="8">
    <mergeCell ref="B1:D1"/>
    <mergeCell ref="C2:D2"/>
    <mergeCell ref="C4:D4"/>
    <mergeCell ref="C9:D9"/>
    <mergeCell ref="C14:D14"/>
    <mergeCell ref="C19:D19"/>
    <mergeCell ref="C24:D24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I25"/>
  <sheetViews>
    <sheetView workbookViewId="0">
      <selection activeCell="A1" sqref="A1"/>
    </sheetView>
  </sheetViews>
  <sheetFormatPr defaultColWidth="9" defaultRowHeight="14.25"/>
  <cols>
    <col min="1" max="1" width="14.875" customWidth="1"/>
    <col min="2" max="2" width="24.125" customWidth="1"/>
    <col min="3" max="3" width="11.125" style="24" customWidth="1"/>
    <col min="4" max="4" width="11" style="27" customWidth="1"/>
    <col min="258" max="258" width="24.125" customWidth="1"/>
    <col min="259" max="259" width="11.125" customWidth="1"/>
    <col min="260" max="260" width="11" customWidth="1"/>
    <col min="514" max="514" width="24.125" customWidth="1"/>
    <col min="515" max="515" width="11.125" customWidth="1"/>
    <col min="516" max="516" width="11" customWidth="1"/>
    <col min="770" max="770" width="24.125" customWidth="1"/>
    <col min="771" max="771" width="11.125" customWidth="1"/>
    <col min="772" max="772" width="11" customWidth="1"/>
    <col min="1026" max="1026" width="24.125" customWidth="1"/>
    <col min="1027" max="1027" width="11.125" customWidth="1"/>
    <col min="1028" max="1028" width="11" customWidth="1"/>
    <col min="1282" max="1282" width="24.125" customWidth="1"/>
    <col min="1283" max="1283" width="11.125" customWidth="1"/>
    <col min="1284" max="1284" width="11" customWidth="1"/>
    <col min="1538" max="1538" width="24.125" customWidth="1"/>
    <col min="1539" max="1539" width="11.125" customWidth="1"/>
    <col min="1540" max="1540" width="11" customWidth="1"/>
    <col min="1794" max="1794" width="24.125" customWidth="1"/>
    <col min="1795" max="1795" width="11.125" customWidth="1"/>
    <col min="1796" max="1796" width="11" customWidth="1"/>
    <col min="2050" max="2050" width="24.125" customWidth="1"/>
    <col min="2051" max="2051" width="11.125" customWidth="1"/>
    <col min="2052" max="2052" width="11" customWidth="1"/>
    <col min="2306" max="2306" width="24.125" customWidth="1"/>
    <col min="2307" max="2307" width="11.125" customWidth="1"/>
    <col min="2308" max="2308" width="11" customWidth="1"/>
    <col min="2562" max="2562" width="24.125" customWidth="1"/>
    <col min="2563" max="2563" width="11.125" customWidth="1"/>
    <col min="2564" max="2564" width="11" customWidth="1"/>
    <col min="2818" max="2818" width="24.125" customWidth="1"/>
    <col min="2819" max="2819" width="11.125" customWidth="1"/>
    <col min="2820" max="2820" width="11" customWidth="1"/>
    <col min="3074" max="3074" width="24.125" customWidth="1"/>
    <col min="3075" max="3075" width="11.125" customWidth="1"/>
    <col min="3076" max="3076" width="11" customWidth="1"/>
    <col min="3330" max="3330" width="24.125" customWidth="1"/>
    <col min="3331" max="3331" width="11.125" customWidth="1"/>
    <col min="3332" max="3332" width="11" customWidth="1"/>
    <col min="3586" max="3586" width="24.125" customWidth="1"/>
    <col min="3587" max="3587" width="11.125" customWidth="1"/>
    <col min="3588" max="3588" width="11" customWidth="1"/>
    <col min="3842" max="3842" width="24.125" customWidth="1"/>
    <col min="3843" max="3843" width="11.125" customWidth="1"/>
    <col min="3844" max="3844" width="11" customWidth="1"/>
    <col min="4098" max="4098" width="24.125" customWidth="1"/>
    <col min="4099" max="4099" width="11.125" customWidth="1"/>
    <col min="4100" max="4100" width="11" customWidth="1"/>
    <col min="4354" max="4354" width="24.125" customWidth="1"/>
    <col min="4355" max="4355" width="11.125" customWidth="1"/>
    <col min="4356" max="4356" width="11" customWidth="1"/>
    <col min="4610" max="4610" width="24.125" customWidth="1"/>
    <col min="4611" max="4611" width="11.125" customWidth="1"/>
    <col min="4612" max="4612" width="11" customWidth="1"/>
    <col min="4866" max="4866" width="24.125" customWidth="1"/>
    <col min="4867" max="4867" width="11.125" customWidth="1"/>
    <col min="4868" max="4868" width="11" customWidth="1"/>
    <col min="5122" max="5122" width="24.125" customWidth="1"/>
    <col min="5123" max="5123" width="11.125" customWidth="1"/>
    <col min="5124" max="5124" width="11" customWidth="1"/>
    <col min="5378" max="5378" width="24.125" customWidth="1"/>
    <col min="5379" max="5379" width="11.125" customWidth="1"/>
    <col min="5380" max="5380" width="11" customWidth="1"/>
    <col min="5634" max="5634" width="24.125" customWidth="1"/>
    <col min="5635" max="5635" width="11.125" customWidth="1"/>
    <col min="5636" max="5636" width="11" customWidth="1"/>
    <col min="5890" max="5890" width="24.125" customWidth="1"/>
    <col min="5891" max="5891" width="11.125" customWidth="1"/>
    <col min="5892" max="5892" width="11" customWidth="1"/>
    <col min="6146" max="6146" width="24.125" customWidth="1"/>
    <col min="6147" max="6147" width="11.125" customWidth="1"/>
    <col min="6148" max="6148" width="11" customWidth="1"/>
    <col min="6402" max="6402" width="24.125" customWidth="1"/>
    <col min="6403" max="6403" width="11.125" customWidth="1"/>
    <col min="6404" max="6404" width="11" customWidth="1"/>
    <col min="6658" max="6658" width="24.125" customWidth="1"/>
    <col min="6659" max="6659" width="11.125" customWidth="1"/>
    <col min="6660" max="6660" width="11" customWidth="1"/>
    <col min="6914" max="6914" width="24.125" customWidth="1"/>
    <col min="6915" max="6915" width="11.125" customWidth="1"/>
    <col min="6916" max="6916" width="11" customWidth="1"/>
    <col min="7170" max="7170" width="24.125" customWidth="1"/>
    <col min="7171" max="7171" width="11.125" customWidth="1"/>
    <col min="7172" max="7172" width="11" customWidth="1"/>
    <col min="7426" max="7426" width="24.125" customWidth="1"/>
    <col min="7427" max="7427" width="11.125" customWidth="1"/>
    <col min="7428" max="7428" width="11" customWidth="1"/>
    <col min="7682" max="7682" width="24.125" customWidth="1"/>
    <col min="7683" max="7683" width="11.125" customWidth="1"/>
    <col min="7684" max="7684" width="11" customWidth="1"/>
    <col min="7938" max="7938" width="24.125" customWidth="1"/>
    <col min="7939" max="7939" width="11.125" customWidth="1"/>
    <col min="7940" max="7940" width="11" customWidth="1"/>
    <col min="8194" max="8194" width="24.125" customWidth="1"/>
    <col min="8195" max="8195" width="11.125" customWidth="1"/>
    <col min="8196" max="8196" width="11" customWidth="1"/>
    <col min="8450" max="8450" width="24.125" customWidth="1"/>
    <col min="8451" max="8451" width="11.125" customWidth="1"/>
    <col min="8452" max="8452" width="11" customWidth="1"/>
    <col min="8706" max="8706" width="24.125" customWidth="1"/>
    <col min="8707" max="8707" width="11.125" customWidth="1"/>
    <col min="8708" max="8708" width="11" customWidth="1"/>
    <col min="8962" max="8962" width="24.125" customWidth="1"/>
    <col min="8963" max="8963" width="11.125" customWidth="1"/>
    <col min="8964" max="8964" width="11" customWidth="1"/>
    <col min="9218" max="9218" width="24.125" customWidth="1"/>
    <col min="9219" max="9219" width="11.125" customWidth="1"/>
    <col min="9220" max="9220" width="11" customWidth="1"/>
    <col min="9474" max="9474" width="24.125" customWidth="1"/>
    <col min="9475" max="9475" width="11.125" customWidth="1"/>
    <col min="9476" max="9476" width="11" customWidth="1"/>
    <col min="9730" max="9730" width="24.125" customWidth="1"/>
    <col min="9731" max="9731" width="11.125" customWidth="1"/>
    <col min="9732" max="9732" width="11" customWidth="1"/>
    <col min="9986" max="9986" width="24.125" customWidth="1"/>
    <col min="9987" max="9987" width="11.125" customWidth="1"/>
    <col min="9988" max="9988" width="11" customWidth="1"/>
    <col min="10242" max="10242" width="24.125" customWidth="1"/>
    <col min="10243" max="10243" width="11.125" customWidth="1"/>
    <col min="10244" max="10244" width="11" customWidth="1"/>
    <col min="10498" max="10498" width="24.125" customWidth="1"/>
    <col min="10499" max="10499" width="11.125" customWidth="1"/>
    <col min="10500" max="10500" width="11" customWidth="1"/>
    <col min="10754" max="10754" width="24.125" customWidth="1"/>
    <col min="10755" max="10755" width="11.125" customWidth="1"/>
    <col min="10756" max="10756" width="11" customWidth="1"/>
    <col min="11010" max="11010" width="24.125" customWidth="1"/>
    <col min="11011" max="11011" width="11.125" customWidth="1"/>
    <col min="11012" max="11012" width="11" customWidth="1"/>
    <col min="11266" max="11266" width="24.125" customWidth="1"/>
    <col min="11267" max="11267" width="11.125" customWidth="1"/>
    <col min="11268" max="11268" width="11" customWidth="1"/>
    <col min="11522" max="11522" width="24.125" customWidth="1"/>
    <col min="11523" max="11523" width="11.125" customWidth="1"/>
    <col min="11524" max="11524" width="11" customWidth="1"/>
    <col min="11778" max="11778" width="24.125" customWidth="1"/>
    <col min="11779" max="11779" width="11.125" customWidth="1"/>
    <col min="11780" max="11780" width="11" customWidth="1"/>
    <col min="12034" max="12034" width="24.125" customWidth="1"/>
    <col min="12035" max="12035" width="11.125" customWidth="1"/>
    <col min="12036" max="12036" width="11" customWidth="1"/>
    <col min="12290" max="12290" width="24.125" customWidth="1"/>
    <col min="12291" max="12291" width="11.125" customWidth="1"/>
    <col min="12292" max="12292" width="11" customWidth="1"/>
    <col min="12546" max="12546" width="24.125" customWidth="1"/>
    <col min="12547" max="12547" width="11.125" customWidth="1"/>
    <col min="12548" max="12548" width="11" customWidth="1"/>
    <col min="12802" max="12802" width="24.125" customWidth="1"/>
    <col min="12803" max="12803" width="11.125" customWidth="1"/>
    <col min="12804" max="12804" width="11" customWidth="1"/>
    <col min="13058" max="13058" width="24.125" customWidth="1"/>
    <col min="13059" max="13059" width="11.125" customWidth="1"/>
    <col min="13060" max="13060" width="11" customWidth="1"/>
    <col min="13314" max="13314" width="24.125" customWidth="1"/>
    <col min="13315" max="13315" width="11.125" customWidth="1"/>
    <col min="13316" max="13316" width="11" customWidth="1"/>
    <col min="13570" max="13570" width="24.125" customWidth="1"/>
    <col min="13571" max="13571" width="11.125" customWidth="1"/>
    <col min="13572" max="13572" width="11" customWidth="1"/>
    <col min="13826" max="13826" width="24.125" customWidth="1"/>
    <col min="13827" max="13827" width="11.125" customWidth="1"/>
    <col min="13828" max="13828" width="11" customWidth="1"/>
    <col min="14082" max="14082" width="24.125" customWidth="1"/>
    <col min="14083" max="14083" width="11.125" customWidth="1"/>
    <col min="14084" max="14084" width="11" customWidth="1"/>
    <col min="14338" max="14338" width="24.125" customWidth="1"/>
    <col min="14339" max="14339" width="11.125" customWidth="1"/>
    <col min="14340" max="14340" width="11" customWidth="1"/>
    <col min="14594" max="14594" width="24.125" customWidth="1"/>
    <col min="14595" max="14595" width="11.125" customWidth="1"/>
    <col min="14596" max="14596" width="11" customWidth="1"/>
    <col min="14850" max="14850" width="24.125" customWidth="1"/>
    <col min="14851" max="14851" width="11.125" customWidth="1"/>
    <col min="14852" max="14852" width="11" customWidth="1"/>
    <col min="15106" max="15106" width="24.125" customWidth="1"/>
    <col min="15107" max="15107" width="11.125" customWidth="1"/>
    <col min="15108" max="15108" width="11" customWidth="1"/>
    <col min="15362" max="15362" width="24.125" customWidth="1"/>
    <col min="15363" max="15363" width="11.125" customWidth="1"/>
    <col min="15364" max="15364" width="11" customWidth="1"/>
    <col min="15618" max="15618" width="24.125" customWidth="1"/>
    <col min="15619" max="15619" width="11.125" customWidth="1"/>
    <col min="15620" max="15620" width="11" customWidth="1"/>
    <col min="15874" max="15874" width="24.125" customWidth="1"/>
    <col min="15875" max="15875" width="11.125" customWidth="1"/>
    <col min="15876" max="15876" width="11" customWidth="1"/>
    <col min="16130" max="16130" width="24.125" customWidth="1"/>
    <col min="16131" max="16131" width="11.125" customWidth="1"/>
    <col min="16132" max="16132" width="11" customWidth="1"/>
  </cols>
  <sheetData>
    <row r="1" ht="23.25" customHeight="1" spans="1:9">
      <c r="A1" s="39" t="s">
        <v>27</v>
      </c>
      <c r="B1" s="171" t="s">
        <v>229</v>
      </c>
      <c r="C1" s="293"/>
      <c r="D1" s="294"/>
      <c r="G1" s="295"/>
      <c r="H1" s="295"/>
      <c r="I1" s="295"/>
    </row>
    <row r="2" spans="2:4">
      <c r="B2" s="296" t="s">
        <v>62</v>
      </c>
      <c r="C2" s="297" t="s">
        <v>63</v>
      </c>
      <c r="D2" s="298"/>
    </row>
    <row r="3" ht="15" customHeight="1" spans="2:4">
      <c r="B3" s="296"/>
      <c r="C3" s="299" t="s">
        <v>93</v>
      </c>
      <c r="D3" s="300" t="s">
        <v>65</v>
      </c>
    </row>
    <row r="4" spans="2:4">
      <c r="B4" s="301" t="s">
        <v>230</v>
      </c>
      <c r="C4" s="302"/>
      <c r="D4" s="303"/>
    </row>
    <row r="5" spans="2:4">
      <c r="B5" s="301" t="s">
        <v>231</v>
      </c>
      <c r="C5" s="304"/>
      <c r="D5" s="305"/>
    </row>
    <row r="6" spans="2:4">
      <c r="B6" s="301" t="s">
        <v>232</v>
      </c>
      <c r="C6" s="306">
        <v>265.7384252244</v>
      </c>
      <c r="D6" s="307">
        <v>38.3365362092271</v>
      </c>
    </row>
    <row r="7" spans="2:4">
      <c r="B7" s="301" t="s">
        <v>233</v>
      </c>
      <c r="C7" s="308">
        <v>857.964654</v>
      </c>
      <c r="D7" s="307">
        <v>66.63768689422</v>
      </c>
    </row>
    <row r="8" ht="15" customHeight="1" spans="2:4">
      <c r="B8" s="301" t="s">
        <v>234</v>
      </c>
      <c r="C8" s="308">
        <v>641.320068</v>
      </c>
      <c r="D8" s="307">
        <v>13.6314876284546</v>
      </c>
    </row>
    <row r="9" customHeight="1" spans="2:4">
      <c r="B9" s="301" t="s">
        <v>235</v>
      </c>
      <c r="C9" s="308">
        <v>196.376708</v>
      </c>
      <c r="D9" s="307">
        <v>30.4976368719911</v>
      </c>
    </row>
    <row r="10" customHeight="1" spans="2:4">
      <c r="B10" s="301" t="s">
        <v>236</v>
      </c>
      <c r="C10" s="308">
        <v>444.94336</v>
      </c>
      <c r="D10" s="307">
        <v>7.49945042667927</v>
      </c>
    </row>
    <row r="11" customHeight="1" spans="2:4">
      <c r="B11" s="309" t="s">
        <v>237</v>
      </c>
      <c r="C11" s="308">
        <v>101277.9245</v>
      </c>
      <c r="D11" s="305">
        <v>30.9378103994631</v>
      </c>
    </row>
    <row r="12" customHeight="1" spans="2:4">
      <c r="B12" s="301" t="s">
        <v>238</v>
      </c>
      <c r="C12" s="308"/>
      <c r="D12" s="305"/>
    </row>
    <row r="13" ht="15" customHeight="1" spans="2:4">
      <c r="B13" s="301" t="s">
        <v>239</v>
      </c>
      <c r="C13" s="306">
        <v>1242.92</v>
      </c>
      <c r="D13" s="307">
        <v>9.81</v>
      </c>
    </row>
    <row r="14" spans="2:4">
      <c r="B14" s="301" t="s">
        <v>240</v>
      </c>
      <c r="C14" s="308">
        <v>658.78</v>
      </c>
      <c r="D14" s="307">
        <v>-9.96</v>
      </c>
    </row>
    <row r="15" spans="2:4">
      <c r="B15" s="301" t="s">
        <v>241</v>
      </c>
      <c r="C15" s="308">
        <v>4994.11</v>
      </c>
      <c r="D15" s="307">
        <v>6.62676968996931</v>
      </c>
    </row>
    <row r="17" ht="15" customHeight="1"/>
    <row r="18" spans="3:4">
      <c r="C18"/>
      <c r="D18"/>
    </row>
    <row r="19" spans="3:4">
      <c r="C19"/>
      <c r="D19"/>
    </row>
    <row r="20" spans="3:4">
      <c r="C20"/>
      <c r="D20"/>
    </row>
    <row r="21" spans="3:4">
      <c r="C21"/>
      <c r="D21"/>
    </row>
    <row r="22" spans="3:4">
      <c r="C22"/>
      <c r="D22"/>
    </row>
    <row r="23" spans="3:4">
      <c r="C23"/>
      <c r="D23"/>
    </row>
    <row r="24" spans="3:4">
      <c r="C24"/>
      <c r="D24"/>
    </row>
    <row r="25" spans="3:4">
      <c r="C25"/>
      <c r="D25"/>
    </row>
  </sheetData>
  <mergeCells count="4">
    <mergeCell ref="B1:D1"/>
    <mergeCell ref="C2:D2"/>
    <mergeCell ref="C4:D4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15"/>
  <sheetViews>
    <sheetView workbookViewId="0">
      <selection activeCell="A1" sqref="A1"/>
    </sheetView>
  </sheetViews>
  <sheetFormatPr defaultColWidth="16" defaultRowHeight="14.25" outlineLevelCol="4"/>
  <sheetData>
    <row r="1" ht="18.75" spans="1:5">
      <c r="A1" s="39" t="s">
        <v>27</v>
      </c>
      <c r="B1" s="275" t="s">
        <v>242</v>
      </c>
      <c r="C1" s="275"/>
      <c r="D1" s="275"/>
      <c r="E1" s="275"/>
    </row>
    <row r="2" ht="15.75" spans="2:5">
      <c r="B2" s="276"/>
      <c r="C2" s="276"/>
      <c r="D2" s="276"/>
      <c r="E2" s="276"/>
    </row>
    <row r="3" spans="2:5">
      <c r="B3" s="277" t="s">
        <v>243</v>
      </c>
      <c r="C3" s="278"/>
      <c r="D3" s="279" t="s">
        <v>244</v>
      </c>
      <c r="E3" s="280"/>
    </row>
    <row r="4" spans="2:5">
      <c r="B4" s="277"/>
      <c r="C4" s="278"/>
      <c r="D4" s="281" t="s">
        <v>245</v>
      </c>
      <c r="E4" s="282" t="s">
        <v>246</v>
      </c>
    </row>
    <row r="5" spans="2:5">
      <c r="B5" s="283" t="s">
        <v>247</v>
      </c>
      <c r="C5" s="284"/>
      <c r="D5" s="285">
        <v>5841.29</v>
      </c>
      <c r="E5" s="286">
        <v>12.9</v>
      </c>
    </row>
    <row r="6" spans="2:5">
      <c r="B6" s="284" t="s">
        <v>248</v>
      </c>
      <c r="C6" s="287"/>
      <c r="D6" s="285">
        <v>979.13</v>
      </c>
      <c r="E6" s="286">
        <v>8.3</v>
      </c>
    </row>
    <row r="7" spans="2:5">
      <c r="B7" s="284" t="s">
        <v>249</v>
      </c>
      <c r="C7" s="287"/>
      <c r="D7" s="285">
        <v>4862.16</v>
      </c>
      <c r="E7" s="286">
        <v>13.8</v>
      </c>
    </row>
    <row r="8" spans="2:5">
      <c r="B8" s="284" t="s">
        <v>250</v>
      </c>
      <c r="C8" s="287"/>
      <c r="D8" s="285">
        <v>475.56</v>
      </c>
      <c r="E8" s="286">
        <v>16.4</v>
      </c>
    </row>
    <row r="9" spans="2:5">
      <c r="B9" s="284" t="s">
        <v>251</v>
      </c>
      <c r="C9" s="287"/>
      <c r="D9" s="285">
        <v>1917.3</v>
      </c>
      <c r="E9" s="286">
        <v>13.2</v>
      </c>
    </row>
    <row r="10" spans="2:5">
      <c r="B10" s="283" t="s">
        <v>252</v>
      </c>
      <c r="C10" s="287"/>
      <c r="D10" s="285">
        <v>1139.86</v>
      </c>
      <c r="E10" s="286">
        <v>11.5</v>
      </c>
    </row>
    <row r="11" spans="2:5">
      <c r="B11" s="284" t="s">
        <v>253</v>
      </c>
      <c r="C11" s="287"/>
      <c r="D11" s="288">
        <v>434.9</v>
      </c>
      <c r="E11" s="286">
        <v>17.5</v>
      </c>
    </row>
    <row r="12" spans="2:5">
      <c r="B12" s="283" t="s">
        <v>254</v>
      </c>
      <c r="C12" s="284"/>
      <c r="D12" s="289">
        <v>20885.54</v>
      </c>
      <c r="E12" s="286">
        <v>16.4</v>
      </c>
    </row>
    <row r="13" spans="2:5">
      <c r="B13" s="284" t="s">
        <v>255</v>
      </c>
      <c r="C13" s="287"/>
      <c r="D13" s="285">
        <v>19191.02</v>
      </c>
      <c r="E13" s="290">
        <v>17</v>
      </c>
    </row>
    <row r="14" spans="2:5">
      <c r="B14" s="284" t="s">
        <v>256</v>
      </c>
      <c r="C14" s="287"/>
      <c r="D14" s="285">
        <v>1288.11</v>
      </c>
      <c r="E14" s="290">
        <v>11.2</v>
      </c>
    </row>
    <row r="15" spans="2:5">
      <c r="B15" s="291" t="s">
        <v>257</v>
      </c>
      <c r="C15" s="292"/>
      <c r="D15" s="285"/>
      <c r="E15" s="290"/>
    </row>
  </sheetData>
  <mergeCells count="6">
    <mergeCell ref="B1:E1"/>
    <mergeCell ref="B2:E2"/>
    <mergeCell ref="D3:E3"/>
    <mergeCell ref="B5:C5"/>
    <mergeCell ref="B12:C12"/>
    <mergeCell ref="B3:C4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4"/>
  <sheetViews>
    <sheetView workbookViewId="0">
      <selection activeCell="A1" sqref="A1"/>
    </sheetView>
  </sheetViews>
  <sheetFormatPr defaultColWidth="20" defaultRowHeight="14.25" outlineLevelCol="3"/>
  <sheetData>
    <row r="1" ht="18.75" spans="1:4">
      <c r="A1" s="39" t="s">
        <v>27</v>
      </c>
      <c r="B1" s="265" t="s">
        <v>258</v>
      </c>
      <c r="C1" s="265"/>
      <c r="D1" s="265"/>
    </row>
    <row r="2" ht="20.1" customHeight="1" spans="2:4">
      <c r="B2" s="266" t="s">
        <v>259</v>
      </c>
      <c r="C2" s="267" t="s">
        <v>63</v>
      </c>
      <c r="D2" s="268"/>
    </row>
    <row r="3" ht="20.1" customHeight="1" spans="2:4">
      <c r="B3" s="269"/>
      <c r="C3" s="270" t="s">
        <v>206</v>
      </c>
      <c r="D3" s="271" t="s">
        <v>260</v>
      </c>
    </row>
    <row r="4" ht="20.1" customHeight="1" spans="2:4">
      <c r="B4" s="272" t="s">
        <v>123</v>
      </c>
      <c r="C4" s="273">
        <v>2205.8</v>
      </c>
      <c r="D4" s="274">
        <v>11.7</v>
      </c>
    </row>
    <row r="5" ht="20.1" customHeight="1" spans="2:4">
      <c r="B5" s="272" t="s">
        <v>261</v>
      </c>
      <c r="C5" s="273">
        <v>170.9</v>
      </c>
      <c r="D5" s="274">
        <v>7.2</v>
      </c>
    </row>
    <row r="6" ht="20.1" customHeight="1" spans="2:4">
      <c r="B6" s="272" t="s">
        <v>262</v>
      </c>
      <c r="C6" s="273">
        <v>67.3</v>
      </c>
      <c r="D6" s="274">
        <v>13.8</v>
      </c>
    </row>
    <row r="7" ht="20.1" customHeight="1" spans="2:4">
      <c r="B7" s="272" t="s">
        <v>263</v>
      </c>
      <c r="C7" s="273">
        <v>10.2</v>
      </c>
      <c r="D7" s="274">
        <v>42.8</v>
      </c>
    </row>
    <row r="8" ht="20.1" customHeight="1" spans="2:4">
      <c r="B8" s="272" t="s">
        <v>264</v>
      </c>
      <c r="C8" s="273">
        <v>106.6</v>
      </c>
      <c r="D8" s="274">
        <v>21</v>
      </c>
    </row>
    <row r="9" ht="20.1" customHeight="1" spans="2:4">
      <c r="B9" s="272" t="s">
        <v>265</v>
      </c>
      <c r="C9" s="273">
        <v>423.3</v>
      </c>
      <c r="D9" s="274">
        <v>13.3</v>
      </c>
    </row>
    <row r="10" ht="20.1" customHeight="1" spans="2:4">
      <c r="B10" s="272" t="s">
        <v>266</v>
      </c>
      <c r="C10" s="273">
        <v>42.4</v>
      </c>
      <c r="D10" s="274">
        <v>8</v>
      </c>
    </row>
    <row r="11" ht="20.1" customHeight="1" spans="2:4">
      <c r="B11" s="272" t="s">
        <v>267</v>
      </c>
      <c r="C11" s="273">
        <v>290.5</v>
      </c>
      <c r="D11" s="274">
        <v>22.3</v>
      </c>
    </row>
    <row r="12" ht="20.1" customHeight="1" spans="2:4">
      <c r="B12" s="272" t="s">
        <v>268</v>
      </c>
      <c r="C12" s="273">
        <v>384.5</v>
      </c>
      <c r="D12" s="274">
        <v>12.9</v>
      </c>
    </row>
    <row r="13" ht="20.1" customHeight="1" spans="2:4">
      <c r="B13" s="272" t="s">
        <v>269</v>
      </c>
      <c r="C13" s="273">
        <v>646.2</v>
      </c>
      <c r="D13" s="274">
        <v>5.6</v>
      </c>
    </row>
    <row r="14" ht="20.1" customHeight="1" spans="2:4">
      <c r="B14" s="272" t="s">
        <v>270</v>
      </c>
      <c r="C14" s="273">
        <v>64</v>
      </c>
      <c r="D14" s="274">
        <v>10.5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75" right="0.75" top="1" bottom="1" header="0.509722222222222" footer="0.509722222222222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38"/>
  <sheetViews>
    <sheetView workbookViewId="0">
      <selection activeCell="A1" sqref="A1"/>
    </sheetView>
  </sheetViews>
  <sheetFormatPr defaultColWidth="23.25" defaultRowHeight="14.25" outlineLevelCol="5"/>
  <cols>
    <col min="1" max="1" width="23.25" style="1"/>
    <col min="2" max="2" width="27.875" style="1" customWidth="1"/>
    <col min="3" max="3" width="14.5" style="1" customWidth="1"/>
    <col min="4" max="4" width="14.25" style="1" customWidth="1"/>
    <col min="5" max="16384" width="23.25" style="1"/>
  </cols>
  <sheetData>
    <row r="1" ht="24" customHeight="1" spans="1:4">
      <c r="A1" s="3" t="s">
        <v>27</v>
      </c>
      <c r="B1" s="230" t="s">
        <v>271</v>
      </c>
      <c r="C1" s="230"/>
      <c r="D1" s="230"/>
    </row>
    <row r="2" ht="20.25" customHeight="1" spans="2:4">
      <c r="B2" s="231" t="s">
        <v>147</v>
      </c>
      <c r="C2" s="232" t="s">
        <v>30</v>
      </c>
      <c r="D2" s="36" t="s">
        <v>149</v>
      </c>
    </row>
    <row r="3" ht="18.75" customHeight="1" spans="2:4">
      <c r="B3" s="233" t="s">
        <v>272</v>
      </c>
      <c r="C3" s="234"/>
      <c r="D3" s="235">
        <v>10.8</v>
      </c>
    </row>
    <row r="4" spans="2:4">
      <c r="B4" s="236" t="s">
        <v>273</v>
      </c>
      <c r="C4" s="234"/>
      <c r="D4" s="235">
        <v>10.5</v>
      </c>
    </row>
    <row r="5" spans="2:4">
      <c r="B5" s="236" t="s">
        <v>274</v>
      </c>
      <c r="C5" s="234"/>
      <c r="D5" s="235">
        <v>3.9</v>
      </c>
    </row>
    <row r="6" spans="2:4">
      <c r="B6" s="237" t="s">
        <v>275</v>
      </c>
      <c r="C6" s="238"/>
      <c r="D6" s="239"/>
    </row>
    <row r="7" spans="2:4">
      <c r="B7" s="240" t="s">
        <v>276</v>
      </c>
      <c r="C7" s="241"/>
      <c r="D7" s="242"/>
    </row>
    <row r="8" spans="2:4">
      <c r="B8" s="243" t="s">
        <v>277</v>
      </c>
      <c r="C8" s="234"/>
      <c r="D8" s="235">
        <v>14.2</v>
      </c>
    </row>
    <row r="9" spans="2:4">
      <c r="B9" s="240" t="s">
        <v>278</v>
      </c>
      <c r="C9" s="234"/>
      <c r="D9" s="235">
        <v>11</v>
      </c>
    </row>
    <row r="10" spans="2:4">
      <c r="B10" s="240" t="s">
        <v>279</v>
      </c>
      <c r="C10" s="234"/>
      <c r="D10" s="235">
        <v>11.8</v>
      </c>
    </row>
    <row r="11" spans="2:4">
      <c r="B11" s="240" t="s">
        <v>280</v>
      </c>
      <c r="C11" s="234"/>
      <c r="D11" s="235">
        <v>10.5</v>
      </c>
    </row>
    <row r="12" spans="2:4">
      <c r="B12" s="240" t="s">
        <v>281</v>
      </c>
      <c r="C12" s="244"/>
      <c r="D12" s="245"/>
    </row>
    <row r="13" spans="2:6">
      <c r="B13" s="243" t="s">
        <v>282</v>
      </c>
      <c r="C13" s="246"/>
      <c r="D13" s="247">
        <v>12.8</v>
      </c>
      <c r="F13" s="248"/>
    </row>
    <row r="14" spans="2:4">
      <c r="B14" s="243" t="s">
        <v>283</v>
      </c>
      <c r="C14" s="246"/>
      <c r="D14" s="247">
        <v>9.6</v>
      </c>
    </row>
    <row r="15" spans="2:4">
      <c r="B15" s="243" t="s">
        <v>284</v>
      </c>
      <c r="C15" s="246"/>
      <c r="D15" s="247">
        <v>9.5</v>
      </c>
    </row>
    <row r="16" spans="2:4">
      <c r="B16" s="243" t="s">
        <v>285</v>
      </c>
      <c r="C16" s="244"/>
      <c r="D16" s="245"/>
    </row>
    <row r="17" spans="2:5">
      <c r="B17" s="243" t="s">
        <v>286</v>
      </c>
      <c r="C17" s="246"/>
      <c r="D17" s="247">
        <v>46.9</v>
      </c>
      <c r="E17" s="248"/>
    </row>
    <row r="18" spans="2:4">
      <c r="B18" s="243" t="s">
        <v>287</v>
      </c>
      <c r="C18" s="246"/>
      <c r="D18" s="247">
        <v>9.8</v>
      </c>
    </row>
    <row r="19" spans="2:4">
      <c r="B19" s="243" t="s">
        <v>288</v>
      </c>
      <c r="C19" s="244"/>
      <c r="D19" s="245"/>
    </row>
    <row r="20" spans="2:5">
      <c r="B20" s="243" t="s">
        <v>289</v>
      </c>
      <c r="C20" s="246"/>
      <c r="D20" s="247">
        <v>6.3</v>
      </c>
      <c r="E20" s="249"/>
    </row>
    <row r="21" spans="2:4">
      <c r="B21" s="243" t="s">
        <v>290</v>
      </c>
      <c r="C21" s="246"/>
      <c r="D21" s="247">
        <v>10.6</v>
      </c>
    </row>
    <row r="22" spans="2:4">
      <c r="B22" s="243" t="s">
        <v>291</v>
      </c>
      <c r="C22" s="246"/>
      <c r="D22" s="247">
        <v>63.2</v>
      </c>
    </row>
    <row r="23" spans="2:4">
      <c r="B23" s="250" t="s">
        <v>292</v>
      </c>
      <c r="C23" s="251"/>
      <c r="D23" s="252"/>
    </row>
    <row r="24" spans="2:5">
      <c r="B24" s="243" t="s">
        <v>293</v>
      </c>
      <c r="C24" s="253"/>
      <c r="D24" s="254">
        <v>3.7</v>
      </c>
      <c r="E24" s="248"/>
    </row>
    <row r="25" spans="2:4">
      <c r="B25" s="243" t="s">
        <v>294</v>
      </c>
      <c r="C25" s="253"/>
      <c r="D25" s="254">
        <v>37.1</v>
      </c>
    </row>
    <row r="26" spans="2:4">
      <c r="B26" s="243" t="s">
        <v>295</v>
      </c>
      <c r="C26" s="253"/>
      <c r="D26" s="254">
        <v>56.9</v>
      </c>
    </row>
    <row r="27" spans="2:4">
      <c r="B27" s="255"/>
      <c r="C27" s="256"/>
      <c r="D27" s="257"/>
    </row>
    <row r="28" ht="15" customHeight="1" spans="2:4">
      <c r="B28" s="255" t="s">
        <v>296</v>
      </c>
      <c r="C28" s="258"/>
      <c r="D28" s="259"/>
    </row>
    <row r="29" ht="15" customHeight="1" spans="2:4">
      <c r="B29" s="255" t="s">
        <v>297</v>
      </c>
      <c r="C29" s="260">
        <v>6859</v>
      </c>
      <c r="D29" s="261">
        <v>6.5</v>
      </c>
    </row>
    <row r="30" ht="15" customHeight="1" spans="2:4">
      <c r="B30" s="255" t="s">
        <v>298</v>
      </c>
      <c r="C30" s="260">
        <v>373</v>
      </c>
      <c r="D30" s="261">
        <v>-35.7</v>
      </c>
    </row>
    <row r="31" spans="2:4">
      <c r="B31" s="255" t="s">
        <v>299</v>
      </c>
      <c r="C31" s="258"/>
      <c r="D31" s="259"/>
    </row>
    <row r="32" spans="2:4">
      <c r="B32" s="255" t="s">
        <v>300</v>
      </c>
      <c r="C32" s="262">
        <v>4257</v>
      </c>
      <c r="D32" s="263">
        <v>13.7</v>
      </c>
    </row>
    <row r="33" spans="2:4">
      <c r="B33" s="255" t="s">
        <v>301</v>
      </c>
      <c r="C33" s="262">
        <v>74</v>
      </c>
      <c r="D33" s="263">
        <v>-53.8</v>
      </c>
    </row>
    <row r="34" spans="2:4">
      <c r="B34" s="255" t="s">
        <v>302</v>
      </c>
      <c r="C34" s="264"/>
      <c r="D34" s="263">
        <v>9.3</v>
      </c>
    </row>
    <row r="35" spans="2:4">
      <c r="B35" s="255" t="s">
        <v>301</v>
      </c>
      <c r="C35" s="264"/>
      <c r="D35" s="263">
        <v>-28.6</v>
      </c>
    </row>
    <row r="36" spans="2:4">
      <c r="B36" s="255" t="s">
        <v>303</v>
      </c>
      <c r="C36" s="258"/>
      <c r="D36" s="259"/>
    </row>
    <row r="37" spans="2:4">
      <c r="B37" s="255" t="s">
        <v>300</v>
      </c>
      <c r="C37" s="262">
        <v>712</v>
      </c>
      <c r="D37" s="263">
        <v>9.4</v>
      </c>
    </row>
    <row r="38" spans="2:4">
      <c r="B38" s="255" t="s">
        <v>302</v>
      </c>
      <c r="C38" s="264"/>
      <c r="D38" s="263">
        <v>2.5</v>
      </c>
    </row>
  </sheetData>
  <mergeCells count="1">
    <mergeCell ref="B1:D1"/>
  </mergeCells>
  <hyperlinks>
    <hyperlink ref="A1" location="目录!A1" display="返回"/>
  </hyperlink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24"/>
  <sheetViews>
    <sheetView workbookViewId="0">
      <selection activeCell="A1" sqref="A1"/>
    </sheetView>
  </sheetViews>
  <sheetFormatPr defaultColWidth="9" defaultRowHeight="14.25" outlineLevelCol="4"/>
  <cols>
    <col min="1" max="1" width="15.75" customWidth="1"/>
    <col min="2" max="2" width="27.625" customWidth="1"/>
    <col min="3" max="3" width="21.875" customWidth="1"/>
    <col min="5" max="5" width="9.5" customWidth="1"/>
  </cols>
  <sheetData>
    <row r="1" ht="18.75" spans="1:3">
      <c r="A1" s="39" t="s">
        <v>27</v>
      </c>
      <c r="B1" s="218" t="s">
        <v>304</v>
      </c>
      <c r="C1" s="218"/>
    </row>
    <row r="2" ht="15" spans="2:3">
      <c r="B2" s="219"/>
      <c r="C2" s="219"/>
    </row>
    <row r="3" spans="2:3">
      <c r="B3" s="220" t="s">
        <v>147</v>
      </c>
      <c r="C3" s="221" t="s">
        <v>305</v>
      </c>
    </row>
    <row r="4" spans="2:3">
      <c r="B4" s="222" t="s">
        <v>306</v>
      </c>
      <c r="C4" s="223">
        <v>10.8</v>
      </c>
    </row>
    <row r="5" spans="2:5">
      <c r="B5" s="224" t="s">
        <v>307</v>
      </c>
      <c r="C5" s="225">
        <v>14.1</v>
      </c>
      <c r="E5" s="226"/>
    </row>
    <row r="6" spans="2:3">
      <c r="B6" s="224" t="s">
        <v>308</v>
      </c>
      <c r="C6" s="225">
        <v>-13</v>
      </c>
    </row>
    <row r="7" spans="2:3">
      <c r="B7" s="224" t="s">
        <v>309</v>
      </c>
      <c r="C7" s="225">
        <v>10.5</v>
      </c>
    </row>
    <row r="8" spans="2:3">
      <c r="B8" s="227" t="s">
        <v>310</v>
      </c>
      <c r="C8" s="225">
        <v>32.8</v>
      </c>
    </row>
    <row r="9" spans="2:3">
      <c r="B9" s="227" t="s">
        <v>311</v>
      </c>
      <c r="C9" s="228">
        <v>-13.8</v>
      </c>
    </row>
    <row r="10" spans="2:3">
      <c r="B10" s="227" t="s">
        <v>312</v>
      </c>
      <c r="C10" s="228">
        <v>20.6</v>
      </c>
    </row>
    <row r="11" spans="2:3">
      <c r="B11" s="227" t="s">
        <v>313</v>
      </c>
      <c r="C11" s="228">
        <v>11.6</v>
      </c>
    </row>
    <row r="12" spans="2:3">
      <c r="B12" s="227" t="s">
        <v>314</v>
      </c>
      <c r="C12" s="228">
        <v>71.5</v>
      </c>
    </row>
    <row r="13" spans="2:3">
      <c r="B13" s="227" t="s">
        <v>315</v>
      </c>
      <c r="C13" s="228">
        <v>5.2</v>
      </c>
    </row>
    <row r="14" spans="2:3">
      <c r="B14" s="227" t="s">
        <v>316</v>
      </c>
      <c r="C14" s="228">
        <v>156.8</v>
      </c>
    </row>
    <row r="15" spans="2:3">
      <c r="B15" s="227" t="s">
        <v>317</v>
      </c>
      <c r="C15" s="228">
        <v>6.4</v>
      </c>
    </row>
    <row r="16" spans="2:3">
      <c r="B16" s="227" t="s">
        <v>318</v>
      </c>
      <c r="C16" s="228">
        <v>25.6</v>
      </c>
    </row>
    <row r="17" spans="2:3">
      <c r="B17" s="227" t="s">
        <v>319</v>
      </c>
      <c r="C17" s="228">
        <v>26.6</v>
      </c>
    </row>
    <row r="18" spans="2:3">
      <c r="B18" s="227" t="s">
        <v>320</v>
      </c>
      <c r="C18" s="228">
        <v>4.1</v>
      </c>
    </row>
    <row r="19" spans="2:3">
      <c r="B19" s="227" t="s">
        <v>321</v>
      </c>
      <c r="C19" s="228">
        <v>-7.1</v>
      </c>
    </row>
    <row r="20" spans="2:3">
      <c r="B20" s="227" t="s">
        <v>322</v>
      </c>
      <c r="C20" s="228">
        <v>7.7</v>
      </c>
    </row>
    <row r="21" spans="2:3">
      <c r="B21" s="227" t="s">
        <v>323</v>
      </c>
      <c r="C21" s="228">
        <v>129.8</v>
      </c>
    </row>
    <row r="22" spans="2:3">
      <c r="B22" s="227" t="s">
        <v>324</v>
      </c>
      <c r="C22" s="228">
        <v>31.6</v>
      </c>
    </row>
    <row r="23" spans="2:3">
      <c r="B23" s="227" t="s">
        <v>325</v>
      </c>
      <c r="C23" s="228">
        <v>0.1</v>
      </c>
    </row>
    <row r="24" spans="2:3">
      <c r="B24" s="227" t="s">
        <v>326</v>
      </c>
      <c r="C24" s="229"/>
    </row>
  </sheetData>
  <mergeCells count="1">
    <mergeCell ref="B1:C1"/>
  </mergeCells>
  <hyperlinks>
    <hyperlink ref="B1" location="目录!R1C1" display="各行业固定资产投资增速"/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23"/>
  <sheetViews>
    <sheetView workbookViewId="0">
      <selection activeCell="A1" sqref="A1"/>
    </sheetView>
  </sheetViews>
  <sheetFormatPr defaultColWidth="9" defaultRowHeight="14.25" outlineLevelCol="3"/>
  <cols>
    <col min="1" max="1" width="8.625" customWidth="1"/>
    <col min="2" max="2" width="24.375" customWidth="1"/>
    <col min="3" max="3" width="16" customWidth="1"/>
  </cols>
  <sheetData>
    <row r="1" ht="18.75" spans="1:4">
      <c r="A1" s="15" t="s">
        <v>27</v>
      </c>
      <c r="B1" s="200" t="s">
        <v>327</v>
      </c>
      <c r="C1" s="200"/>
      <c r="D1" s="201"/>
    </row>
    <row r="2" ht="19.5" spans="2:4">
      <c r="B2" s="202"/>
      <c r="C2" s="203"/>
      <c r="D2" s="201"/>
    </row>
    <row r="3" ht="20.1" customHeight="1" spans="2:4">
      <c r="B3" s="204" t="s">
        <v>147</v>
      </c>
      <c r="C3" s="205" t="s">
        <v>30</v>
      </c>
      <c r="D3" s="206"/>
    </row>
    <row r="4" ht="15.95" customHeight="1" spans="2:4">
      <c r="B4" s="207" t="s">
        <v>93</v>
      </c>
      <c r="C4" s="208"/>
      <c r="D4" s="209"/>
    </row>
    <row r="5" ht="15.95" customHeight="1" spans="2:4">
      <c r="B5" s="210" t="s">
        <v>328</v>
      </c>
      <c r="C5" s="211">
        <v>24752.5</v>
      </c>
      <c r="D5" s="209"/>
    </row>
    <row r="6" ht="15.95" customHeight="1" spans="2:4">
      <c r="B6" s="212" t="s">
        <v>329</v>
      </c>
      <c r="C6" s="213">
        <v>18037.72</v>
      </c>
      <c r="D6" s="209"/>
    </row>
    <row r="7" ht="15.75" spans="2:4">
      <c r="B7" s="210" t="s">
        <v>330</v>
      </c>
      <c r="C7" s="211">
        <v>614.92</v>
      </c>
      <c r="D7" s="209"/>
    </row>
    <row r="8" ht="15.75" spans="2:4">
      <c r="B8" s="212" t="s">
        <v>329</v>
      </c>
      <c r="C8" s="213">
        <v>452.39</v>
      </c>
      <c r="D8" s="209"/>
    </row>
    <row r="9" ht="15.75" spans="2:4">
      <c r="B9" s="210" t="s">
        <v>331</v>
      </c>
      <c r="C9" s="211">
        <v>734.28</v>
      </c>
      <c r="D9" s="209"/>
    </row>
    <row r="10" ht="15.75" spans="2:4">
      <c r="B10" s="212" t="s">
        <v>329</v>
      </c>
      <c r="C10" s="213">
        <v>680.29</v>
      </c>
      <c r="D10" s="209"/>
    </row>
    <row r="11" ht="15.75" spans="2:4">
      <c r="B11" s="210" t="s">
        <v>332</v>
      </c>
      <c r="C11" s="211">
        <v>533.33</v>
      </c>
      <c r="D11" s="209"/>
    </row>
    <row r="12" ht="15.75" spans="2:4">
      <c r="B12" s="212" t="s">
        <v>329</v>
      </c>
      <c r="C12" s="213">
        <v>470.35</v>
      </c>
      <c r="D12" s="209"/>
    </row>
    <row r="13" ht="15.75" spans="2:4">
      <c r="B13" s="214" t="s">
        <v>149</v>
      </c>
      <c r="C13" s="215"/>
      <c r="D13" s="209"/>
    </row>
    <row r="14" ht="15.75" spans="2:4">
      <c r="B14" s="210" t="s">
        <v>333</v>
      </c>
      <c r="C14" s="213">
        <v>3</v>
      </c>
      <c r="D14" s="209"/>
    </row>
    <row r="15" ht="15.75" spans="2:4">
      <c r="B15" s="212" t="s">
        <v>329</v>
      </c>
      <c r="C15" s="213">
        <v>3.7</v>
      </c>
      <c r="D15" s="209"/>
    </row>
    <row r="16" ht="15.75" spans="2:4">
      <c r="B16" s="210" t="s">
        <v>334</v>
      </c>
      <c r="C16" s="213">
        <v>7.1</v>
      </c>
      <c r="D16" s="209"/>
    </row>
    <row r="17" ht="15.75" spans="2:4">
      <c r="B17" s="212" t="s">
        <v>329</v>
      </c>
      <c r="C17" s="213">
        <v>10.7</v>
      </c>
      <c r="D17" s="209"/>
    </row>
    <row r="18" ht="15.75" spans="2:4">
      <c r="B18" s="210" t="s">
        <v>335</v>
      </c>
      <c r="C18" s="213">
        <v>11.6</v>
      </c>
      <c r="D18" s="209"/>
    </row>
    <row r="19" ht="15.75" spans="2:4">
      <c r="B19" s="212" t="s">
        <v>329</v>
      </c>
      <c r="C19" s="213">
        <v>10.8</v>
      </c>
      <c r="D19" s="209"/>
    </row>
    <row r="20" ht="15.75" spans="2:4">
      <c r="B20" s="210" t="s">
        <v>336</v>
      </c>
      <c r="C20" s="213">
        <v>33.2</v>
      </c>
      <c r="D20" s="209"/>
    </row>
    <row r="21" ht="15.75" spans="2:4">
      <c r="B21" s="212" t="s">
        <v>329</v>
      </c>
      <c r="C21" s="213">
        <v>35.4</v>
      </c>
      <c r="D21" s="209"/>
    </row>
    <row r="22" ht="15.75" spans="2:4">
      <c r="B22" s="216"/>
      <c r="C22" s="217"/>
      <c r="D22" s="209"/>
    </row>
    <row r="23" ht="15.75" spans="2:4">
      <c r="B23" s="216"/>
      <c r="C23" s="217"/>
      <c r="D23" s="209"/>
    </row>
  </sheetData>
  <mergeCells count="1">
    <mergeCell ref="B1:C1"/>
  </mergeCells>
  <hyperlinks>
    <hyperlink ref="A1" location="目录!R1C1" display="返回"/>
  </hyperlinks>
  <pageMargins left="0.75" right="0.75" top="1" bottom="1" header="0.5" footer="0.5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28"/>
  <sheetViews>
    <sheetView workbookViewId="0">
      <selection activeCell="A1" sqref="A1"/>
    </sheetView>
  </sheetViews>
  <sheetFormatPr defaultColWidth="9" defaultRowHeight="14.25" outlineLevelCol="3"/>
  <cols>
    <col min="1" max="1" width="13.5" customWidth="1"/>
    <col min="2" max="2" width="24.375" customWidth="1"/>
    <col min="3" max="3" width="14.125" customWidth="1"/>
    <col min="4" max="4" width="10.625" customWidth="1"/>
  </cols>
  <sheetData>
    <row r="1" ht="18.75" spans="1:4">
      <c r="A1" s="39" t="s">
        <v>27</v>
      </c>
      <c r="B1" s="180" t="s">
        <v>337</v>
      </c>
      <c r="C1" s="180"/>
      <c r="D1" s="180"/>
    </row>
    <row r="2" ht="18.75" spans="2:4">
      <c r="B2" s="181"/>
      <c r="C2" s="182"/>
      <c r="D2" s="183"/>
    </row>
    <row r="3" spans="2:4">
      <c r="B3" s="184"/>
      <c r="C3" s="185" t="s">
        <v>103</v>
      </c>
      <c r="D3" s="186" t="s">
        <v>30</v>
      </c>
    </row>
    <row r="4" spans="2:4">
      <c r="B4" s="187" t="s">
        <v>64</v>
      </c>
      <c r="C4" s="188"/>
      <c r="D4" s="189"/>
    </row>
    <row r="5" spans="2:4">
      <c r="B5" s="32" t="s">
        <v>337</v>
      </c>
      <c r="C5" s="190"/>
      <c r="D5" s="190">
        <v>2988.88542651804</v>
      </c>
    </row>
    <row r="6" spans="2:4">
      <c r="B6" s="22" t="s">
        <v>338</v>
      </c>
      <c r="C6" s="190"/>
      <c r="D6" s="190">
        <v>1265.57883</v>
      </c>
    </row>
    <row r="7" spans="2:4">
      <c r="B7" s="32" t="s">
        <v>339</v>
      </c>
      <c r="C7" s="191"/>
      <c r="D7" s="192"/>
    </row>
    <row r="8" spans="2:4">
      <c r="B8" s="22" t="s">
        <v>338</v>
      </c>
      <c r="C8" s="193"/>
      <c r="D8" s="194">
        <v>3081.40191</v>
      </c>
    </row>
    <row r="9" spans="2:4">
      <c r="B9" s="22" t="s">
        <v>340</v>
      </c>
      <c r="C9" s="190"/>
      <c r="D9" s="190">
        <v>1934.00057</v>
      </c>
    </row>
    <row r="10" spans="2:4">
      <c r="B10" s="22" t="s">
        <v>341</v>
      </c>
      <c r="C10" s="190"/>
      <c r="D10" s="190">
        <v>1147.40134</v>
      </c>
    </row>
    <row r="11" spans="2:4">
      <c r="B11" s="32" t="s">
        <v>342</v>
      </c>
      <c r="C11" s="192"/>
      <c r="D11" s="192"/>
    </row>
    <row r="12" spans="2:4">
      <c r="B12" s="22" t="s">
        <v>338</v>
      </c>
      <c r="C12" s="194"/>
      <c r="D12" s="194">
        <v>87.33692</v>
      </c>
    </row>
    <row r="13" spans="2:4">
      <c r="B13" s="22" t="s">
        <v>343</v>
      </c>
      <c r="C13" s="190"/>
      <c r="D13" s="190">
        <v>19.9757</v>
      </c>
    </row>
    <row r="14" spans="2:4">
      <c r="B14" s="22" t="s">
        <v>344</v>
      </c>
      <c r="C14" s="190"/>
      <c r="D14" s="190">
        <v>67.36122</v>
      </c>
    </row>
    <row r="15" spans="2:4">
      <c r="B15" s="22"/>
      <c r="C15" s="190"/>
      <c r="D15" s="190"/>
    </row>
    <row r="16" spans="2:2">
      <c r="B16" s="32" t="s">
        <v>149</v>
      </c>
    </row>
    <row r="17" spans="2:4">
      <c r="B17" s="32" t="s">
        <v>337</v>
      </c>
      <c r="C17" s="195"/>
      <c r="D17" s="196">
        <v>11.73293361</v>
      </c>
    </row>
    <row r="18" spans="2:4">
      <c r="B18" s="22" t="s">
        <v>338</v>
      </c>
      <c r="C18" s="197"/>
      <c r="D18" s="197">
        <v>12.2291520056451</v>
      </c>
    </row>
    <row r="19" spans="2:4">
      <c r="B19" s="32" t="s">
        <v>339</v>
      </c>
      <c r="C19" s="198"/>
      <c r="D19" s="198"/>
    </row>
    <row r="20" spans="2:4">
      <c r="B20" s="22" t="s">
        <v>338</v>
      </c>
      <c r="C20" s="198"/>
      <c r="D20" s="198">
        <v>17.2534724818478</v>
      </c>
    </row>
    <row r="21" spans="2:4">
      <c r="B21" s="22" t="s">
        <v>340</v>
      </c>
      <c r="C21" s="196"/>
      <c r="D21" s="196">
        <v>17.15</v>
      </c>
    </row>
    <row r="22" spans="2:4">
      <c r="B22" s="22" t="s">
        <v>341</v>
      </c>
      <c r="C22" s="197"/>
      <c r="D22" s="197">
        <v>17.44</v>
      </c>
    </row>
    <row r="23" spans="2:4">
      <c r="B23" s="32" t="s">
        <v>342</v>
      </c>
      <c r="C23" s="198"/>
      <c r="D23" s="198"/>
    </row>
    <row r="24" spans="2:4">
      <c r="B24" s="22" t="s">
        <v>338</v>
      </c>
      <c r="C24" s="198"/>
      <c r="D24" s="198">
        <v>12.4133910771202</v>
      </c>
    </row>
    <row r="25" spans="2:4">
      <c r="B25" s="22" t="s">
        <v>343</v>
      </c>
      <c r="C25" s="196"/>
      <c r="D25" s="197">
        <v>12.09</v>
      </c>
    </row>
    <row r="26" spans="2:4">
      <c r="B26" s="22" t="s">
        <v>344</v>
      </c>
      <c r="C26" s="196"/>
      <c r="D26" s="197">
        <v>12.51</v>
      </c>
    </row>
    <row r="27" spans="2:2">
      <c r="B27" s="199"/>
    </row>
    <row r="28" spans="2:2">
      <c r="B28" s="199"/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23"/>
  <sheetViews>
    <sheetView workbookViewId="0">
      <selection activeCell="A1" sqref="A1"/>
    </sheetView>
  </sheetViews>
  <sheetFormatPr defaultColWidth="8.75" defaultRowHeight="12" outlineLevelCol="3"/>
  <cols>
    <col min="1" max="1" width="8.75" style="170"/>
    <col min="2" max="2" width="26.75" style="170" customWidth="1"/>
    <col min="3" max="3" width="10.125" style="170" customWidth="1"/>
    <col min="4" max="16384" width="8.75" style="170"/>
  </cols>
  <sheetData>
    <row r="1" ht="18.75" spans="1:4">
      <c r="A1" s="3" t="s">
        <v>27</v>
      </c>
      <c r="B1" s="171" t="s">
        <v>345</v>
      </c>
      <c r="C1" s="171"/>
      <c r="D1" s="171"/>
    </row>
    <row r="2" spans="2:4">
      <c r="B2" s="172" t="s">
        <v>62</v>
      </c>
      <c r="C2" s="116" t="s">
        <v>30</v>
      </c>
      <c r="D2" s="116"/>
    </row>
    <row r="3" ht="24" spans="2:4">
      <c r="B3" s="173"/>
      <c r="C3" s="117" t="s">
        <v>346</v>
      </c>
      <c r="D3" s="118" t="s">
        <v>65</v>
      </c>
    </row>
    <row r="4" spans="2:4">
      <c r="B4" s="174" t="s">
        <v>347</v>
      </c>
      <c r="C4" s="175">
        <v>1198.12869</v>
      </c>
      <c r="D4" s="125">
        <v>12.3</v>
      </c>
    </row>
    <row r="5" spans="2:4">
      <c r="B5" s="174" t="s">
        <v>348</v>
      </c>
      <c r="C5" s="175">
        <v>123.71595</v>
      </c>
      <c r="D5" s="176">
        <v>35.7</v>
      </c>
    </row>
    <row r="6" spans="2:4">
      <c r="B6" s="174" t="s">
        <v>349</v>
      </c>
      <c r="C6" s="177">
        <v>207.51427</v>
      </c>
      <c r="D6" s="178">
        <v>16.2</v>
      </c>
    </row>
    <row r="7" spans="2:4">
      <c r="B7" s="174" t="s">
        <v>350</v>
      </c>
      <c r="C7" s="177">
        <v>26.21846</v>
      </c>
      <c r="D7" s="178">
        <v>3.5</v>
      </c>
    </row>
    <row r="8" spans="2:4">
      <c r="B8" s="174" t="s">
        <v>351</v>
      </c>
      <c r="C8" s="175">
        <v>76.33929</v>
      </c>
      <c r="D8" s="179">
        <v>9.4</v>
      </c>
    </row>
    <row r="9" spans="2:4">
      <c r="B9" s="174" t="s">
        <v>352</v>
      </c>
      <c r="C9" s="175">
        <v>138.83303</v>
      </c>
      <c r="D9" s="125">
        <v>10.8</v>
      </c>
    </row>
    <row r="10" spans="2:4">
      <c r="B10" s="174" t="s">
        <v>353</v>
      </c>
      <c r="C10" s="175">
        <v>34.36869</v>
      </c>
      <c r="D10" s="125">
        <v>6.2</v>
      </c>
    </row>
    <row r="11" spans="2:4">
      <c r="B11" s="174" t="s">
        <v>354</v>
      </c>
      <c r="C11" s="175">
        <v>25.10257</v>
      </c>
      <c r="D11" s="125">
        <v>-1.5</v>
      </c>
    </row>
    <row r="12" spans="2:4">
      <c r="B12" s="174" t="s">
        <v>355</v>
      </c>
      <c r="C12" s="175">
        <v>51.10876</v>
      </c>
      <c r="D12" s="125">
        <v>11.9</v>
      </c>
    </row>
    <row r="13" spans="2:4">
      <c r="B13" s="174" t="s">
        <v>356</v>
      </c>
      <c r="C13" s="175">
        <v>4.21764</v>
      </c>
      <c r="D13" s="125">
        <v>4.8</v>
      </c>
    </row>
    <row r="14" spans="2:4">
      <c r="B14" s="174" t="s">
        <v>357</v>
      </c>
      <c r="C14" s="175">
        <v>4.52477</v>
      </c>
      <c r="D14" s="125">
        <v>-10.2</v>
      </c>
    </row>
    <row r="15" spans="2:4">
      <c r="B15" s="174" t="s">
        <v>358</v>
      </c>
      <c r="C15" s="175">
        <v>79.64731</v>
      </c>
      <c r="D15" s="125">
        <v>16.3</v>
      </c>
    </row>
    <row r="16" spans="2:4">
      <c r="B16" s="174" t="s">
        <v>359</v>
      </c>
      <c r="C16" s="175">
        <v>30.34769</v>
      </c>
      <c r="D16" s="125">
        <v>1</v>
      </c>
    </row>
    <row r="17" spans="2:4">
      <c r="B17" s="174" t="s">
        <v>360</v>
      </c>
      <c r="C17" s="175">
        <v>24.25845</v>
      </c>
      <c r="D17" s="125">
        <v>-3</v>
      </c>
    </row>
    <row r="18" spans="2:4">
      <c r="B18" s="174" t="s">
        <v>361</v>
      </c>
      <c r="C18" s="175">
        <v>15.21863</v>
      </c>
      <c r="D18" s="125">
        <v>10.7</v>
      </c>
    </row>
    <row r="19" spans="2:4">
      <c r="B19" s="174" t="s">
        <v>362</v>
      </c>
      <c r="C19" s="175">
        <v>35.06932</v>
      </c>
      <c r="D19" s="125">
        <v>27</v>
      </c>
    </row>
    <row r="20" spans="2:4">
      <c r="B20" s="174" t="s">
        <v>363</v>
      </c>
      <c r="C20" s="175">
        <v>102.94276</v>
      </c>
      <c r="D20" s="125">
        <v>4.8</v>
      </c>
    </row>
    <row r="21" spans="2:4">
      <c r="B21" s="174" t="s">
        <v>364</v>
      </c>
      <c r="C21" s="175">
        <v>25.64618</v>
      </c>
      <c r="D21" s="125">
        <v>21.6</v>
      </c>
    </row>
    <row r="22" spans="2:4">
      <c r="B22" s="174" t="s">
        <v>365</v>
      </c>
      <c r="C22" s="175">
        <v>272.64539</v>
      </c>
      <c r="D22" s="125">
        <v>18.1</v>
      </c>
    </row>
    <row r="23" spans="2:4">
      <c r="B23" s="174" t="s">
        <v>366</v>
      </c>
      <c r="C23" s="175">
        <v>26.96959</v>
      </c>
      <c r="D23" s="125">
        <v>15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28"/>
  <sheetViews>
    <sheetView workbookViewId="0">
      <selection activeCell="A1" sqref="A1"/>
    </sheetView>
  </sheetViews>
  <sheetFormatPr defaultColWidth="9" defaultRowHeight="18.75" outlineLevelCol="4"/>
  <cols>
    <col min="1" max="1" width="16" customWidth="1"/>
    <col min="2" max="2" width="32.125" style="445" customWidth="1"/>
    <col min="3" max="3" width="12.125" style="445" customWidth="1"/>
    <col min="4" max="4" width="11.75" style="446" customWidth="1"/>
    <col min="5" max="5" width="10.5" style="447" customWidth="1"/>
  </cols>
  <sheetData>
    <row r="1" ht="29.1" customHeight="1" spans="1:5">
      <c r="A1" s="39" t="s">
        <v>27</v>
      </c>
      <c r="B1" s="448" t="s">
        <v>28</v>
      </c>
      <c r="C1" s="448"/>
      <c r="D1" s="448"/>
      <c r="E1" s="448"/>
    </row>
    <row r="2" ht="3" customHeight="1" spans="2:5">
      <c r="B2" s="449"/>
      <c r="C2" s="449"/>
      <c r="D2" s="450"/>
      <c r="E2" s="451"/>
    </row>
    <row r="3" ht="20.1" customHeight="1" spans="2:5">
      <c r="B3" s="452"/>
      <c r="C3" s="453" t="s">
        <v>29</v>
      </c>
      <c r="D3" s="454" t="s">
        <v>30</v>
      </c>
      <c r="E3" s="455" t="s">
        <v>31</v>
      </c>
    </row>
    <row r="4" spans="2:5">
      <c r="B4" s="456" t="s">
        <v>32</v>
      </c>
      <c r="C4" s="457" t="s">
        <v>33</v>
      </c>
      <c r="D4" s="458">
        <f>'2'!C4</f>
        <v>36522.95</v>
      </c>
      <c r="E4" s="459">
        <f>'2'!D4</f>
        <v>7.8</v>
      </c>
    </row>
    <row r="5" spans="2:5">
      <c r="B5" s="284" t="s">
        <v>34</v>
      </c>
      <c r="C5" s="457"/>
      <c r="D5" s="460"/>
      <c r="E5" s="459">
        <f>'4'!D5</f>
        <v>8</v>
      </c>
    </row>
    <row r="6" s="371" customFormat="1" ht="14.25" spans="2:5">
      <c r="B6" s="461" t="s">
        <v>35</v>
      </c>
      <c r="C6" s="457" t="s">
        <v>36</v>
      </c>
      <c r="D6" s="462">
        <f>'26'!E4</f>
        <v>323.51688487</v>
      </c>
      <c r="E6" s="463">
        <f>'26'!F4</f>
        <v>14.8492924857902</v>
      </c>
    </row>
    <row r="7" s="371" customFormat="1" ht="14.25" spans="2:5">
      <c r="B7" s="461" t="s">
        <v>37</v>
      </c>
      <c r="C7" s="457" t="s">
        <v>33</v>
      </c>
      <c r="D7" s="462">
        <f>'26'!E7</f>
        <v>180.27546751</v>
      </c>
      <c r="E7" s="463">
        <f>'26'!F7</f>
        <v>8.69809631930903</v>
      </c>
    </row>
    <row r="8" spans="2:5">
      <c r="B8" s="284" t="s">
        <v>38</v>
      </c>
      <c r="C8" s="457"/>
      <c r="D8" s="464"/>
      <c r="E8" s="465">
        <f>'14'!D3</f>
        <v>10.8</v>
      </c>
    </row>
    <row r="9" spans="2:5">
      <c r="B9" s="284" t="s">
        <v>39</v>
      </c>
      <c r="C9" s="457"/>
      <c r="D9" s="464"/>
      <c r="E9" s="465">
        <f>'14'!D15</f>
        <v>9.5</v>
      </c>
    </row>
    <row r="10" spans="2:5">
      <c r="B10" s="284" t="s">
        <v>40</v>
      </c>
      <c r="C10" s="457" t="s">
        <v>33</v>
      </c>
      <c r="D10" s="466">
        <f>'17'!D5</f>
        <v>2988.88542651804</v>
      </c>
      <c r="E10" s="467">
        <f>'17'!D17</f>
        <v>11.73293361</v>
      </c>
    </row>
    <row r="11" spans="2:5">
      <c r="B11" s="284" t="s">
        <v>41</v>
      </c>
      <c r="C11" s="457" t="s">
        <v>33</v>
      </c>
      <c r="D11" s="468">
        <f>'19'!D5</f>
        <v>462.3</v>
      </c>
      <c r="E11" s="469">
        <f>'19'!D9</f>
        <v>13.2</v>
      </c>
    </row>
    <row r="12" spans="2:5">
      <c r="B12" s="470" t="s">
        <v>42</v>
      </c>
      <c r="C12" s="457" t="s">
        <v>33</v>
      </c>
      <c r="D12" s="468">
        <f>'19'!D6</f>
        <v>157.8</v>
      </c>
      <c r="E12" s="469">
        <f>'19'!D10</f>
        <v>-6.6</v>
      </c>
    </row>
    <row r="13" spans="2:5">
      <c r="B13" s="470" t="s">
        <v>43</v>
      </c>
      <c r="C13" s="457" t="s">
        <v>33</v>
      </c>
      <c r="D13" s="468">
        <f>'19'!D7</f>
        <v>304.5</v>
      </c>
      <c r="E13" s="469">
        <f>'19'!D11</f>
        <v>27.3</v>
      </c>
    </row>
    <row r="14" spans="2:5">
      <c r="B14" s="284" t="s">
        <v>44</v>
      </c>
      <c r="C14" s="457" t="s">
        <v>45</v>
      </c>
      <c r="D14" s="468">
        <f>'19'!D14</f>
        <v>15.3769</v>
      </c>
      <c r="E14" s="469">
        <f>'19'!D17</f>
        <v>6.08636260150262</v>
      </c>
    </row>
    <row r="15" spans="2:5">
      <c r="B15" s="284" t="s">
        <v>46</v>
      </c>
      <c r="C15" s="457" t="s">
        <v>33</v>
      </c>
      <c r="D15" s="458">
        <f>'20'!C4</f>
        <v>1217.56365</v>
      </c>
      <c r="E15" s="471">
        <f>'20'!D4</f>
        <v>20.1</v>
      </c>
    </row>
    <row r="16" spans="2:5">
      <c r="B16" s="284" t="s">
        <v>47</v>
      </c>
      <c r="C16" s="457" t="s">
        <v>33</v>
      </c>
      <c r="D16" s="472">
        <f>'20'!C5</f>
        <v>632.3697</v>
      </c>
      <c r="E16" s="473">
        <f>'20'!D5</f>
        <v>18.0394103271887</v>
      </c>
    </row>
    <row r="17" spans="2:5">
      <c r="B17" s="284" t="s">
        <v>48</v>
      </c>
      <c r="C17" s="457" t="s">
        <v>33</v>
      </c>
      <c r="D17" s="458">
        <f>'20'!C6</f>
        <v>515.5149</v>
      </c>
      <c r="E17" s="471">
        <f>'20'!D6</f>
        <v>23.0111250861709</v>
      </c>
    </row>
    <row r="18" spans="2:5">
      <c r="B18" s="284" t="s">
        <v>49</v>
      </c>
      <c r="C18" s="457" t="s">
        <v>33</v>
      </c>
      <c r="D18" s="472">
        <f>'21'!C4</f>
        <v>883.929709</v>
      </c>
      <c r="E18" s="473">
        <f>'21'!D4</f>
        <v>6.63996462263581</v>
      </c>
    </row>
    <row r="19" spans="2:5">
      <c r="B19" s="284" t="s">
        <v>50</v>
      </c>
      <c r="C19" s="457" t="s">
        <v>33</v>
      </c>
      <c r="D19" s="458">
        <f>'22'!C4</f>
        <v>53963.0962449519</v>
      </c>
      <c r="E19" s="474">
        <v>8</v>
      </c>
    </row>
    <row r="20" spans="2:5">
      <c r="B20" s="284" t="s">
        <v>51</v>
      </c>
      <c r="C20" s="457" t="s">
        <v>33</v>
      </c>
      <c r="D20" s="458">
        <f>'22'!C11</f>
        <v>41357.9349259657</v>
      </c>
      <c r="E20" s="475">
        <v>14.5</v>
      </c>
    </row>
    <row r="21" spans="2:5">
      <c r="B21" s="284" t="s">
        <v>52</v>
      </c>
      <c r="C21" s="457" t="s">
        <v>53</v>
      </c>
      <c r="D21" s="476">
        <f>'24'!D4</f>
        <v>102</v>
      </c>
      <c r="E21" s="459">
        <f>D21-100</f>
        <v>2</v>
      </c>
    </row>
    <row r="22" spans="2:5">
      <c r="B22" s="284" t="s">
        <v>54</v>
      </c>
      <c r="C22" s="457" t="s">
        <v>53</v>
      </c>
      <c r="D22" s="477">
        <f>'24'!D22</f>
        <v>104.7</v>
      </c>
      <c r="E22" s="459">
        <f>D22-100</f>
        <v>4.7</v>
      </c>
    </row>
    <row r="23" spans="2:5">
      <c r="B23" s="478" t="s">
        <v>55</v>
      </c>
      <c r="C23" s="457" t="s">
        <v>56</v>
      </c>
      <c r="D23" s="479">
        <v>31889</v>
      </c>
      <c r="E23" s="475">
        <v>8.5</v>
      </c>
    </row>
    <row r="24" spans="2:5">
      <c r="B24" s="478" t="s">
        <v>57</v>
      </c>
      <c r="C24" s="457" t="s">
        <v>56</v>
      </c>
      <c r="D24" s="479">
        <v>13812</v>
      </c>
      <c r="E24" s="475">
        <v>8.5</v>
      </c>
    </row>
    <row r="25" spans="2:5">
      <c r="B25" s="480" t="s">
        <v>58</v>
      </c>
      <c r="C25" s="480"/>
      <c r="D25" s="480"/>
      <c r="E25" s="480"/>
    </row>
    <row r="26" ht="27.75" customHeight="1" spans="2:5">
      <c r="B26" s="481" t="s">
        <v>59</v>
      </c>
      <c r="C26"/>
      <c r="D26"/>
      <c r="E26"/>
    </row>
    <row r="27" spans="2:5">
      <c r="B27" s="148" t="s">
        <v>60</v>
      </c>
      <c r="C27" s="482"/>
      <c r="D27" s="483"/>
      <c r="E27" s="484"/>
    </row>
    <row r="28" spans="2:3">
      <c r="B28" s="148"/>
      <c r="C28" s="148"/>
    </row>
  </sheetData>
  <mergeCells count="3">
    <mergeCell ref="B1:E1"/>
    <mergeCell ref="B25:E25"/>
    <mergeCell ref="B26:E26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38"/>
  <sheetViews>
    <sheetView workbookViewId="0">
      <selection activeCell="A1" sqref="A1"/>
    </sheetView>
  </sheetViews>
  <sheetFormatPr defaultColWidth="9" defaultRowHeight="14.25" outlineLevelCol="4"/>
  <cols>
    <col min="1" max="1" width="11.375" customWidth="1"/>
    <col min="2" max="2" width="28.25" customWidth="1"/>
  </cols>
  <sheetData>
    <row r="1" spans="1:5">
      <c r="A1" s="39" t="s">
        <v>27</v>
      </c>
      <c r="E1" s="85"/>
    </row>
    <row r="2" spans="2:4">
      <c r="B2" s="130" t="s">
        <v>367</v>
      </c>
      <c r="C2" s="131"/>
      <c r="D2" s="131"/>
    </row>
    <row r="4" ht="20.1" customHeight="1" spans="2:5">
      <c r="B4" s="132" t="s">
        <v>368</v>
      </c>
      <c r="C4" s="133" t="s">
        <v>103</v>
      </c>
      <c r="D4" s="134" t="s">
        <v>30</v>
      </c>
      <c r="E4" s="135"/>
    </row>
    <row r="5" spans="2:5">
      <c r="B5" s="136" t="s">
        <v>369</v>
      </c>
      <c r="C5" s="137">
        <v>197.4</v>
      </c>
      <c r="D5" s="138">
        <v>462.3</v>
      </c>
      <c r="E5" s="135"/>
    </row>
    <row r="6" spans="2:5">
      <c r="B6" s="139" t="s">
        <v>370</v>
      </c>
      <c r="C6" s="137">
        <v>62.3</v>
      </c>
      <c r="D6" s="138">
        <v>157.8</v>
      </c>
      <c r="E6" s="135"/>
    </row>
    <row r="7" spans="2:5">
      <c r="B7" s="139" t="s">
        <v>371</v>
      </c>
      <c r="C7" s="137">
        <v>135.1</v>
      </c>
      <c r="D7" s="138">
        <v>304.5</v>
      </c>
      <c r="E7" s="135"/>
    </row>
    <row r="8" spans="2:5">
      <c r="B8" s="140" t="s">
        <v>142</v>
      </c>
      <c r="C8" s="141"/>
      <c r="D8" s="142"/>
      <c r="E8" s="135"/>
    </row>
    <row r="9" spans="2:5">
      <c r="B9" s="139" t="s">
        <v>372</v>
      </c>
      <c r="C9" s="143">
        <v>8.4</v>
      </c>
      <c r="D9" s="143">
        <v>13.2</v>
      </c>
      <c r="E9" s="135"/>
    </row>
    <row r="10" spans="2:5">
      <c r="B10" s="139" t="s">
        <v>373</v>
      </c>
      <c r="C10" s="137">
        <v>-25.7</v>
      </c>
      <c r="D10" s="143">
        <v>-6.6</v>
      </c>
      <c r="E10" s="135"/>
    </row>
    <row r="11" spans="2:5">
      <c r="B11" s="139" t="s">
        <v>374</v>
      </c>
      <c r="C11" s="137">
        <v>37.4</v>
      </c>
      <c r="D11" s="143">
        <v>27.3</v>
      </c>
      <c r="E11" s="135"/>
    </row>
    <row r="12" spans="2:5">
      <c r="B12" s="140" t="s">
        <v>375</v>
      </c>
      <c r="C12" s="144"/>
      <c r="D12" s="145"/>
      <c r="E12" s="135"/>
    </row>
    <row r="13" spans="2:5">
      <c r="B13" s="139" t="s">
        <v>376</v>
      </c>
      <c r="C13" s="146">
        <v>4.2987</v>
      </c>
      <c r="D13" s="147">
        <v>10.8349</v>
      </c>
      <c r="E13" s="135"/>
    </row>
    <row r="14" spans="2:5">
      <c r="B14" s="139" t="s">
        <v>377</v>
      </c>
      <c r="C14" s="146">
        <v>8.3015</v>
      </c>
      <c r="D14" s="147">
        <v>15.3769</v>
      </c>
      <c r="E14" s="135"/>
    </row>
    <row r="15" spans="2:5">
      <c r="B15" s="140" t="s">
        <v>142</v>
      </c>
      <c r="C15" s="137"/>
      <c r="D15" s="143"/>
      <c r="E15" s="135"/>
    </row>
    <row r="16" spans="2:5">
      <c r="B16" s="139" t="s">
        <v>376</v>
      </c>
      <c r="C16" s="137">
        <v>33.45</v>
      </c>
      <c r="D16" s="143">
        <v>101.44</v>
      </c>
      <c r="E16" s="135"/>
    </row>
    <row r="17" spans="2:5">
      <c r="B17" s="139" t="s">
        <v>377</v>
      </c>
      <c r="C17" s="137">
        <v>10.08</v>
      </c>
      <c r="D17" s="143">
        <v>6.08636260150262</v>
      </c>
      <c r="E17" s="135"/>
    </row>
    <row r="18" spans="5:5">
      <c r="E18" s="135"/>
    </row>
    <row r="19" spans="2:5">
      <c r="B19" s="148" t="s">
        <v>378</v>
      </c>
      <c r="E19" s="135"/>
    </row>
    <row r="20" ht="15.75" spans="2:5">
      <c r="B20" s="149"/>
      <c r="C20" s="150"/>
      <c r="D20" s="151"/>
      <c r="E20" s="152"/>
    </row>
    <row r="21" spans="2:5">
      <c r="B21" s="153" t="s">
        <v>147</v>
      </c>
      <c r="C21" s="154" t="s">
        <v>147</v>
      </c>
      <c r="D21" s="154" t="s">
        <v>147</v>
      </c>
      <c r="E21" s="155"/>
    </row>
    <row r="22" ht="15.75" spans="2:5">
      <c r="B22" s="156" t="s">
        <v>147</v>
      </c>
      <c r="C22" s="150" t="s">
        <v>147</v>
      </c>
      <c r="D22" s="157" t="s">
        <v>147</v>
      </c>
      <c r="E22" s="152"/>
    </row>
    <row r="23" ht="15.75" spans="2:5">
      <c r="B23" s="158" t="s">
        <v>147</v>
      </c>
      <c r="C23" s="157" t="s">
        <v>147</v>
      </c>
      <c r="D23" s="159" t="s">
        <v>147</v>
      </c>
      <c r="E23" s="152"/>
    </row>
    <row r="24" ht="15.75" spans="2:5">
      <c r="B24" s="158" t="s">
        <v>147</v>
      </c>
      <c r="C24" s="160" t="s">
        <v>147</v>
      </c>
      <c r="D24" s="157" t="s">
        <v>147</v>
      </c>
      <c r="E24" s="152"/>
    </row>
    <row r="25" ht="15.75" spans="3:5">
      <c r="C25" s="157"/>
      <c r="D25" s="157"/>
      <c r="E25" s="152"/>
    </row>
    <row r="26" spans="2:5">
      <c r="B26" s="158" t="s">
        <v>147</v>
      </c>
      <c r="C26" s="161" t="s">
        <v>147</v>
      </c>
      <c r="D26" s="162" t="s">
        <v>147</v>
      </c>
      <c r="E26" s="152"/>
    </row>
    <row r="27" spans="2:5">
      <c r="B27" s="158" t="s">
        <v>147</v>
      </c>
      <c r="C27" s="162" t="s">
        <v>147</v>
      </c>
      <c r="D27" s="162" t="s">
        <v>147</v>
      </c>
      <c r="E27" s="152"/>
    </row>
    <row r="28" spans="2:5">
      <c r="B28" s="158" t="s">
        <v>147</v>
      </c>
      <c r="C28" s="162" t="s">
        <v>147</v>
      </c>
      <c r="D28" s="162" t="s">
        <v>147</v>
      </c>
      <c r="E28" s="152"/>
    </row>
    <row r="29" spans="2:5">
      <c r="B29" s="153" t="s">
        <v>147</v>
      </c>
      <c r="C29" s="162"/>
      <c r="D29" s="162"/>
      <c r="E29" s="152"/>
    </row>
    <row r="30" spans="2:5">
      <c r="B30" s="158" t="s">
        <v>147</v>
      </c>
      <c r="C30" s="163" t="s">
        <v>147</v>
      </c>
      <c r="D30" s="163" t="s">
        <v>147</v>
      </c>
      <c r="E30" s="152"/>
    </row>
    <row r="31" spans="2:5">
      <c r="B31" s="158" t="s">
        <v>147</v>
      </c>
      <c r="C31" s="164" t="s">
        <v>147</v>
      </c>
      <c r="D31" s="164" t="s">
        <v>147</v>
      </c>
      <c r="E31" s="152"/>
    </row>
    <row r="32" spans="2:5">
      <c r="B32" s="156" t="s">
        <v>147</v>
      </c>
      <c r="C32" s="165"/>
      <c r="D32" s="166"/>
      <c r="E32" s="152"/>
    </row>
    <row r="33" ht="15.75" spans="2:5">
      <c r="B33" s="158" t="s">
        <v>147</v>
      </c>
      <c r="C33" s="167" t="s">
        <v>147</v>
      </c>
      <c r="D33" s="168" t="s">
        <v>147</v>
      </c>
      <c r="E33" s="152"/>
    </row>
    <row r="34" ht="15.75" spans="2:5">
      <c r="B34" s="158" t="s">
        <v>147</v>
      </c>
      <c r="C34" s="167" t="s">
        <v>147</v>
      </c>
      <c r="D34" s="168" t="s">
        <v>147</v>
      </c>
      <c r="E34" s="135"/>
    </row>
    <row r="35" ht="15.75" spans="2:5">
      <c r="B35" s="158" t="s">
        <v>147</v>
      </c>
      <c r="C35" s="169"/>
      <c r="D35" s="169"/>
      <c r="E35" s="135"/>
    </row>
    <row r="36" ht="15.75" spans="2:5">
      <c r="B36" s="156" t="s">
        <v>147</v>
      </c>
      <c r="C36" s="169"/>
      <c r="D36" s="169"/>
      <c r="E36" s="135"/>
    </row>
    <row r="37" ht="15.75" spans="2:5">
      <c r="B37" s="158" t="s">
        <v>147</v>
      </c>
      <c r="C37" s="169"/>
      <c r="D37" s="169"/>
      <c r="E37" s="135"/>
    </row>
    <row r="38" ht="15.75" spans="2:5">
      <c r="B38" s="158" t="s">
        <v>147</v>
      </c>
      <c r="C38" s="169"/>
      <c r="D38" s="169"/>
      <c r="E38" s="135"/>
    </row>
  </sheetData>
  <mergeCells count="1">
    <mergeCell ref="B2:D2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35"/>
  <sheetViews>
    <sheetView workbookViewId="0">
      <selection activeCell="A1" sqref="A1"/>
    </sheetView>
  </sheetViews>
  <sheetFormatPr defaultColWidth="13.375" defaultRowHeight="14.25" outlineLevelCol="3"/>
  <cols>
    <col min="1" max="1" width="13.375" style="1"/>
    <col min="2" max="2" width="24.125" style="1" customWidth="1"/>
    <col min="3" max="16384" width="13.375" style="1"/>
  </cols>
  <sheetData>
    <row r="1" ht="24.75" customHeight="1" spans="1:4">
      <c r="A1" s="3" t="s">
        <v>27</v>
      </c>
      <c r="B1" s="72" t="s">
        <v>379</v>
      </c>
      <c r="C1" s="72"/>
      <c r="D1" s="72"/>
    </row>
    <row r="2" ht="19.5" customHeight="1" spans="2:4">
      <c r="B2" s="114" t="s">
        <v>62</v>
      </c>
      <c r="C2" s="115" t="s">
        <v>30</v>
      </c>
      <c r="D2" s="116"/>
    </row>
    <row r="3" ht="18" customHeight="1" spans="2:4">
      <c r="B3" s="114"/>
      <c r="C3" s="117" t="s">
        <v>64</v>
      </c>
      <c r="D3" s="118" t="s">
        <v>380</v>
      </c>
    </row>
    <row r="4" s="123" customFormat="1" ht="20.1" customHeight="1" spans="2:4">
      <c r="B4" s="124" t="s">
        <v>381</v>
      </c>
      <c r="C4" s="119">
        <v>1217.56365</v>
      </c>
      <c r="D4" s="125">
        <v>20.1</v>
      </c>
    </row>
    <row r="5" s="123" customFormat="1" ht="20.1" customHeight="1" spans="2:4">
      <c r="B5" s="124" t="s">
        <v>382</v>
      </c>
      <c r="C5" s="119">
        <v>632.3697</v>
      </c>
      <c r="D5" s="120">
        <v>18.0394103271887</v>
      </c>
    </row>
    <row r="6" s="123" customFormat="1" ht="20.1" customHeight="1" spans="2:4">
      <c r="B6" s="124" t="s">
        <v>383</v>
      </c>
      <c r="C6" s="121">
        <v>515.5149</v>
      </c>
      <c r="D6" s="120">
        <v>23.0111250861709</v>
      </c>
    </row>
    <row r="7" s="123" customFormat="1" ht="20.1" customHeight="1" spans="2:4">
      <c r="B7" s="78" t="s">
        <v>384</v>
      </c>
      <c r="C7" s="121">
        <v>125.8921</v>
      </c>
      <c r="D7" s="120">
        <v>32.8251756957933</v>
      </c>
    </row>
    <row r="8" s="123" customFormat="1" ht="20.1" customHeight="1" spans="2:4">
      <c r="B8" s="78" t="s">
        <v>385</v>
      </c>
      <c r="C8" s="121">
        <v>105.8119</v>
      </c>
      <c r="D8" s="120">
        <v>32.276945271256</v>
      </c>
    </row>
    <row r="9" s="123" customFormat="1" ht="20.1" customHeight="1" spans="2:4">
      <c r="B9" s="78" t="s">
        <v>386</v>
      </c>
      <c r="C9" s="121">
        <v>75.3473</v>
      </c>
      <c r="D9" s="120">
        <v>27.7681404194201</v>
      </c>
    </row>
    <row r="10" s="123" customFormat="1" ht="20.1" customHeight="1" spans="2:4">
      <c r="B10" s="78" t="s">
        <v>387</v>
      </c>
      <c r="C10" s="121">
        <v>28.6586</v>
      </c>
      <c r="D10" s="120">
        <v>-3.023801950447</v>
      </c>
    </row>
    <row r="11" s="123" customFormat="1" ht="20.1" customHeight="1" spans="2:4">
      <c r="B11" s="78" t="s">
        <v>388</v>
      </c>
      <c r="C11" s="121">
        <v>2.1289</v>
      </c>
      <c r="D11" s="120">
        <v>13.3961862149782</v>
      </c>
    </row>
    <row r="12" s="123" customFormat="1" ht="20.1" customHeight="1" spans="2:4">
      <c r="B12" s="78" t="s">
        <v>389</v>
      </c>
      <c r="C12" s="121">
        <v>38.2242</v>
      </c>
      <c r="D12" s="120">
        <v>6.68866076063839</v>
      </c>
    </row>
    <row r="13" s="123" customFormat="1" ht="20.1" customHeight="1" spans="2:4">
      <c r="B13" s="78" t="s">
        <v>390</v>
      </c>
      <c r="C13" s="121">
        <v>21.3572</v>
      </c>
      <c r="D13" s="120">
        <v>22.5087763577542</v>
      </c>
    </row>
    <row r="14" s="123" customFormat="1" ht="20.1" customHeight="1" spans="2:4">
      <c r="B14" s="78" t="s">
        <v>391</v>
      </c>
      <c r="C14" s="121">
        <v>10.8313</v>
      </c>
      <c r="D14" s="120">
        <v>14.0821334906207</v>
      </c>
    </row>
    <row r="15" s="123" customFormat="1" ht="20.1" customHeight="1" spans="2:4">
      <c r="B15" s="78" t="s">
        <v>392</v>
      </c>
      <c r="C15" s="121">
        <v>14.4621</v>
      </c>
      <c r="D15" s="120">
        <v>13.2266474590337</v>
      </c>
    </row>
    <row r="16" s="123" customFormat="1" ht="20.1" customHeight="1" spans="2:4">
      <c r="B16" s="78" t="s">
        <v>393</v>
      </c>
      <c r="C16" s="121">
        <v>47.1761</v>
      </c>
      <c r="D16" s="120">
        <v>18.0523997797908</v>
      </c>
    </row>
    <row r="17" s="123" customFormat="1" spans="2:4">
      <c r="B17" s="78" t="s">
        <v>394</v>
      </c>
      <c r="C17" s="121">
        <v>5.4873</v>
      </c>
      <c r="D17" s="120">
        <v>23.9927691786239</v>
      </c>
    </row>
    <row r="18" s="123" customFormat="1" spans="2:4">
      <c r="B18" s="78" t="s">
        <v>395</v>
      </c>
      <c r="C18" s="121">
        <v>6.2969</v>
      </c>
      <c r="D18" s="120">
        <v>-38.9545423699237</v>
      </c>
    </row>
    <row r="19" s="123" customFormat="1" spans="2:4">
      <c r="B19" s="78" t="s">
        <v>396</v>
      </c>
      <c r="C19" s="121">
        <v>33.841</v>
      </c>
      <c r="D19" s="120">
        <v>43.1369065746286</v>
      </c>
    </row>
    <row r="20" s="123" customFormat="1" spans="2:4">
      <c r="B20" s="78" t="s">
        <v>397</v>
      </c>
      <c r="C20" s="121">
        <v>0</v>
      </c>
      <c r="D20" s="120">
        <v>-100</v>
      </c>
    </row>
    <row r="21" s="123" customFormat="1" spans="2:4">
      <c r="B21" s="78" t="s">
        <v>398</v>
      </c>
      <c r="C21" s="121">
        <v>116.8548</v>
      </c>
      <c r="D21" s="120">
        <v>0.177543149157677</v>
      </c>
    </row>
    <row r="22" s="123" customFormat="1" spans="2:4">
      <c r="B22" s="78" t="s">
        <v>399</v>
      </c>
      <c r="C22" s="121">
        <v>33.207</v>
      </c>
      <c r="D22" s="120">
        <v>24.4868810238762</v>
      </c>
    </row>
    <row r="23" s="123" customFormat="1" spans="2:4">
      <c r="B23" s="78" t="s">
        <v>400</v>
      </c>
      <c r="C23" s="121">
        <v>23.9023</v>
      </c>
      <c r="D23" s="120">
        <v>-43.0604787223906</v>
      </c>
    </row>
    <row r="24" s="123" customFormat="1" spans="2:4">
      <c r="B24" s="78" t="s">
        <v>401</v>
      </c>
      <c r="C24" s="121">
        <v>18.3287</v>
      </c>
      <c r="D24" s="120">
        <v>58.4746275625341</v>
      </c>
    </row>
    <row r="25" s="123" customFormat="1" spans="2:4">
      <c r="B25" s="78" t="s">
        <v>402</v>
      </c>
      <c r="C25" s="121">
        <v>1.6253</v>
      </c>
      <c r="D25" s="120">
        <v>-55.9813666278471</v>
      </c>
    </row>
    <row r="26" s="123" customFormat="1" spans="2:4">
      <c r="B26" s="78" t="s">
        <v>403</v>
      </c>
      <c r="C26" s="121">
        <v>29.1368</v>
      </c>
      <c r="D26" s="120">
        <v>25.0833909306728</v>
      </c>
    </row>
    <row r="27" s="123" customFormat="1" spans="2:4">
      <c r="B27" s="78" t="s">
        <v>404</v>
      </c>
      <c r="C27" s="121">
        <v>2.1983</v>
      </c>
      <c r="D27" s="120">
        <v>-1.83531303027596</v>
      </c>
    </row>
    <row r="28" s="123" customFormat="1" spans="2:4">
      <c r="B28" s="78" t="s">
        <v>405</v>
      </c>
      <c r="C28" s="121">
        <v>8.4564</v>
      </c>
      <c r="D28" s="120">
        <v>17.4027127962348</v>
      </c>
    </row>
    <row r="31" spans="2:2">
      <c r="B31" s="126"/>
    </row>
    <row r="32" spans="2:3">
      <c r="B32" s="127" t="s">
        <v>406</v>
      </c>
      <c r="C32" s="128"/>
    </row>
    <row r="33" spans="2:3">
      <c r="B33" s="128" t="s">
        <v>407</v>
      </c>
      <c r="C33" s="129">
        <f>C5-C6-C21</f>
        <v>0</v>
      </c>
    </row>
    <row r="34" spans="2:3">
      <c r="B34" s="128" t="s">
        <v>408</v>
      </c>
      <c r="C34" s="129">
        <f>C6-SUM(C7:C20)</f>
        <v>0</v>
      </c>
    </row>
    <row r="35" spans="2:3">
      <c r="B35" s="128" t="s">
        <v>409</v>
      </c>
      <c r="C35" s="129">
        <f>C21-SUM(C22:C28)</f>
        <v>0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23"/>
  <sheetViews>
    <sheetView workbookViewId="0">
      <selection activeCell="A1" sqref="A1"/>
    </sheetView>
  </sheetViews>
  <sheetFormatPr defaultColWidth="9" defaultRowHeight="14.25" outlineLevelCol="3"/>
  <cols>
    <col min="2" max="2" width="19" customWidth="1"/>
    <col min="3" max="3" width="16" customWidth="1"/>
    <col min="4" max="4" width="13.375" customWidth="1"/>
  </cols>
  <sheetData>
    <row r="1" ht="31.5" customHeight="1" spans="1:4">
      <c r="A1" s="39" t="s">
        <v>27</v>
      </c>
      <c r="B1" s="72" t="s">
        <v>410</v>
      </c>
      <c r="C1" s="72"/>
      <c r="D1" s="72"/>
    </row>
    <row r="2" ht="18" customHeight="1" spans="2:4">
      <c r="B2" s="114" t="s">
        <v>62</v>
      </c>
      <c r="C2" s="115" t="s">
        <v>30</v>
      </c>
      <c r="D2" s="116"/>
    </row>
    <row r="3" spans="2:4">
      <c r="B3" s="114"/>
      <c r="C3" s="117" t="s">
        <v>64</v>
      </c>
      <c r="D3" s="118" t="s">
        <v>65</v>
      </c>
    </row>
    <row r="4" spans="2:4">
      <c r="B4" s="78" t="s">
        <v>411</v>
      </c>
      <c r="C4" s="119">
        <v>883.929709</v>
      </c>
      <c r="D4" s="120">
        <v>6.63996462263581</v>
      </c>
    </row>
    <row r="5" spans="2:4">
      <c r="B5" s="78" t="s">
        <v>412</v>
      </c>
      <c r="C5" s="121">
        <v>696.19692</v>
      </c>
      <c r="D5" s="120">
        <v>4.78514735457722</v>
      </c>
    </row>
    <row r="6" spans="2:4">
      <c r="B6" s="78" t="s">
        <v>413</v>
      </c>
      <c r="C6" s="121">
        <v>151.276045</v>
      </c>
      <c r="D6" s="120">
        <v>6.78826667833781</v>
      </c>
    </row>
    <row r="7" spans="2:4">
      <c r="B7" s="78" t="s">
        <v>414</v>
      </c>
      <c r="C7" s="121">
        <v>21.526345</v>
      </c>
      <c r="D7" s="120">
        <v>18.3331867431135</v>
      </c>
    </row>
    <row r="8" spans="2:4">
      <c r="B8" s="78" t="s">
        <v>415</v>
      </c>
      <c r="C8" s="121">
        <v>197.50655</v>
      </c>
      <c r="D8" s="120">
        <v>-8.05189611652022</v>
      </c>
    </row>
    <row r="9" spans="2:4">
      <c r="B9" s="78" t="s">
        <v>416</v>
      </c>
      <c r="C9" s="121">
        <v>81.292154</v>
      </c>
      <c r="D9" s="120">
        <v>-5.15142350768254</v>
      </c>
    </row>
    <row r="10" spans="2:4">
      <c r="B10" s="78" t="s">
        <v>417</v>
      </c>
      <c r="C10" s="121">
        <v>9.371754</v>
      </c>
      <c r="D10" s="120">
        <v>1.26918297440108</v>
      </c>
    </row>
    <row r="11" spans="2:4">
      <c r="B11" s="78" t="s">
        <v>418</v>
      </c>
      <c r="C11" s="121">
        <v>85.285479</v>
      </c>
      <c r="D11" s="120">
        <v>35.363677630399</v>
      </c>
    </row>
    <row r="12" spans="2:4">
      <c r="B12" s="78" t="s">
        <v>419</v>
      </c>
      <c r="C12" s="121">
        <v>99.413978</v>
      </c>
      <c r="D12" s="120">
        <v>15.3936971863683</v>
      </c>
    </row>
    <row r="13" spans="2:4">
      <c r="B13" s="78" t="s">
        <v>420</v>
      </c>
      <c r="C13" s="121">
        <v>50.524615</v>
      </c>
      <c r="D13" s="120">
        <v>10.7204388967536</v>
      </c>
    </row>
    <row r="14" spans="2:4">
      <c r="B14" s="78" t="s">
        <v>421</v>
      </c>
      <c r="C14" s="122">
        <v>187.732789</v>
      </c>
      <c r="D14" s="120">
        <v>14.1320180147537</v>
      </c>
    </row>
    <row r="15" spans="2:4">
      <c r="B15" s="78" t="s">
        <v>422</v>
      </c>
      <c r="C15" s="122">
        <v>8.935347</v>
      </c>
      <c r="D15" s="120">
        <v>9.04743714913352</v>
      </c>
    </row>
    <row r="16" spans="2:4">
      <c r="B16" s="78" t="s">
        <v>423</v>
      </c>
      <c r="C16" s="122">
        <v>64.866682</v>
      </c>
      <c r="D16" s="120">
        <v>9.2756508525857</v>
      </c>
    </row>
    <row r="17" spans="2:4">
      <c r="B17" s="78" t="s">
        <v>424</v>
      </c>
      <c r="C17" s="122">
        <v>35.499009</v>
      </c>
      <c r="D17" s="120">
        <v>65.6571827226401</v>
      </c>
    </row>
    <row r="18" spans="2:4">
      <c r="B18" s="78" t="s">
        <v>425</v>
      </c>
      <c r="C18" s="122">
        <v>3.228448</v>
      </c>
      <c r="D18" s="120">
        <v>5.03458372645347</v>
      </c>
    </row>
    <row r="19" spans="2:4">
      <c r="B19" s="78" t="s">
        <v>426</v>
      </c>
      <c r="C19" s="122">
        <v>11.585231</v>
      </c>
      <c r="D19" s="120">
        <v>84.2171285916456</v>
      </c>
    </row>
    <row r="20" spans="2:4">
      <c r="B20" s="78" t="s">
        <v>427</v>
      </c>
      <c r="C20" s="122">
        <v>24.545872</v>
      </c>
      <c r="D20" s="120">
        <v>11.8191641535392</v>
      </c>
    </row>
    <row r="21" spans="2:4">
      <c r="B21" s="78" t="s">
        <v>428</v>
      </c>
      <c r="C21" s="122">
        <v>1.299202</v>
      </c>
      <c r="D21" s="120">
        <v>-20.3920343137255</v>
      </c>
    </row>
    <row r="22" spans="2:4">
      <c r="B22" s="78" t="s">
        <v>429</v>
      </c>
      <c r="C22" s="122">
        <v>16.314606</v>
      </c>
      <c r="D22" s="120">
        <v>-17.0554824015089</v>
      </c>
    </row>
    <row r="23" spans="2:4">
      <c r="B23" s="78" t="s">
        <v>430</v>
      </c>
      <c r="C23" s="122">
        <v>21.458392</v>
      </c>
      <c r="D23" s="120">
        <v>-6.24733160610442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26"/>
  <sheetViews>
    <sheetView workbookViewId="0">
      <selection activeCell="A1" sqref="A1"/>
    </sheetView>
  </sheetViews>
  <sheetFormatPr defaultColWidth="9" defaultRowHeight="14.25" outlineLevelCol="4"/>
  <cols>
    <col min="2" max="2" width="29.5" customWidth="1"/>
    <col min="3" max="3" width="18.375" customWidth="1"/>
    <col min="4" max="4" width="12.75" customWidth="1"/>
  </cols>
  <sheetData>
    <row r="1" ht="18.75" spans="1:5">
      <c r="A1" s="39" t="s">
        <v>27</v>
      </c>
      <c r="B1" s="86" t="s">
        <v>431</v>
      </c>
      <c r="C1" s="86"/>
      <c r="D1" s="86"/>
      <c r="E1" s="87"/>
    </row>
    <row r="2" spans="2:5">
      <c r="B2" s="88"/>
      <c r="C2" s="89"/>
      <c r="D2" s="90"/>
      <c r="E2" s="87"/>
    </row>
    <row r="3" ht="22.5" customHeight="1" spans="2:5">
      <c r="B3" s="91" t="s">
        <v>147</v>
      </c>
      <c r="C3" s="92" t="s">
        <v>432</v>
      </c>
      <c r="D3" s="93" t="s">
        <v>433</v>
      </c>
      <c r="E3" s="94"/>
    </row>
    <row r="4" spans="2:5">
      <c r="B4" s="95" t="s">
        <v>434</v>
      </c>
      <c r="C4" s="96">
        <v>53963.0962449519</v>
      </c>
      <c r="D4" s="97">
        <v>1610.7715198482</v>
      </c>
      <c r="E4" s="94"/>
    </row>
    <row r="5" s="85" customFormat="1" ht="20.1" customHeight="1" spans="2:5">
      <c r="B5" s="95" t="s">
        <v>435</v>
      </c>
      <c r="C5" s="98">
        <v>53853.1643517253</v>
      </c>
      <c r="D5" s="99">
        <v>1616.1191254006</v>
      </c>
      <c r="E5" s="100"/>
    </row>
    <row r="6" ht="15" customHeight="1" spans="2:5">
      <c r="B6" s="95" t="s">
        <v>436</v>
      </c>
      <c r="C6" s="98">
        <v>26168.8000047787</v>
      </c>
      <c r="D6" s="99">
        <v>2151.7598481842</v>
      </c>
      <c r="E6" s="94"/>
    </row>
    <row r="7" ht="15" customHeight="1" spans="2:5">
      <c r="B7" s="95" t="s">
        <v>437</v>
      </c>
      <c r="C7" s="99">
        <v>16543.0104733455</v>
      </c>
      <c r="D7" s="99">
        <v>-487.0608893005</v>
      </c>
      <c r="E7" s="94"/>
    </row>
    <row r="8" ht="15" customHeight="1" spans="2:5">
      <c r="B8" s="95" t="s">
        <v>438</v>
      </c>
      <c r="C8" s="99">
        <v>10075.5079748109</v>
      </c>
      <c r="D8" s="99">
        <v>-134.5774916687</v>
      </c>
      <c r="E8" s="94"/>
    </row>
    <row r="9" ht="15" customHeight="1" spans="2:5">
      <c r="B9" s="95" t="s">
        <v>439</v>
      </c>
      <c r="C9" s="99">
        <v>1065.8458987902</v>
      </c>
      <c r="D9" s="99">
        <v>85.9976581856</v>
      </c>
      <c r="E9" s="94"/>
    </row>
    <row r="10" ht="15" customHeight="1" spans="2:5">
      <c r="B10" s="95" t="s">
        <v>440</v>
      </c>
      <c r="C10" s="101">
        <v>109.9318932266</v>
      </c>
      <c r="D10" s="101">
        <v>-5.3476055524</v>
      </c>
      <c r="E10" s="94"/>
    </row>
    <row r="11" ht="15" customHeight="1" spans="2:5">
      <c r="B11" s="102" t="s">
        <v>441</v>
      </c>
      <c r="C11" s="97">
        <v>41357.9349259657</v>
      </c>
      <c r="D11" s="97">
        <v>1696.8327692342</v>
      </c>
      <c r="E11" s="94"/>
    </row>
    <row r="12" ht="15" customHeight="1" spans="2:5">
      <c r="B12" s="102" t="s">
        <v>442</v>
      </c>
      <c r="C12" s="99">
        <v>40252.0517359737</v>
      </c>
      <c r="D12" s="99">
        <v>1748.0693572822</v>
      </c>
      <c r="E12" s="94"/>
    </row>
    <row r="13" ht="15" customHeight="1" spans="2:5">
      <c r="B13" s="102" t="s">
        <v>443</v>
      </c>
      <c r="C13" s="99">
        <v>12102.5835031393</v>
      </c>
      <c r="D13" s="99">
        <v>431.2101659986</v>
      </c>
      <c r="E13" s="94"/>
    </row>
    <row r="14" ht="15" customHeight="1" spans="2:5">
      <c r="B14" s="102" t="s">
        <v>444</v>
      </c>
      <c r="C14" s="99">
        <v>28146.6789006864</v>
      </c>
      <c r="D14" s="99">
        <v>1315.2107772836</v>
      </c>
      <c r="E14" s="94"/>
    </row>
    <row r="15" ht="15" customHeight="1" spans="2:5">
      <c r="B15" s="103" t="s">
        <v>445</v>
      </c>
      <c r="C15" s="99">
        <v>2.789332148</v>
      </c>
      <c r="D15" s="99">
        <v>1.648414</v>
      </c>
      <c r="E15" s="94"/>
    </row>
    <row r="16" ht="15" customHeight="1" spans="2:5">
      <c r="B16" s="102" t="s">
        <v>446</v>
      </c>
      <c r="C16" s="101">
        <v>1105.883189992</v>
      </c>
      <c r="D16" s="101">
        <v>-51.236588048</v>
      </c>
      <c r="E16" s="94"/>
    </row>
    <row r="17" ht="15" customHeight="1" spans="2:5">
      <c r="B17" s="104"/>
      <c r="C17" s="105"/>
      <c r="D17" s="105"/>
      <c r="E17" s="94"/>
    </row>
    <row r="18" ht="15" customHeight="1" spans="2:5">
      <c r="B18" s="106"/>
      <c r="C18" s="105"/>
      <c r="D18" s="105"/>
      <c r="E18" s="94"/>
    </row>
    <row r="19" ht="15" customHeight="1" spans="3:5">
      <c r="C19" s="107"/>
      <c r="D19" s="108"/>
      <c r="E19" s="87"/>
    </row>
    <row r="20" ht="15" customHeight="1" spans="5:5">
      <c r="E20" s="87"/>
    </row>
    <row r="21" ht="19.5" customHeight="1" spans="5:5">
      <c r="E21" s="87"/>
    </row>
    <row r="22" ht="19.5" customHeight="1" spans="5:5">
      <c r="E22" s="87"/>
    </row>
    <row r="23" ht="19.5" customHeight="1" spans="5:5">
      <c r="E23" s="87"/>
    </row>
    <row r="24" ht="19.5" customHeight="1" spans="5:5">
      <c r="E24" s="87"/>
    </row>
    <row r="25" ht="15.75" spans="2:5">
      <c r="B25" s="109"/>
      <c r="C25" s="110"/>
      <c r="D25" s="111"/>
      <c r="E25" s="112"/>
    </row>
    <row r="26" ht="15.75" spans="2:5">
      <c r="B26" s="113"/>
      <c r="C26" s="110"/>
      <c r="D26" s="111"/>
      <c r="E26" s="112"/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5"/>
  <sheetViews>
    <sheetView workbookViewId="0">
      <selection activeCell="A1" sqref="A1"/>
    </sheetView>
  </sheetViews>
  <sheetFormatPr defaultColWidth="21.875" defaultRowHeight="14.25" outlineLevelCol="3"/>
  <cols>
    <col min="2" max="2" width="23.25" customWidth="1"/>
    <col min="3" max="3" width="17.25" customWidth="1"/>
    <col min="4" max="4" width="17.625" customWidth="1"/>
  </cols>
  <sheetData>
    <row r="1" ht="18.75" spans="1:4">
      <c r="A1" s="39" t="s">
        <v>27</v>
      </c>
      <c r="B1" s="72" t="s">
        <v>447</v>
      </c>
      <c r="C1" s="72"/>
      <c r="D1" s="72"/>
    </row>
    <row r="2" ht="20.1" customHeight="1" spans="2:4">
      <c r="B2" s="73" t="s">
        <v>62</v>
      </c>
      <c r="C2" s="74" t="s">
        <v>448</v>
      </c>
      <c r="D2" s="75"/>
    </row>
    <row r="3" ht="20.1" customHeight="1" spans="2:4">
      <c r="B3" s="73"/>
      <c r="C3" s="76" t="s">
        <v>64</v>
      </c>
      <c r="D3" s="77" t="s">
        <v>65</v>
      </c>
    </row>
    <row r="4" ht="23.1" customHeight="1" spans="2:4">
      <c r="B4" s="78" t="s">
        <v>449</v>
      </c>
      <c r="C4" s="79">
        <v>297.189332</v>
      </c>
      <c r="D4" s="80">
        <v>-13.4608662337792</v>
      </c>
    </row>
    <row r="5" ht="23.1" customHeight="1" spans="2:4">
      <c r="B5" s="78" t="s">
        <v>450</v>
      </c>
      <c r="C5" s="81">
        <v>40.446454</v>
      </c>
      <c r="D5" s="82">
        <v>20.8362337567822</v>
      </c>
    </row>
    <row r="6" ht="23.1" customHeight="1" spans="2:4">
      <c r="B6" s="78" t="s">
        <v>451</v>
      </c>
      <c r="C6" s="81">
        <v>256.742878</v>
      </c>
      <c r="D6" s="82">
        <v>-17.1647508495664</v>
      </c>
    </row>
    <row r="7" ht="23.1" customHeight="1" spans="2:4">
      <c r="B7" s="78" t="s">
        <v>452</v>
      </c>
      <c r="C7" s="81">
        <v>4.237184</v>
      </c>
      <c r="D7" s="82">
        <v>16.1997396931714</v>
      </c>
    </row>
    <row r="8" ht="23.1" customHeight="1" spans="2:4">
      <c r="B8" s="78" t="s">
        <v>453</v>
      </c>
      <c r="C8" s="81">
        <v>20.17714</v>
      </c>
      <c r="D8" s="82">
        <v>1.12391761272028</v>
      </c>
    </row>
    <row r="9" ht="23.1" customHeight="1" spans="2:4">
      <c r="B9" s="78" t="s">
        <v>454</v>
      </c>
      <c r="C9" s="81">
        <v>232.328554</v>
      </c>
      <c r="D9" s="82">
        <v>-18.8640118464798</v>
      </c>
    </row>
    <row r="10" ht="23.1" customHeight="1" spans="2:4">
      <c r="B10" s="78" t="s">
        <v>455</v>
      </c>
      <c r="C10" s="83">
        <v>55.664237</v>
      </c>
      <c r="D10" s="80">
        <v>8.27242840656201</v>
      </c>
    </row>
    <row r="11" ht="23.1" customHeight="1" spans="2:4">
      <c r="B11" s="78" t="s">
        <v>450</v>
      </c>
      <c r="C11" s="81">
        <v>15.292607</v>
      </c>
      <c r="D11" s="82">
        <v>21.9823352787356</v>
      </c>
    </row>
    <row r="12" ht="23.1" customHeight="1" spans="2:4">
      <c r="B12" s="78" t="s">
        <v>451</v>
      </c>
      <c r="C12" s="81">
        <v>40.37163</v>
      </c>
      <c r="D12" s="82">
        <v>3.85109162460486</v>
      </c>
    </row>
    <row r="13" ht="23.1" customHeight="1" spans="2:4">
      <c r="B13" s="78" t="s">
        <v>452</v>
      </c>
      <c r="C13" s="81">
        <v>0.937288</v>
      </c>
      <c r="D13" s="84">
        <v>29.6123748006975</v>
      </c>
    </row>
    <row r="14" ht="23.1" customHeight="1" spans="2:4">
      <c r="B14" s="78" t="s">
        <v>453</v>
      </c>
      <c r="C14" s="81">
        <v>7.820087</v>
      </c>
      <c r="D14" s="82">
        <v>62.3956666174501</v>
      </c>
    </row>
    <row r="15" ht="23.1" customHeight="1" spans="2:4">
      <c r="B15" s="78" t="s">
        <v>454</v>
      </c>
      <c r="C15" s="81">
        <v>31.614256</v>
      </c>
      <c r="D15" s="84">
        <v>-5.16463674516294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43"/>
  <sheetViews>
    <sheetView workbookViewId="0">
      <selection activeCell="A1" sqref="A1"/>
    </sheetView>
  </sheetViews>
  <sheetFormatPr defaultColWidth="9" defaultRowHeight="14.25" outlineLevelCol="3"/>
  <cols>
    <col min="2" max="2" width="28.75" customWidth="1"/>
    <col min="3" max="3" width="13.5" customWidth="1"/>
    <col min="4" max="4" width="13.375" customWidth="1"/>
  </cols>
  <sheetData>
    <row r="1" ht="18.75" spans="1:4">
      <c r="A1" s="39" t="s">
        <v>27</v>
      </c>
      <c r="B1" s="40" t="s">
        <v>456</v>
      </c>
      <c r="C1" s="40"/>
      <c r="D1" s="40"/>
    </row>
    <row r="2" ht="15" spans="2:4">
      <c r="B2" s="41"/>
      <c r="C2" s="42"/>
      <c r="D2" s="43"/>
    </row>
    <row r="3" ht="20.1" customHeight="1" spans="2:4">
      <c r="B3" s="44" t="s">
        <v>457</v>
      </c>
      <c r="C3" s="45" t="s">
        <v>458</v>
      </c>
      <c r="D3" s="45" t="s">
        <v>30</v>
      </c>
    </row>
    <row r="4" customHeight="1" spans="2:4">
      <c r="B4" s="46" t="s">
        <v>459</v>
      </c>
      <c r="C4" s="47">
        <v>102.8</v>
      </c>
      <c r="D4" s="48">
        <v>102</v>
      </c>
    </row>
    <row r="5" spans="2:4">
      <c r="B5" s="49" t="s">
        <v>460</v>
      </c>
      <c r="C5" s="47">
        <v>102.9</v>
      </c>
      <c r="D5" s="48">
        <v>102.2</v>
      </c>
    </row>
    <row r="6" spans="2:4">
      <c r="B6" s="49" t="s">
        <v>461</v>
      </c>
      <c r="C6" s="47">
        <v>102.4</v>
      </c>
      <c r="D6" s="48">
        <v>101.6</v>
      </c>
    </row>
    <row r="7" spans="2:4">
      <c r="B7" s="49" t="s">
        <v>462</v>
      </c>
      <c r="C7" s="50">
        <v>104.1</v>
      </c>
      <c r="D7" s="51">
        <v>102.2</v>
      </c>
    </row>
    <row r="8" spans="2:4">
      <c r="B8" s="49" t="s">
        <v>463</v>
      </c>
      <c r="C8" s="52">
        <v>101.5</v>
      </c>
      <c r="D8" s="53">
        <v>101.5</v>
      </c>
    </row>
    <row r="9" spans="2:4">
      <c r="B9" s="49" t="s">
        <v>464</v>
      </c>
      <c r="C9" s="54">
        <v>101</v>
      </c>
      <c r="D9" s="55">
        <v>101</v>
      </c>
    </row>
    <row r="10" spans="2:4">
      <c r="B10" s="49" t="s">
        <v>465</v>
      </c>
      <c r="C10" s="54">
        <v>101.7</v>
      </c>
      <c r="D10" s="55">
        <v>101.6</v>
      </c>
    </row>
    <row r="11" spans="2:4">
      <c r="B11" s="49" t="s">
        <v>466</v>
      </c>
      <c r="C11" s="54">
        <v>101.9</v>
      </c>
      <c r="D11" s="55">
        <v>101.6</v>
      </c>
    </row>
    <row r="12" spans="2:4">
      <c r="B12" s="49" t="s">
        <v>467</v>
      </c>
      <c r="C12" s="54">
        <v>101.7</v>
      </c>
      <c r="D12" s="55">
        <v>100.6</v>
      </c>
    </row>
    <row r="13" spans="2:4">
      <c r="B13" s="49" t="s">
        <v>468</v>
      </c>
      <c r="C13" s="54">
        <v>101.9</v>
      </c>
      <c r="D13" s="55">
        <v>101.4</v>
      </c>
    </row>
    <row r="14" spans="2:4">
      <c r="B14" s="49" t="s">
        <v>469</v>
      </c>
      <c r="C14" s="54">
        <v>106.4</v>
      </c>
      <c r="D14" s="55">
        <v>106.5</v>
      </c>
    </row>
    <row r="15" spans="2:4">
      <c r="B15" s="49" t="s">
        <v>470</v>
      </c>
      <c r="C15" s="54">
        <v>101</v>
      </c>
      <c r="D15" s="55">
        <v>100.7</v>
      </c>
    </row>
    <row r="16" spans="2:4">
      <c r="B16" s="49"/>
      <c r="C16" s="50"/>
      <c r="D16" s="51"/>
    </row>
    <row r="17" spans="2:4">
      <c r="B17" s="56" t="s">
        <v>471</v>
      </c>
      <c r="C17" s="50">
        <v>101.8</v>
      </c>
      <c r="D17" s="51">
        <v>101.3</v>
      </c>
    </row>
    <row r="18" spans="2:4">
      <c r="B18" s="49" t="s">
        <v>460</v>
      </c>
      <c r="C18" s="50">
        <v>101.8</v>
      </c>
      <c r="D18" s="51">
        <v>101.3</v>
      </c>
    </row>
    <row r="19" spans="2:4">
      <c r="B19" s="49" t="s">
        <v>461</v>
      </c>
      <c r="C19" s="50">
        <v>102</v>
      </c>
      <c r="D19" s="51">
        <v>101.5</v>
      </c>
    </row>
    <row r="20" spans="2:4">
      <c r="B20" s="49"/>
      <c r="C20" s="50"/>
      <c r="D20" s="51"/>
    </row>
    <row r="21" spans="2:4">
      <c r="B21" s="49" t="s">
        <v>472</v>
      </c>
      <c r="C21" s="50">
        <v>99.3</v>
      </c>
      <c r="D21" s="51">
        <v>99.3</v>
      </c>
    </row>
    <row r="22" spans="2:4">
      <c r="B22" s="49" t="s">
        <v>473</v>
      </c>
      <c r="C22" s="50">
        <v>104.4</v>
      </c>
      <c r="D22" s="51">
        <v>104.7</v>
      </c>
    </row>
    <row r="23" spans="2:4">
      <c r="B23" s="49" t="s">
        <v>474</v>
      </c>
      <c r="C23" s="50">
        <v>104.6</v>
      </c>
      <c r="D23" s="51">
        <v>105.1</v>
      </c>
    </row>
    <row r="24" spans="2:4">
      <c r="B24" s="57"/>
      <c r="C24" s="58"/>
      <c r="D24" s="59"/>
    </row>
    <row r="25" spans="2:4">
      <c r="B25" s="57"/>
      <c r="C25" s="58"/>
      <c r="D25" s="59"/>
    </row>
    <row r="27" spans="2:2">
      <c r="B27" s="60" t="s">
        <v>475</v>
      </c>
    </row>
    <row r="28" ht="20.1" customHeight="1" spans="2:4">
      <c r="B28" s="61"/>
      <c r="C28" s="36" t="s">
        <v>476</v>
      </c>
      <c r="D28" s="62" t="s">
        <v>477</v>
      </c>
    </row>
    <row r="29" spans="2:4">
      <c r="B29" s="63" t="s">
        <v>478</v>
      </c>
      <c r="C29" s="64">
        <v>31889</v>
      </c>
      <c r="D29" s="65">
        <v>8.5</v>
      </c>
    </row>
    <row r="30" spans="2:4">
      <c r="B30" s="63" t="s">
        <v>479</v>
      </c>
      <c r="C30" s="64">
        <v>13812</v>
      </c>
      <c r="D30" s="65">
        <v>8.5</v>
      </c>
    </row>
    <row r="31" spans="2:4">
      <c r="B31" s="66"/>
      <c r="C31" s="67"/>
      <c r="D31" s="68"/>
    </row>
    <row r="32" spans="2:4">
      <c r="B32" s="69" t="s">
        <v>480</v>
      </c>
      <c r="C32" s="70"/>
      <c r="D32" s="70"/>
    </row>
    <row r="43" spans="3:4">
      <c r="C43" s="71"/>
      <c r="D43" s="71"/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34"/>
  <sheetViews>
    <sheetView workbookViewId="0">
      <selection activeCell="A1" sqref="A1"/>
    </sheetView>
  </sheetViews>
  <sheetFormatPr defaultColWidth="9" defaultRowHeight="14.25" outlineLevelCol="5"/>
  <cols>
    <col min="1" max="1" width="8.75" customWidth="1"/>
    <col min="2" max="2" width="28.125" customWidth="1"/>
    <col min="3" max="3" width="9.5" customWidth="1"/>
    <col min="4" max="4" width="12.625" customWidth="1"/>
    <col min="5" max="5" width="14.625" customWidth="1"/>
  </cols>
  <sheetData>
    <row r="1" ht="18.75" spans="1:5">
      <c r="A1" s="15" t="s">
        <v>27</v>
      </c>
      <c r="B1" s="16" t="s">
        <v>481</v>
      </c>
      <c r="C1" s="16"/>
      <c r="D1" s="16"/>
      <c r="E1" s="16"/>
    </row>
    <row r="2" spans="2:5">
      <c r="B2" s="17"/>
      <c r="C2" s="17"/>
      <c r="D2" s="17"/>
      <c r="E2" s="17"/>
    </row>
    <row r="3" ht="20.1" customHeight="1" spans="2:5">
      <c r="B3" s="18"/>
      <c r="C3" s="19" t="s">
        <v>482</v>
      </c>
      <c r="D3" s="20" t="s">
        <v>30</v>
      </c>
      <c r="E3" s="21" t="s">
        <v>149</v>
      </c>
    </row>
    <row r="4" ht="15.75" customHeight="1" spans="2:6">
      <c r="B4" s="22" t="s">
        <v>483</v>
      </c>
      <c r="C4" s="23" t="s">
        <v>484</v>
      </c>
      <c r="D4" s="24">
        <v>451.96</v>
      </c>
      <c r="E4" s="25">
        <v>0.53</v>
      </c>
      <c r="F4" s="26"/>
    </row>
    <row r="5" ht="15" customHeight="1" spans="2:6">
      <c r="B5" s="22" t="s">
        <v>485</v>
      </c>
      <c r="C5" s="23" t="s">
        <v>33</v>
      </c>
      <c r="D5" s="24">
        <v>87262.85</v>
      </c>
      <c r="E5" s="27">
        <v>9</v>
      </c>
      <c r="F5" s="26"/>
    </row>
    <row r="6" ht="13.5" customHeight="1" spans="2:6">
      <c r="B6" s="22" t="s">
        <v>486</v>
      </c>
      <c r="C6" s="23" t="s">
        <v>484</v>
      </c>
      <c r="D6" s="24">
        <v>9.1</v>
      </c>
      <c r="E6" s="27">
        <v>43.11</v>
      </c>
      <c r="F6" s="26"/>
    </row>
    <row r="7" ht="13.5" customHeight="1" spans="2:6">
      <c r="B7" s="22" t="s">
        <v>487</v>
      </c>
      <c r="C7" s="23" t="s">
        <v>33</v>
      </c>
      <c r="D7" s="24">
        <v>5768.95</v>
      </c>
      <c r="E7" s="27">
        <v>191.71</v>
      </c>
      <c r="F7" s="26"/>
    </row>
    <row r="8" spans="2:6">
      <c r="B8" s="28" t="s">
        <v>488</v>
      </c>
      <c r="C8" s="29"/>
      <c r="D8" s="24" t="s">
        <v>489</v>
      </c>
      <c r="E8" s="27"/>
      <c r="F8" s="26"/>
    </row>
    <row r="9" ht="15.75" customHeight="1" spans="2:6">
      <c r="B9" s="22" t="s">
        <v>490</v>
      </c>
      <c r="C9" s="30" t="s">
        <v>484</v>
      </c>
      <c r="D9" s="24">
        <v>12.59</v>
      </c>
      <c r="E9" s="27">
        <v>1.5</v>
      </c>
      <c r="F9" s="26"/>
    </row>
    <row r="10" ht="15" customHeight="1" spans="2:6">
      <c r="B10" s="22" t="s">
        <v>491</v>
      </c>
      <c r="C10" s="30" t="s">
        <v>33</v>
      </c>
      <c r="D10" s="24">
        <v>25551.72</v>
      </c>
      <c r="E10" s="27">
        <v>9.06</v>
      </c>
      <c r="F10" s="26"/>
    </row>
    <row r="11" ht="13.5" customHeight="1" spans="2:6">
      <c r="B11" s="22" t="s">
        <v>492</v>
      </c>
      <c r="C11" s="30" t="s">
        <v>484</v>
      </c>
      <c r="D11" s="24">
        <v>0.2286</v>
      </c>
      <c r="E11" s="27">
        <v>66.74</v>
      </c>
      <c r="F11" s="26"/>
    </row>
    <row r="12" ht="13.5" customHeight="1" spans="2:6">
      <c r="B12" s="31" t="s">
        <v>493</v>
      </c>
      <c r="C12" s="30" t="s">
        <v>33</v>
      </c>
      <c r="D12" s="24">
        <v>507.17</v>
      </c>
      <c r="E12" s="27">
        <v>-31.15</v>
      </c>
      <c r="F12" s="26"/>
    </row>
    <row r="13" ht="15.75" customHeight="1" spans="2:6">
      <c r="B13" s="32" t="s">
        <v>494</v>
      </c>
      <c r="C13" s="33"/>
      <c r="D13" s="24" t="s">
        <v>489</v>
      </c>
      <c r="E13" s="27"/>
      <c r="F13" s="26"/>
    </row>
    <row r="14" ht="15.75" customHeight="1" spans="2:6">
      <c r="B14" s="22" t="s">
        <v>490</v>
      </c>
      <c r="C14" s="30" t="s">
        <v>484</v>
      </c>
      <c r="D14" s="24">
        <v>1.12</v>
      </c>
      <c r="E14" s="27">
        <v>1.86</v>
      </c>
      <c r="F14" s="26"/>
    </row>
    <row r="15" ht="15" customHeight="1" spans="2:6">
      <c r="B15" s="22" t="s">
        <v>495</v>
      </c>
      <c r="C15" s="30" t="s">
        <v>45</v>
      </c>
      <c r="D15" s="24">
        <v>621.24</v>
      </c>
      <c r="E15" s="27">
        <v>1.74</v>
      </c>
      <c r="F15" s="26"/>
    </row>
    <row r="16" ht="13.5" customHeight="1" spans="2:6">
      <c r="B16" s="22" t="s">
        <v>492</v>
      </c>
      <c r="C16" s="30" t="s">
        <v>496</v>
      </c>
      <c r="D16" s="24">
        <v>229</v>
      </c>
      <c r="E16" s="27">
        <v>84.68</v>
      </c>
      <c r="F16" s="26"/>
    </row>
    <row r="17" ht="13.5" customHeight="1" spans="2:6">
      <c r="B17" s="31" t="s">
        <v>497</v>
      </c>
      <c r="C17" s="30" t="s">
        <v>45</v>
      </c>
      <c r="D17" s="24">
        <v>16.46</v>
      </c>
      <c r="E17" s="27">
        <v>79.74</v>
      </c>
      <c r="F17" s="26"/>
    </row>
    <row r="18" ht="15.75" customHeight="1" spans="2:6">
      <c r="B18" s="34" t="s">
        <v>498</v>
      </c>
      <c r="C18" s="35"/>
      <c r="D18" s="24" t="s">
        <v>489</v>
      </c>
      <c r="E18" s="27"/>
      <c r="F18" s="26"/>
    </row>
    <row r="19" ht="15" customHeight="1" spans="2:6">
      <c r="B19" s="22" t="s">
        <v>490</v>
      </c>
      <c r="C19" s="30" t="s">
        <v>484</v>
      </c>
      <c r="D19" s="24">
        <v>94.51</v>
      </c>
      <c r="E19" s="27">
        <v>2.21</v>
      </c>
      <c r="F19" s="26"/>
    </row>
    <row r="20" ht="13.5" customHeight="1" spans="2:6">
      <c r="B20" s="22" t="s">
        <v>491</v>
      </c>
      <c r="C20" s="30" t="s">
        <v>33</v>
      </c>
      <c r="D20" s="24">
        <v>52654.81</v>
      </c>
      <c r="E20" s="27">
        <v>10.21</v>
      </c>
      <c r="F20" s="26"/>
    </row>
    <row r="21" ht="13.5" customHeight="1" spans="2:6">
      <c r="B21" s="22" t="s">
        <v>492</v>
      </c>
      <c r="C21" s="30" t="s">
        <v>484</v>
      </c>
      <c r="D21" s="24">
        <v>2.84</v>
      </c>
      <c r="E21" s="27">
        <v>44.93</v>
      </c>
      <c r="F21" s="26"/>
    </row>
    <row r="22" ht="15" customHeight="1" spans="2:5">
      <c r="B22" s="31" t="s">
        <v>493</v>
      </c>
      <c r="C22" s="30" t="s">
        <v>33</v>
      </c>
      <c r="D22" s="24">
        <v>4973.51</v>
      </c>
      <c r="E22" s="27">
        <v>362.67</v>
      </c>
    </row>
    <row r="23" ht="13.5" customHeight="1" spans="2:5">
      <c r="B23" s="32" t="s">
        <v>499</v>
      </c>
      <c r="C23" s="36"/>
      <c r="D23" s="24" t="s">
        <v>489</v>
      </c>
      <c r="E23" s="27"/>
    </row>
    <row r="24" ht="15" customHeight="1" spans="2:5">
      <c r="B24" s="22" t="s">
        <v>500</v>
      </c>
      <c r="C24" s="30" t="s">
        <v>484</v>
      </c>
      <c r="D24" s="24">
        <v>335.11</v>
      </c>
      <c r="E24" s="27">
        <v>-0.03</v>
      </c>
    </row>
    <row r="25" ht="13.5" customHeight="1" spans="2:5">
      <c r="B25" s="22" t="s">
        <v>501</v>
      </c>
      <c r="C25" s="30" t="s">
        <v>33</v>
      </c>
      <c r="D25" s="24">
        <v>3019.56</v>
      </c>
      <c r="E25" s="27">
        <v>2.7</v>
      </c>
    </row>
    <row r="26" ht="13.5" customHeight="1" spans="2:5">
      <c r="B26" s="22" t="s">
        <v>492</v>
      </c>
      <c r="C26" s="30" t="s">
        <v>484</v>
      </c>
      <c r="D26" s="24">
        <v>5.76</v>
      </c>
      <c r="E26" s="27">
        <v>42.09</v>
      </c>
    </row>
    <row r="27" ht="15" customHeight="1" spans="2:5">
      <c r="B27" s="22" t="s">
        <v>502</v>
      </c>
      <c r="C27" s="30" t="s">
        <v>33</v>
      </c>
      <c r="D27" s="24">
        <v>125.25</v>
      </c>
      <c r="E27" s="27">
        <v>110.22</v>
      </c>
    </row>
    <row r="28" ht="13.5" customHeight="1" spans="2:5">
      <c r="B28" s="34" t="s">
        <v>503</v>
      </c>
      <c r="C28" s="35"/>
      <c r="D28" s="24" t="s">
        <v>489</v>
      </c>
      <c r="E28" s="27" t="s">
        <v>489</v>
      </c>
    </row>
    <row r="29" ht="18" customHeight="1" spans="2:5">
      <c r="B29" s="22" t="s">
        <v>504</v>
      </c>
      <c r="C29" s="30" t="s">
        <v>484</v>
      </c>
      <c r="D29" s="24">
        <v>8.62</v>
      </c>
      <c r="E29" s="27">
        <v>2.67</v>
      </c>
    </row>
    <row r="30" spans="2:5">
      <c r="B30" s="22" t="s">
        <v>505</v>
      </c>
      <c r="C30" s="30" t="s">
        <v>33</v>
      </c>
      <c r="D30" s="24">
        <v>2113.91</v>
      </c>
      <c r="E30" s="27">
        <v>2.89</v>
      </c>
    </row>
    <row r="31" spans="2:5">
      <c r="B31" s="22" t="s">
        <v>492</v>
      </c>
      <c r="C31" s="30" t="s">
        <v>496</v>
      </c>
      <c r="D31" s="37">
        <v>2495</v>
      </c>
      <c r="E31" s="27">
        <v>26.84</v>
      </c>
    </row>
    <row r="32" spans="2:5">
      <c r="B32" s="22" t="s">
        <v>506</v>
      </c>
      <c r="C32" s="30" t="s">
        <v>33</v>
      </c>
      <c r="D32" s="24">
        <v>59.08</v>
      </c>
      <c r="E32" s="27">
        <v>21.64</v>
      </c>
    </row>
    <row r="33" ht="21.75" customHeight="1" spans="2:4">
      <c r="B33" s="38" t="s">
        <v>507</v>
      </c>
      <c r="C33" s="38"/>
      <c r="D33" s="38"/>
    </row>
    <row r="34" spans="2:2">
      <c r="B34" t="s">
        <v>147</v>
      </c>
    </row>
  </sheetData>
  <mergeCells count="2">
    <mergeCell ref="B1:E1"/>
    <mergeCell ref="B33:E33"/>
  </mergeCells>
  <hyperlinks>
    <hyperlink ref="A1" location="目录!R1C1" display="返回"/>
  </hyperlinks>
  <pageMargins left="0.75" right="0.75" top="1" bottom="1" header="0.5" footer="0.5"/>
  <pageSetup paperSize="9"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26"/>
  <sheetViews>
    <sheetView workbookViewId="0">
      <selection activeCell="G13" sqref="G13"/>
    </sheetView>
  </sheetViews>
  <sheetFormatPr defaultColWidth="25.375" defaultRowHeight="14.25" outlineLevelCol="5"/>
  <cols>
    <col min="1" max="1" width="25.375" style="1"/>
    <col min="2" max="2" width="26.25" style="2" customWidth="1"/>
    <col min="3" max="3" width="10.375" style="1" customWidth="1"/>
    <col min="4" max="4" width="9.625" style="1" customWidth="1"/>
    <col min="5" max="5" width="10" style="1" customWidth="1"/>
    <col min="6" max="6" width="9.875" style="1" customWidth="1"/>
    <col min="7" max="16384" width="25.375" style="1"/>
  </cols>
  <sheetData>
    <row r="1" ht="19.5" spans="1:6">
      <c r="A1" s="3" t="s">
        <v>27</v>
      </c>
      <c r="B1" s="4" t="s">
        <v>508</v>
      </c>
      <c r="C1" s="4"/>
      <c r="D1" s="4"/>
      <c r="E1" s="4"/>
      <c r="F1" s="4"/>
    </row>
    <row r="2" spans="2:6">
      <c r="B2" s="5" t="s">
        <v>509</v>
      </c>
      <c r="C2" s="6" t="s">
        <v>103</v>
      </c>
      <c r="D2" s="6"/>
      <c r="E2" s="6" t="s">
        <v>30</v>
      </c>
      <c r="F2" s="7"/>
    </row>
    <row r="3" ht="22.5" spans="2:6">
      <c r="B3" s="5"/>
      <c r="C3" s="8" t="s">
        <v>510</v>
      </c>
      <c r="D3" s="8" t="s">
        <v>65</v>
      </c>
      <c r="E3" s="8" t="s">
        <v>510</v>
      </c>
      <c r="F3" s="9" t="s">
        <v>65</v>
      </c>
    </row>
    <row r="4" spans="2:6">
      <c r="B4" s="10" t="s">
        <v>511</v>
      </c>
      <c r="C4" s="11">
        <v>136.50627981</v>
      </c>
      <c r="D4" s="12">
        <v>2.39470151182597</v>
      </c>
      <c r="E4" s="11">
        <v>323.51688487</v>
      </c>
      <c r="F4" s="13">
        <v>14.8492924857902</v>
      </c>
    </row>
    <row r="5" spans="2:6">
      <c r="B5" s="10" t="s">
        <v>79</v>
      </c>
      <c r="C5" s="11">
        <v>1.77876767</v>
      </c>
      <c r="D5" s="12">
        <v>7.90120772144354</v>
      </c>
      <c r="E5" s="11">
        <v>3.69843651</v>
      </c>
      <c r="F5" s="13">
        <v>18.6660536760047</v>
      </c>
    </row>
    <row r="6" spans="2:6">
      <c r="B6" s="10" t="s">
        <v>80</v>
      </c>
      <c r="C6" s="11">
        <v>63.27880592</v>
      </c>
      <c r="D6" s="12">
        <v>-13.146442716103</v>
      </c>
      <c r="E6" s="11">
        <v>186.40884061</v>
      </c>
      <c r="F6" s="13">
        <v>9.4252147224849</v>
      </c>
    </row>
    <row r="7" spans="2:6">
      <c r="B7" s="10" t="s">
        <v>512</v>
      </c>
      <c r="C7" s="11">
        <v>60.66420935</v>
      </c>
      <c r="D7" s="12">
        <v>-14.5898573706437</v>
      </c>
      <c r="E7" s="11">
        <v>180.27546751</v>
      </c>
      <c r="F7" s="14">
        <v>8.69809631930903</v>
      </c>
    </row>
    <row r="8" spans="2:6">
      <c r="B8" s="10" t="s">
        <v>513</v>
      </c>
      <c r="C8" s="11">
        <v>2.00029188</v>
      </c>
      <c r="D8" s="12">
        <v>-2.46754980107917</v>
      </c>
      <c r="E8" s="11">
        <v>4.24385096</v>
      </c>
      <c r="F8" s="13">
        <v>5.4005201598998</v>
      </c>
    </row>
    <row r="9" spans="2:6">
      <c r="B9" s="10" t="s">
        <v>514</v>
      </c>
      <c r="C9" s="11">
        <v>10.93782654</v>
      </c>
      <c r="D9" s="12">
        <v>-17.0863708363596</v>
      </c>
      <c r="E9" s="11">
        <v>25.41310887</v>
      </c>
      <c r="F9" s="13">
        <v>-0.2595393208845</v>
      </c>
    </row>
    <row r="10" spans="2:6">
      <c r="B10" s="10" t="s">
        <v>515</v>
      </c>
      <c r="C10" s="11">
        <v>5.72197295</v>
      </c>
      <c r="D10" s="12">
        <v>1.75235237142066</v>
      </c>
      <c r="E10" s="11">
        <v>16.28191131</v>
      </c>
      <c r="F10" s="13">
        <v>12.7141403891535</v>
      </c>
    </row>
    <row r="11" spans="2:6">
      <c r="B11" s="10" t="s">
        <v>516</v>
      </c>
      <c r="C11" s="11">
        <v>13.07935633</v>
      </c>
      <c r="D11" s="12">
        <v>8.718083190839</v>
      </c>
      <c r="E11" s="11">
        <v>29.21464943</v>
      </c>
      <c r="F11" s="13">
        <v>3.42930930784853</v>
      </c>
    </row>
    <row r="12" spans="2:6">
      <c r="B12" s="10" t="s">
        <v>517</v>
      </c>
      <c r="C12" s="11">
        <v>4.12231992</v>
      </c>
      <c r="D12" s="12">
        <v>95.5790680937523</v>
      </c>
      <c r="E12" s="11">
        <v>8.7595456</v>
      </c>
      <c r="F12" s="13">
        <v>98.8188611879245</v>
      </c>
    </row>
    <row r="13" spans="2:6">
      <c r="B13" s="10" t="s">
        <v>518</v>
      </c>
      <c r="C13" s="11">
        <v>-2.02566355</v>
      </c>
      <c r="D13" s="12">
        <v>-117.876272507921</v>
      </c>
      <c r="E13" s="11">
        <v>31.57299163</v>
      </c>
      <c r="F13" s="13">
        <v>-8.00368169753892</v>
      </c>
    </row>
    <row r="14" spans="2:6">
      <c r="B14" s="10" t="s">
        <v>70</v>
      </c>
      <c r="C14" s="11">
        <v>2.61459657</v>
      </c>
      <c r="D14" s="12">
        <v>42.8774344272127</v>
      </c>
      <c r="E14" s="11">
        <v>6.1333731</v>
      </c>
      <c r="F14" s="13">
        <v>36.2054916085899</v>
      </c>
    </row>
    <row r="15" spans="2:6">
      <c r="B15" s="10" t="s">
        <v>81</v>
      </c>
      <c r="C15" s="11">
        <v>29.13949396</v>
      </c>
      <c r="D15" s="12">
        <v>17.6767581518686</v>
      </c>
      <c r="E15" s="11">
        <v>59.32419348</v>
      </c>
      <c r="F15" s="13">
        <v>21.1513371677947</v>
      </c>
    </row>
    <row r="16" spans="2:6">
      <c r="B16" s="10" t="s">
        <v>519</v>
      </c>
      <c r="C16" s="11">
        <v>4.53519018</v>
      </c>
      <c r="D16" s="12">
        <v>-0.821435251212975</v>
      </c>
      <c r="E16" s="11">
        <v>9.49219966</v>
      </c>
      <c r="F16" s="13">
        <v>7.658320044969</v>
      </c>
    </row>
    <row r="17" spans="2:6">
      <c r="B17" s="10" t="s">
        <v>520</v>
      </c>
      <c r="C17" s="11">
        <v>1.37755041</v>
      </c>
      <c r="D17" s="12">
        <v>17.4455166526959</v>
      </c>
      <c r="E17" s="11">
        <v>2.74351366</v>
      </c>
      <c r="F17" s="13">
        <v>21.9223930391304</v>
      </c>
    </row>
    <row r="18" spans="2:6">
      <c r="B18" s="10" t="s">
        <v>71</v>
      </c>
      <c r="C18" s="11">
        <v>6.43838335</v>
      </c>
      <c r="D18" s="12">
        <v>13.9671510645397</v>
      </c>
      <c r="E18" s="11">
        <v>12.90371911</v>
      </c>
      <c r="F18" s="13">
        <v>18.8239581976614</v>
      </c>
    </row>
    <row r="19" spans="2:6">
      <c r="B19" s="10" t="s">
        <v>73</v>
      </c>
      <c r="C19" s="11">
        <v>2.68940302</v>
      </c>
      <c r="D19" s="12">
        <v>8.78724220508573</v>
      </c>
      <c r="E19" s="11">
        <v>5.25502854</v>
      </c>
      <c r="F19" s="13">
        <v>13.8978157608302</v>
      </c>
    </row>
    <row r="20" spans="2:6">
      <c r="B20" s="10" t="s">
        <v>74</v>
      </c>
      <c r="C20" s="11">
        <v>0.51136294</v>
      </c>
      <c r="D20" s="12">
        <v>24.0039925680481</v>
      </c>
      <c r="E20" s="11">
        <v>0.98850985</v>
      </c>
      <c r="F20" s="13">
        <v>22.3151534529465</v>
      </c>
    </row>
    <row r="21" spans="2:6">
      <c r="B21" s="10" t="s">
        <v>75</v>
      </c>
      <c r="C21" s="11">
        <v>3.87560565</v>
      </c>
      <c r="D21" s="12">
        <v>45.6279878428087</v>
      </c>
      <c r="E21" s="11">
        <v>7.63767405</v>
      </c>
      <c r="F21" s="13">
        <v>38.4878224362969</v>
      </c>
    </row>
    <row r="22" spans="2:6">
      <c r="B22" s="10" t="s">
        <v>521</v>
      </c>
      <c r="C22" s="11">
        <v>0.55614441</v>
      </c>
      <c r="D22" s="12">
        <v>36.5506116799666</v>
      </c>
      <c r="E22" s="11">
        <v>1.1131407</v>
      </c>
      <c r="F22" s="13">
        <v>31.0141764843672</v>
      </c>
    </row>
    <row r="23" spans="2:6">
      <c r="B23" s="10" t="s">
        <v>522</v>
      </c>
      <c r="C23" s="11">
        <v>9.155854</v>
      </c>
      <c r="D23" s="12">
        <v>23.4911793642895</v>
      </c>
      <c r="E23" s="11">
        <v>19.19040791</v>
      </c>
      <c r="F23" s="13">
        <v>25.8086564500299</v>
      </c>
    </row>
    <row r="24" spans="2:6">
      <c r="B24" s="10" t="s">
        <v>523</v>
      </c>
      <c r="C24" s="11">
        <v>42.30921226</v>
      </c>
      <c r="D24" s="12">
        <v>24.2704289678813</v>
      </c>
      <c r="E24" s="11">
        <v>74.08541427</v>
      </c>
      <c r="F24" s="13">
        <v>25.0349563995132</v>
      </c>
    </row>
    <row r="25" spans="2:6">
      <c r="B25" s="10" t="s">
        <v>524</v>
      </c>
      <c r="C25" s="11">
        <v>29.46474294</v>
      </c>
      <c r="D25" s="12">
        <v>36.5914757016227</v>
      </c>
      <c r="E25" s="11">
        <v>51.20297662</v>
      </c>
      <c r="F25" s="13">
        <v>30.731978306368</v>
      </c>
    </row>
    <row r="26" spans="2:6">
      <c r="B26" s="10" t="s">
        <v>525</v>
      </c>
      <c r="C26" s="11">
        <v>12.84446932</v>
      </c>
      <c r="D26" s="12">
        <v>2.96460004705415</v>
      </c>
      <c r="E26" s="11">
        <v>22.88243765</v>
      </c>
      <c r="F26" s="13">
        <v>13.9258003873003</v>
      </c>
    </row>
  </sheetData>
  <mergeCells count="4">
    <mergeCell ref="B1:F1"/>
    <mergeCell ref="C2:D2"/>
    <mergeCell ref="E2:F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25"/>
  <sheetViews>
    <sheetView workbookViewId="0">
      <selection activeCell="A1" sqref="A1"/>
    </sheetView>
  </sheetViews>
  <sheetFormatPr defaultColWidth="9" defaultRowHeight="14.25" outlineLevelCol="4"/>
  <cols>
    <col min="1" max="1" width="11.25" customWidth="1"/>
    <col min="2" max="2" width="23.25" customWidth="1"/>
    <col min="3" max="3" width="14.25" customWidth="1"/>
    <col min="4" max="4" width="9.875" customWidth="1"/>
    <col min="5" max="5" width="17.25" customWidth="1"/>
  </cols>
  <sheetData>
    <row r="1" ht="26.25" customHeight="1" spans="1:5">
      <c r="A1" s="39" t="s">
        <v>27</v>
      </c>
      <c r="B1" s="265" t="s">
        <v>61</v>
      </c>
      <c r="C1" s="265"/>
      <c r="D1" s="265"/>
      <c r="E1" s="265"/>
    </row>
    <row r="2" ht="20.1" customHeight="1" spans="2:5">
      <c r="B2" s="431" t="s">
        <v>62</v>
      </c>
      <c r="C2" s="432" t="s">
        <v>63</v>
      </c>
      <c r="D2" s="432"/>
      <c r="E2" s="433"/>
    </row>
    <row r="3" ht="20.1" customHeight="1" spans="2:5">
      <c r="B3" s="431"/>
      <c r="C3" s="434" t="s">
        <v>64</v>
      </c>
      <c r="D3" s="434" t="s">
        <v>65</v>
      </c>
      <c r="E3" s="435" t="s">
        <v>66</v>
      </c>
    </row>
    <row r="4" ht="20.1" customHeight="1" spans="2:5">
      <c r="B4" s="436" t="s">
        <v>67</v>
      </c>
      <c r="C4" s="437">
        <f>'[10]1+'!C4</f>
        <v>36522.95</v>
      </c>
      <c r="D4" s="438">
        <v>7.8</v>
      </c>
      <c r="E4" s="439">
        <v>6.9</v>
      </c>
    </row>
    <row r="5" ht="20.1" customHeight="1" spans="2:5">
      <c r="B5" s="436" t="s">
        <v>68</v>
      </c>
      <c r="C5" s="440"/>
      <c r="D5" s="438"/>
      <c r="E5" s="439"/>
    </row>
    <row r="6" ht="20.1" customHeight="1" spans="2:5">
      <c r="B6" s="436" t="s">
        <v>69</v>
      </c>
      <c r="C6" s="440"/>
      <c r="D6" s="438"/>
      <c r="E6" s="439"/>
    </row>
    <row r="7" ht="20.1" customHeight="1" spans="2:5">
      <c r="B7" s="436" t="s">
        <v>70</v>
      </c>
      <c r="C7" s="440"/>
      <c r="D7" s="438"/>
      <c r="E7" s="439"/>
    </row>
    <row r="8" ht="20.1" customHeight="1" spans="2:5">
      <c r="B8" s="436" t="s">
        <v>71</v>
      </c>
      <c r="C8" s="437"/>
      <c r="D8" s="438"/>
      <c r="E8" s="439"/>
    </row>
    <row r="9" ht="20.1" customHeight="1" spans="2:5">
      <c r="B9" s="436" t="s">
        <v>72</v>
      </c>
      <c r="C9" s="440"/>
      <c r="D9" s="438"/>
      <c r="E9" s="439"/>
    </row>
    <row r="10" ht="20.1" customHeight="1" spans="2:5">
      <c r="B10" s="436" t="s">
        <v>73</v>
      </c>
      <c r="C10" s="437"/>
      <c r="D10" s="438"/>
      <c r="E10" s="439"/>
    </row>
    <row r="11" ht="20.1" customHeight="1" spans="2:5">
      <c r="B11" s="436" t="s">
        <v>74</v>
      </c>
      <c r="C11" s="440"/>
      <c r="D11" s="438"/>
      <c r="E11" s="439"/>
    </row>
    <row r="12" ht="20.1" customHeight="1" spans="2:5">
      <c r="B12" s="436" t="s">
        <v>75</v>
      </c>
      <c r="C12" s="437"/>
      <c r="D12" s="438"/>
      <c r="E12" s="439"/>
    </row>
    <row r="13" ht="20.1" customHeight="1" spans="2:5">
      <c r="B13" s="436" t="s">
        <v>76</v>
      </c>
      <c r="C13" s="437"/>
      <c r="D13" s="441"/>
      <c r="E13" s="439"/>
    </row>
    <row r="14" ht="20.1" customHeight="1" spans="2:5">
      <c r="B14" s="436" t="s">
        <v>77</v>
      </c>
      <c r="C14" s="440"/>
      <c r="D14" s="441"/>
      <c r="E14" s="425"/>
    </row>
    <row r="15" ht="20.1" customHeight="1" spans="2:5">
      <c r="B15" s="436" t="s">
        <v>78</v>
      </c>
      <c r="C15" s="440"/>
      <c r="D15" s="441"/>
      <c r="E15" s="425"/>
    </row>
    <row r="16" ht="20.1" customHeight="1" spans="2:5">
      <c r="B16" s="436" t="s">
        <v>79</v>
      </c>
      <c r="C16" s="440">
        <v>3759.69</v>
      </c>
      <c r="D16" s="441">
        <v>3.6</v>
      </c>
      <c r="E16" s="439">
        <v>3.9</v>
      </c>
    </row>
    <row r="17" ht="20.1" customHeight="1" spans="2:5">
      <c r="B17" s="436" t="s">
        <v>80</v>
      </c>
      <c r="C17" s="437">
        <v>16259.86</v>
      </c>
      <c r="D17" s="441">
        <v>7.1</v>
      </c>
      <c r="E17" s="439">
        <v>6.1</v>
      </c>
    </row>
    <row r="18" ht="20.1" customHeight="1" spans="2:5">
      <c r="B18" s="436" t="s">
        <v>81</v>
      </c>
      <c r="C18" s="437">
        <v>16503.4</v>
      </c>
      <c r="D18" s="441">
        <v>9.5</v>
      </c>
      <c r="E18" s="439">
        <v>8</v>
      </c>
    </row>
    <row r="19" ht="30" customHeight="1" spans="2:5">
      <c r="B19" s="442" t="s">
        <v>82</v>
      </c>
      <c r="C19" s="443" t="s">
        <v>83</v>
      </c>
      <c r="D19" s="431"/>
      <c r="E19" s="435" t="s">
        <v>84</v>
      </c>
    </row>
    <row r="22" spans="2:2">
      <c r="B22" s="444"/>
    </row>
    <row r="23" spans="2:3">
      <c r="B23" s="444"/>
      <c r="C23" s="226"/>
    </row>
    <row r="24" spans="2:3">
      <c r="B24" s="444"/>
      <c r="C24" s="24"/>
    </row>
    <row r="25" spans="2:3">
      <c r="B25" s="444"/>
      <c r="C25" s="24"/>
    </row>
  </sheetData>
  <mergeCells count="4">
    <mergeCell ref="B1:E1"/>
    <mergeCell ref="C2:E2"/>
    <mergeCell ref="C19:D19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21"/>
  <sheetViews>
    <sheetView workbookViewId="0">
      <selection activeCell="A1" sqref="A1"/>
    </sheetView>
  </sheetViews>
  <sheetFormatPr defaultColWidth="8.75" defaultRowHeight="14.25" outlineLevelCol="3"/>
  <cols>
    <col min="1" max="1" width="9" customWidth="1"/>
    <col min="2" max="2" width="21.25" customWidth="1"/>
    <col min="3" max="3" width="12.625" customWidth="1"/>
    <col min="4" max="4" width="12.875" customWidth="1"/>
    <col min="5" max="32" width="9" customWidth="1"/>
  </cols>
  <sheetData>
    <row r="1" spans="1:1">
      <c r="A1" s="39" t="s">
        <v>27</v>
      </c>
    </row>
    <row r="2" ht="18.75" spans="2:4">
      <c r="B2" s="171" t="s">
        <v>85</v>
      </c>
      <c r="C2" s="171"/>
      <c r="D2" s="171"/>
    </row>
    <row r="3" spans="2:4">
      <c r="B3" s="413" t="s">
        <v>86</v>
      </c>
      <c r="C3" s="414"/>
      <c r="D3" s="415"/>
    </row>
    <row r="4" ht="21" customHeight="1" spans="2:4">
      <c r="B4" s="416" t="s">
        <v>62</v>
      </c>
      <c r="C4" s="417" t="s">
        <v>63</v>
      </c>
      <c r="D4" s="418"/>
    </row>
    <row r="5" ht="21" customHeight="1" spans="2:4">
      <c r="B5" s="416"/>
      <c r="C5" s="419" t="s">
        <v>64</v>
      </c>
      <c r="D5" s="420" t="s">
        <v>65</v>
      </c>
    </row>
    <row r="6" ht="21" customHeight="1" spans="2:4">
      <c r="B6" s="421" t="s">
        <v>87</v>
      </c>
      <c r="C6" s="422">
        <v>6560.16</v>
      </c>
      <c r="D6" s="423">
        <v>5</v>
      </c>
    </row>
    <row r="7" ht="21" customHeight="1" spans="2:4">
      <c r="B7" s="424" t="s">
        <v>88</v>
      </c>
      <c r="C7" s="422">
        <v>3094.01</v>
      </c>
      <c r="D7" s="425">
        <v>4.5</v>
      </c>
    </row>
    <row r="8" ht="21" customHeight="1" spans="2:4">
      <c r="B8" s="424" t="s">
        <v>89</v>
      </c>
      <c r="C8" s="422">
        <v>213.13</v>
      </c>
      <c r="D8" s="425">
        <v>10.1</v>
      </c>
    </row>
    <row r="9" ht="21" customHeight="1" spans="2:4">
      <c r="B9" s="424" t="s">
        <v>90</v>
      </c>
      <c r="C9" s="422">
        <v>1652.44</v>
      </c>
      <c r="D9" s="425">
        <v>2.2</v>
      </c>
    </row>
    <row r="10" ht="21" customHeight="1" spans="2:4">
      <c r="B10" s="424" t="s">
        <v>91</v>
      </c>
      <c r="C10" s="422">
        <v>1088.71</v>
      </c>
      <c r="D10" s="425">
        <v>2.7</v>
      </c>
    </row>
    <row r="11" ht="21" customHeight="1" spans="2:4">
      <c r="B11" s="416" t="s">
        <v>92</v>
      </c>
      <c r="C11" s="419"/>
      <c r="D11" s="420"/>
    </row>
    <row r="12" ht="21" customHeight="1" spans="2:4">
      <c r="B12" s="416" t="s">
        <v>62</v>
      </c>
      <c r="C12" s="417" t="s">
        <v>63</v>
      </c>
      <c r="D12" s="418"/>
    </row>
    <row r="13" ht="21" customHeight="1" spans="2:4">
      <c r="B13" s="416"/>
      <c r="C13" s="419" t="s">
        <v>93</v>
      </c>
      <c r="D13" s="420" t="s">
        <v>65</v>
      </c>
    </row>
    <row r="14" ht="21" customHeight="1" spans="2:4">
      <c r="B14" s="426" t="s">
        <v>94</v>
      </c>
      <c r="C14" s="422">
        <v>2599.69</v>
      </c>
      <c r="D14" s="427">
        <v>1.8</v>
      </c>
    </row>
    <row r="15" ht="21" customHeight="1" spans="2:4">
      <c r="B15" s="421" t="s">
        <v>95</v>
      </c>
      <c r="C15" s="422">
        <v>164.75</v>
      </c>
      <c r="D15" s="428">
        <v>-1.8</v>
      </c>
    </row>
    <row r="16" ht="21" customHeight="1" spans="2:4">
      <c r="B16" s="421" t="s">
        <v>96</v>
      </c>
      <c r="C16" s="422">
        <v>4299.63</v>
      </c>
      <c r="D16" s="427">
        <v>1.8</v>
      </c>
    </row>
    <row r="17" ht="21" customHeight="1" spans="2:4">
      <c r="B17" s="421" t="s">
        <v>97</v>
      </c>
      <c r="C17" s="422">
        <v>557.1</v>
      </c>
      <c r="D17" s="427">
        <v>0.3</v>
      </c>
    </row>
    <row r="18" ht="21" customHeight="1" spans="2:4">
      <c r="B18" s="421" t="s">
        <v>98</v>
      </c>
      <c r="C18" s="422">
        <v>107.86</v>
      </c>
      <c r="D18" s="427">
        <v>0.4</v>
      </c>
    </row>
    <row r="19" ht="21" customHeight="1" spans="2:4">
      <c r="B19" s="421" t="s">
        <v>99</v>
      </c>
      <c r="C19" s="422">
        <v>50891.04</v>
      </c>
      <c r="D19" s="427">
        <v>-2.5</v>
      </c>
    </row>
    <row r="20" ht="21" customHeight="1" spans="2:4">
      <c r="B20" s="421" t="s">
        <v>100</v>
      </c>
      <c r="C20" s="422">
        <v>327.97</v>
      </c>
      <c r="D20" s="429">
        <v>1.8</v>
      </c>
    </row>
    <row r="21" ht="21" customHeight="1" spans="2:4">
      <c r="B21" s="421" t="s">
        <v>101</v>
      </c>
      <c r="C21" s="422">
        <v>465.42</v>
      </c>
      <c r="D21" s="430">
        <v>-1.2</v>
      </c>
    </row>
  </sheetData>
  <mergeCells count="6">
    <mergeCell ref="B2:D2"/>
    <mergeCell ref="B3:D3"/>
    <mergeCell ref="C4:D4"/>
    <mergeCell ref="B11:D11"/>
    <mergeCell ref="C12:D12"/>
    <mergeCell ref="B4:B5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8"/>
  <sheetViews>
    <sheetView workbookViewId="0">
      <selection activeCell="A1" sqref="A1"/>
    </sheetView>
  </sheetViews>
  <sheetFormatPr defaultColWidth="9" defaultRowHeight="14.25" outlineLevelCol="3"/>
  <cols>
    <col min="1" max="1" width="13" customWidth="1"/>
    <col min="2" max="2" width="33.125" customWidth="1"/>
    <col min="3" max="3" width="9.5" customWidth="1"/>
  </cols>
  <sheetData>
    <row r="1" ht="18.75" spans="1:4">
      <c r="A1" s="39" t="s">
        <v>27</v>
      </c>
      <c r="B1" s="409" t="s">
        <v>102</v>
      </c>
      <c r="C1" s="409"/>
      <c r="D1" s="409"/>
    </row>
    <row r="2" spans="2:4">
      <c r="B2" s="410"/>
      <c r="C2" s="411"/>
      <c r="D2" s="26"/>
    </row>
    <row r="3" ht="20.1" customHeight="1" spans="2:4">
      <c r="B3" s="73" t="s">
        <v>62</v>
      </c>
      <c r="C3" s="74" t="s">
        <v>103</v>
      </c>
      <c r="D3" s="75" t="s">
        <v>30</v>
      </c>
    </row>
    <row r="4" spans="2:4">
      <c r="B4" s="73"/>
      <c r="C4" s="76" t="s">
        <v>65</v>
      </c>
      <c r="D4" s="77" t="s">
        <v>65</v>
      </c>
    </row>
    <row r="5" spans="2:4">
      <c r="B5" s="362" t="s">
        <v>104</v>
      </c>
      <c r="C5" s="412" t="s">
        <v>105</v>
      </c>
      <c r="D5" s="364">
        <v>8</v>
      </c>
    </row>
    <row r="6" spans="2:4">
      <c r="B6" s="362" t="s">
        <v>106</v>
      </c>
      <c r="C6" s="412" t="s">
        <v>105</v>
      </c>
      <c r="D6" s="364">
        <v>8.52336448598131</v>
      </c>
    </row>
    <row r="7" spans="2:4">
      <c r="B7" s="362" t="s">
        <v>107</v>
      </c>
      <c r="C7" s="412" t="s">
        <v>105</v>
      </c>
      <c r="D7" s="364">
        <v>7.70093457943925</v>
      </c>
    </row>
    <row r="8" spans="2:4">
      <c r="B8" s="362" t="s">
        <v>108</v>
      </c>
      <c r="C8" s="412" t="s">
        <v>105</v>
      </c>
      <c r="D8" s="364">
        <v>-4.5607476635514</v>
      </c>
    </row>
    <row r="9" spans="2:4">
      <c r="B9" s="362" t="s">
        <v>109</v>
      </c>
      <c r="C9" s="412" t="s">
        <v>105</v>
      </c>
      <c r="D9" s="364">
        <v>8.07476635514019</v>
      </c>
    </row>
    <row r="10" spans="2:4">
      <c r="B10" s="362" t="s">
        <v>110</v>
      </c>
      <c r="C10" s="412" t="s">
        <v>105</v>
      </c>
      <c r="D10" s="364">
        <v>-3.66355140186916</v>
      </c>
    </row>
    <row r="11" spans="2:4">
      <c r="B11" s="362" t="s">
        <v>111</v>
      </c>
      <c r="C11" s="412" t="s">
        <v>105</v>
      </c>
      <c r="D11" s="364">
        <v>8.44859813084112</v>
      </c>
    </row>
    <row r="12" spans="2:4">
      <c r="B12" s="362" t="s">
        <v>112</v>
      </c>
      <c r="C12" s="412" t="s">
        <v>105</v>
      </c>
      <c r="D12" s="364">
        <v>9.34579439252336</v>
      </c>
    </row>
    <row r="13" ht="18.6" customHeight="1" spans="2:4">
      <c r="B13" s="362" t="s">
        <v>113</v>
      </c>
      <c r="C13" s="412" t="s">
        <v>105</v>
      </c>
      <c r="D13" s="364">
        <v>6.35514018691589</v>
      </c>
    </row>
    <row r="14" spans="2:4">
      <c r="B14" s="362" t="s">
        <v>114</v>
      </c>
      <c r="C14" s="412" t="s">
        <v>105</v>
      </c>
      <c r="D14" s="364">
        <v>11.9626168224299</v>
      </c>
    </row>
    <row r="15" spans="2:4">
      <c r="B15" s="362" t="s">
        <v>115</v>
      </c>
      <c r="C15" s="412" t="s">
        <v>105</v>
      </c>
      <c r="D15" s="364">
        <v>6.8785046728972</v>
      </c>
    </row>
    <row r="16" spans="2:4">
      <c r="B16" s="362" t="s">
        <v>116</v>
      </c>
      <c r="C16" s="412" t="s">
        <v>105</v>
      </c>
      <c r="D16" s="364">
        <v>8</v>
      </c>
    </row>
    <row r="17" spans="2:4">
      <c r="B17" s="362" t="s">
        <v>117</v>
      </c>
      <c r="C17" s="412" t="s">
        <v>105</v>
      </c>
      <c r="D17" s="364">
        <v>5.58504672897196</v>
      </c>
    </row>
    <row r="18" spans="2:4">
      <c r="B18" s="362" t="s">
        <v>118</v>
      </c>
      <c r="C18" s="412" t="s">
        <v>105</v>
      </c>
      <c r="D18" s="364">
        <v>9.34579439252336</v>
      </c>
    </row>
  </sheetData>
  <mergeCells count="2">
    <mergeCell ref="B1:D1"/>
    <mergeCell ref="B3:B4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33"/>
  <sheetViews>
    <sheetView workbookViewId="0">
      <selection activeCell="A1" sqref="A1"/>
    </sheetView>
  </sheetViews>
  <sheetFormatPr defaultColWidth="8" defaultRowHeight="14.25" outlineLevelCol="4"/>
  <cols>
    <col min="1" max="1" width="15.125" style="85" customWidth="1"/>
    <col min="2" max="2" width="43.125" style="85" customWidth="1"/>
    <col min="3" max="3" width="15.75" style="385" customWidth="1"/>
    <col min="4" max="4" width="14.875" style="85" customWidth="1"/>
    <col min="5" max="5" width="10.5" style="85" customWidth="1"/>
    <col min="6" max="16384" width="8" style="85"/>
  </cols>
  <sheetData>
    <row r="1" ht="18.75" spans="1:5">
      <c r="A1" s="39" t="s">
        <v>27</v>
      </c>
      <c r="B1" s="16" t="s">
        <v>119</v>
      </c>
      <c r="C1" s="16"/>
      <c r="D1" s="16"/>
      <c r="E1" s="16"/>
    </row>
    <row r="2" ht="12.75" customHeight="1" spans="2:2">
      <c r="B2" s="386"/>
    </row>
    <row r="3" ht="12.75" customHeight="1" spans="2:5">
      <c r="B3" s="387" t="s">
        <v>120</v>
      </c>
      <c r="C3" s="387"/>
      <c r="D3" s="387"/>
      <c r="E3" s="387"/>
    </row>
    <row r="4" ht="55.5" customHeight="1" spans="2:4">
      <c r="B4" s="388"/>
      <c r="C4" s="389" t="s">
        <v>121</v>
      </c>
      <c r="D4" s="390" t="s">
        <v>122</v>
      </c>
    </row>
    <row r="5" ht="12.75" customHeight="1" spans="2:4">
      <c r="B5" s="391" t="s">
        <v>123</v>
      </c>
      <c r="C5" s="392">
        <v>8</v>
      </c>
      <c r="D5" s="393"/>
    </row>
    <row r="6" ht="12.75" customHeight="1" spans="2:4">
      <c r="B6" s="394" t="s">
        <v>124</v>
      </c>
      <c r="C6" s="392">
        <v>9</v>
      </c>
      <c r="D6" s="393">
        <v>15.6</v>
      </c>
    </row>
    <row r="7" ht="12.75" customHeight="1" spans="2:4">
      <c r="B7" s="394" t="s">
        <v>125</v>
      </c>
      <c r="C7" s="392">
        <v>5.7</v>
      </c>
      <c r="D7" s="393">
        <v>0.7</v>
      </c>
    </row>
    <row r="8" ht="12.75" customHeight="1" spans="2:4">
      <c r="B8" s="394" t="s">
        <v>126</v>
      </c>
      <c r="C8" s="392">
        <v>13.5</v>
      </c>
      <c r="D8" s="393">
        <v>8.6</v>
      </c>
    </row>
    <row r="9" ht="12.75" customHeight="1" spans="2:4">
      <c r="B9" s="394" t="s">
        <v>127</v>
      </c>
      <c r="C9" s="392">
        <v>-3</v>
      </c>
      <c r="D9" s="393">
        <v>2.5</v>
      </c>
    </row>
    <row r="10" ht="12.75" customHeight="1" spans="2:4">
      <c r="B10" s="394" t="s">
        <v>128</v>
      </c>
      <c r="C10" s="392">
        <v>4.9</v>
      </c>
      <c r="D10" s="393">
        <v>7.8</v>
      </c>
    </row>
    <row r="11" ht="12.75" customHeight="1" spans="2:4">
      <c r="B11" s="394" t="s">
        <v>129</v>
      </c>
      <c r="C11" s="392">
        <v>7</v>
      </c>
      <c r="D11" s="393">
        <v>8</v>
      </c>
    </row>
    <row r="12" ht="12.75" customHeight="1" spans="2:4">
      <c r="B12" s="394" t="s">
        <v>130</v>
      </c>
      <c r="C12" s="392">
        <v>1.1</v>
      </c>
      <c r="D12" s="393">
        <v>6.7</v>
      </c>
    </row>
    <row r="13" ht="12.75" customHeight="1" spans="2:4">
      <c r="B13" s="394" t="s">
        <v>131</v>
      </c>
      <c r="C13" s="392">
        <v>29.9</v>
      </c>
      <c r="D13" s="393">
        <v>5</v>
      </c>
    </row>
    <row r="14" ht="12.75" customHeight="1" spans="2:4">
      <c r="B14" s="394" t="s">
        <v>132</v>
      </c>
      <c r="C14" s="392">
        <v>4.7</v>
      </c>
      <c r="D14" s="393">
        <v>4.4</v>
      </c>
    </row>
    <row r="15" ht="12.75" customHeight="1" spans="2:4">
      <c r="B15" s="394" t="s">
        <v>133</v>
      </c>
      <c r="C15" s="392">
        <v>17.4</v>
      </c>
      <c r="D15" s="393">
        <v>3.2</v>
      </c>
    </row>
    <row r="16" ht="12.75" customHeight="1" spans="2:4">
      <c r="B16" s="394" t="s">
        <v>134</v>
      </c>
      <c r="C16" s="392">
        <v>9.4</v>
      </c>
      <c r="D16" s="393">
        <v>3.5</v>
      </c>
    </row>
    <row r="17" ht="12.75" customHeight="1" spans="2:4">
      <c r="B17" s="394" t="s">
        <v>135</v>
      </c>
      <c r="C17" s="392">
        <v>2.5</v>
      </c>
      <c r="D17" s="393">
        <v>2.7</v>
      </c>
    </row>
    <row r="18" ht="12.75" customHeight="1" spans="2:4">
      <c r="B18" s="395" t="s">
        <v>136</v>
      </c>
      <c r="C18" s="396">
        <v>9.2</v>
      </c>
      <c r="D18" s="393">
        <v>31.6</v>
      </c>
    </row>
    <row r="19" ht="12.75" customHeight="1" spans="2:4">
      <c r="B19" s="395" t="s">
        <v>137</v>
      </c>
      <c r="C19" s="396">
        <v>5.6</v>
      </c>
      <c r="D19" s="393">
        <v>29.8</v>
      </c>
    </row>
    <row r="20" ht="12.75" customHeight="1" spans="2:5">
      <c r="B20" s="148"/>
      <c r="C20" s="397"/>
      <c r="D20" s="398"/>
      <c r="E20" s="398"/>
    </row>
    <row r="21" ht="12.75" customHeight="1" spans="2:5">
      <c r="B21" s="148"/>
      <c r="C21" s="148"/>
      <c r="D21" s="148"/>
      <c r="E21" s="148"/>
    </row>
    <row r="22" ht="12.75" customHeight="1" spans="2:5">
      <c r="B22" s="399" t="s">
        <v>138</v>
      </c>
      <c r="C22" s="400"/>
      <c r="D22" s="148"/>
      <c r="E22" s="148"/>
    </row>
    <row r="23" ht="12.75" customHeight="1" spans="2:5">
      <c r="B23" s="401"/>
      <c r="C23" s="402" t="s">
        <v>103</v>
      </c>
      <c r="D23" s="403" t="s">
        <v>30</v>
      </c>
      <c r="E23" s="148"/>
    </row>
    <row r="24" ht="12.75" customHeight="1" spans="2:5">
      <c r="B24" s="404" t="s">
        <v>139</v>
      </c>
      <c r="C24" s="405"/>
      <c r="D24" s="405">
        <v>6421.9</v>
      </c>
      <c r="E24" s="148"/>
    </row>
    <row r="25" ht="12.75" customHeight="1" spans="2:5">
      <c r="B25" s="406" t="s">
        <v>140</v>
      </c>
      <c r="C25" s="405"/>
      <c r="D25" s="405">
        <v>250.2</v>
      </c>
      <c r="E25" s="148"/>
    </row>
    <row r="26" ht="12.75" customHeight="1" spans="2:5">
      <c r="B26" s="404" t="s">
        <v>141</v>
      </c>
      <c r="C26" s="405"/>
      <c r="D26" s="405">
        <v>97.7</v>
      </c>
      <c r="E26" s="148"/>
    </row>
    <row r="27" ht="12.75" customHeight="1" spans="2:5">
      <c r="B27" s="407" t="s">
        <v>142</v>
      </c>
      <c r="C27" s="405"/>
      <c r="D27" s="405"/>
      <c r="E27" s="148"/>
    </row>
    <row r="28" ht="12.75" customHeight="1" spans="2:5">
      <c r="B28" s="404" t="s">
        <v>143</v>
      </c>
      <c r="C28" s="405"/>
      <c r="D28" s="405">
        <v>11.8</v>
      </c>
      <c r="E28" s="148"/>
    </row>
    <row r="29" ht="12.75" customHeight="1" spans="2:5">
      <c r="B29" s="404" t="s">
        <v>144</v>
      </c>
      <c r="C29" s="405"/>
      <c r="D29" s="405">
        <v>6.2</v>
      </c>
      <c r="E29" s="148"/>
    </row>
    <row r="30" ht="12.75" customHeight="1" spans="2:5">
      <c r="B30" s="404" t="s">
        <v>145</v>
      </c>
      <c r="C30" s="405"/>
      <c r="D30" s="405" t="s">
        <v>146</v>
      </c>
      <c r="E30" s="148"/>
    </row>
    <row r="31" spans="2:2">
      <c r="B31" s="85" t="s">
        <v>147</v>
      </c>
    </row>
    <row r="33" spans="2:2">
      <c r="B33" s="408" t="s">
        <v>147</v>
      </c>
    </row>
  </sheetData>
  <mergeCells count="2">
    <mergeCell ref="B1:E1"/>
    <mergeCell ref="B3:E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26"/>
  <sheetViews>
    <sheetView workbookViewId="0">
      <selection activeCell="A1" sqref="A1"/>
    </sheetView>
  </sheetViews>
  <sheetFormatPr defaultColWidth="9" defaultRowHeight="14.25" outlineLevelCol="4"/>
  <cols>
    <col min="1" max="1" width="13.875" customWidth="1"/>
    <col min="2" max="2" width="35" customWidth="1"/>
    <col min="3" max="3" width="13" customWidth="1"/>
    <col min="4" max="4" width="14.875" customWidth="1"/>
  </cols>
  <sheetData>
    <row r="1" ht="18.75" spans="1:4">
      <c r="A1" s="39" t="s">
        <v>27</v>
      </c>
      <c r="B1" s="372" t="s">
        <v>148</v>
      </c>
      <c r="C1" s="372"/>
      <c r="D1" s="372"/>
    </row>
    <row r="2" spans="2:5">
      <c r="B2" s="373"/>
      <c r="C2" s="374"/>
      <c r="D2" s="375"/>
      <c r="E2" s="26"/>
    </row>
    <row r="3" ht="20.1" customHeight="1" spans="2:5">
      <c r="B3" s="376" t="s">
        <v>147</v>
      </c>
      <c r="C3" s="377" t="s">
        <v>30</v>
      </c>
      <c r="D3" s="378" t="s">
        <v>149</v>
      </c>
      <c r="E3" s="26"/>
    </row>
    <row r="4" s="371" customFormat="1" ht="18" customHeight="1" spans="2:5">
      <c r="B4" s="379" t="s">
        <v>150</v>
      </c>
      <c r="C4" s="380"/>
      <c r="D4" s="381">
        <v>-19.9</v>
      </c>
      <c r="E4" s="382"/>
    </row>
    <row r="5" s="371" customFormat="1" ht="18" customHeight="1" spans="2:5">
      <c r="B5" s="379" t="s">
        <v>151</v>
      </c>
      <c r="C5" s="380"/>
      <c r="D5" s="381">
        <v>61.1</v>
      </c>
      <c r="E5" s="382"/>
    </row>
    <row r="6" s="371" customFormat="1" ht="18" customHeight="1" spans="2:5">
      <c r="B6" s="379" t="s">
        <v>152</v>
      </c>
      <c r="C6" s="380"/>
      <c r="D6" s="381">
        <v>-1</v>
      </c>
      <c r="E6" s="382"/>
    </row>
    <row r="7" s="371" customFormat="1" ht="18" customHeight="1" spans="2:5">
      <c r="B7" s="379" t="s">
        <v>153</v>
      </c>
      <c r="C7" s="380"/>
      <c r="D7" s="381">
        <v>0.9</v>
      </c>
      <c r="E7" s="382"/>
    </row>
    <row r="8" ht="18" customHeight="1" spans="2:4">
      <c r="B8" s="379" t="s">
        <v>154</v>
      </c>
      <c r="C8" s="380"/>
      <c r="D8" s="381">
        <v>-8.9</v>
      </c>
    </row>
    <row r="9" ht="18" customHeight="1" spans="2:4">
      <c r="B9" s="379" t="s">
        <v>155</v>
      </c>
      <c r="C9" s="380"/>
      <c r="D9" s="381">
        <v>-8.5</v>
      </c>
    </row>
    <row r="10" ht="18" customHeight="1" spans="2:4">
      <c r="B10" s="379" t="s">
        <v>156</v>
      </c>
      <c r="C10" s="380"/>
      <c r="D10" s="381">
        <v>-26.1</v>
      </c>
    </row>
    <row r="11" ht="18" customHeight="1" spans="2:4">
      <c r="B11" s="379" t="s">
        <v>157</v>
      </c>
      <c r="C11" s="380"/>
      <c r="D11" s="381">
        <v>-8.6</v>
      </c>
    </row>
    <row r="12" ht="18" customHeight="1" spans="2:4">
      <c r="B12" s="379" t="s">
        <v>158</v>
      </c>
      <c r="C12" s="380"/>
      <c r="D12" s="381">
        <v>1.7</v>
      </c>
    </row>
    <row r="13" ht="18" customHeight="1" spans="2:4">
      <c r="B13" s="379" t="s">
        <v>159</v>
      </c>
      <c r="C13" s="380"/>
      <c r="D13" s="381">
        <v>-3.5</v>
      </c>
    </row>
    <row r="14" ht="18" customHeight="1" spans="2:4">
      <c r="B14" s="379" t="s">
        <v>160</v>
      </c>
      <c r="C14" s="380"/>
      <c r="D14" s="381">
        <v>23.8</v>
      </c>
    </row>
    <row r="15" ht="18" customHeight="1" spans="2:4">
      <c r="B15" s="379" t="s">
        <v>161</v>
      </c>
      <c r="C15" s="380"/>
      <c r="D15" s="381">
        <v>1.7</v>
      </c>
    </row>
    <row r="16" ht="18" customHeight="1" spans="2:4">
      <c r="B16" s="379" t="s">
        <v>162</v>
      </c>
      <c r="C16" s="380"/>
      <c r="D16" s="381">
        <v>1.2</v>
      </c>
    </row>
    <row r="17" ht="18" customHeight="1" spans="2:4">
      <c r="B17" s="379" t="s">
        <v>163</v>
      </c>
      <c r="C17" s="380"/>
      <c r="D17" s="381">
        <v>-11.5</v>
      </c>
    </row>
    <row r="18" ht="18" customHeight="1" spans="2:4">
      <c r="B18" s="379" t="s">
        <v>164</v>
      </c>
      <c r="C18" s="380"/>
      <c r="D18" s="381">
        <v>54.3</v>
      </c>
    </row>
    <row r="19" ht="18" customHeight="1" spans="2:4">
      <c r="B19" s="379" t="s">
        <v>165</v>
      </c>
      <c r="C19" s="380"/>
      <c r="D19" s="381">
        <v>20.3</v>
      </c>
    </row>
    <row r="20" ht="18" customHeight="1" spans="2:4">
      <c r="B20" s="379" t="s">
        <v>166</v>
      </c>
      <c r="C20" s="380"/>
      <c r="D20" s="381">
        <v>-7.7</v>
      </c>
    </row>
    <row r="21" ht="18" customHeight="1" spans="2:4">
      <c r="B21" s="379" t="s">
        <v>167</v>
      </c>
      <c r="C21" s="380"/>
      <c r="D21" s="381">
        <v>-20.6</v>
      </c>
    </row>
    <row r="22" ht="18" customHeight="1" spans="2:4">
      <c r="B22" s="379" t="s">
        <v>168</v>
      </c>
      <c r="C22" s="380"/>
      <c r="D22" s="381">
        <v>-60.5</v>
      </c>
    </row>
    <row r="23" ht="18" customHeight="1" spans="2:4">
      <c r="B23" s="379" t="s">
        <v>169</v>
      </c>
      <c r="C23" s="380"/>
      <c r="D23" s="381">
        <v>12.8</v>
      </c>
    </row>
    <row r="24" ht="18" customHeight="1" spans="2:4">
      <c r="B24" s="379" t="s">
        <v>170</v>
      </c>
      <c r="C24" s="380"/>
      <c r="D24" s="381">
        <v>2.3</v>
      </c>
    </row>
    <row r="25" ht="18" customHeight="1" spans="2:4">
      <c r="B25" s="379" t="s">
        <v>171</v>
      </c>
      <c r="C25" s="383">
        <v>384.54</v>
      </c>
      <c r="D25" s="384">
        <v>12.69</v>
      </c>
    </row>
    <row r="26" ht="18" customHeight="1" spans="2:4">
      <c r="B26" s="379" t="s">
        <v>172</v>
      </c>
      <c r="C26" s="383">
        <v>162.75</v>
      </c>
      <c r="D26" s="384">
        <v>25.26</v>
      </c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52"/>
  <sheetViews>
    <sheetView workbookViewId="0">
      <selection activeCell="A1" sqref="A1"/>
    </sheetView>
  </sheetViews>
  <sheetFormatPr defaultColWidth="11.375" defaultRowHeight="14.25" outlineLevelCol="4"/>
  <cols>
    <col min="1" max="1" width="11.375" style="1"/>
    <col min="2" max="2" width="15.125" style="1" customWidth="1"/>
    <col min="3" max="3" width="11.875" style="1" customWidth="1"/>
    <col min="4" max="4" width="15.875" style="1" customWidth="1"/>
    <col min="5" max="5" width="4.625" style="1" customWidth="1"/>
    <col min="6" max="16384" width="11.375" style="1"/>
  </cols>
  <sheetData>
    <row r="1" ht="28.5" customHeight="1" spans="1:4">
      <c r="A1" s="3" t="s">
        <v>27</v>
      </c>
      <c r="B1" s="359" t="s">
        <v>173</v>
      </c>
      <c r="C1" s="359"/>
      <c r="D1" s="359"/>
    </row>
    <row r="2" ht="18" customHeight="1" spans="2:4">
      <c r="B2" s="73" t="s">
        <v>62</v>
      </c>
      <c r="C2" s="360" t="s">
        <v>63</v>
      </c>
      <c r="D2" s="361"/>
    </row>
    <row r="3" ht="18" customHeight="1" spans="2:4">
      <c r="B3" s="73"/>
      <c r="C3" s="76" t="s">
        <v>93</v>
      </c>
      <c r="D3" s="77" t="s">
        <v>65</v>
      </c>
    </row>
    <row r="4" ht="18" customHeight="1" spans="2:4">
      <c r="B4" s="362" t="s">
        <v>174</v>
      </c>
      <c r="C4" s="363">
        <v>16634</v>
      </c>
      <c r="D4" s="364">
        <v>1.03255587949465</v>
      </c>
    </row>
    <row r="5" ht="18" customHeight="1" spans="2:4">
      <c r="B5" s="362" t="s">
        <v>175</v>
      </c>
      <c r="C5" s="363">
        <v>1463</v>
      </c>
      <c r="D5" s="364">
        <v>2.5</v>
      </c>
    </row>
    <row r="6" ht="18" customHeight="1" spans="2:4">
      <c r="B6" s="362" t="s">
        <v>176</v>
      </c>
      <c r="C6" s="365">
        <v>8.79523866778887</v>
      </c>
      <c r="D6" s="364"/>
    </row>
    <row r="7" ht="18" customHeight="1" spans="2:4">
      <c r="B7" s="362" t="s">
        <v>177</v>
      </c>
      <c r="C7" s="365">
        <v>43531.16</v>
      </c>
      <c r="D7" s="364">
        <v>11.7</v>
      </c>
    </row>
    <row r="8" ht="18" customHeight="1" spans="2:4">
      <c r="B8" s="362" t="s">
        <v>178</v>
      </c>
      <c r="C8" s="365">
        <v>37066.93</v>
      </c>
      <c r="D8" s="364">
        <v>11.7</v>
      </c>
    </row>
    <row r="9" ht="18" customHeight="1" spans="2:5">
      <c r="B9" s="366" t="s">
        <v>179</v>
      </c>
      <c r="C9" s="367">
        <v>85.15</v>
      </c>
      <c r="D9" s="368"/>
      <c r="E9" s="369"/>
    </row>
    <row r="10" ht="18" customHeight="1" spans="2:4">
      <c r="B10" s="362" t="s">
        <v>180</v>
      </c>
      <c r="C10" s="365">
        <v>38363.49</v>
      </c>
      <c r="D10" s="364">
        <v>8.3</v>
      </c>
    </row>
    <row r="11" ht="18" customHeight="1" spans="2:4">
      <c r="B11" s="362" t="s">
        <v>181</v>
      </c>
      <c r="C11" s="365">
        <v>18081.25</v>
      </c>
      <c r="D11" s="364">
        <v>12.2</v>
      </c>
    </row>
    <row r="12" ht="18" customHeight="1" spans="2:4">
      <c r="B12" s="362" t="s">
        <v>182</v>
      </c>
      <c r="C12" s="365">
        <v>20292.68</v>
      </c>
      <c r="D12" s="364">
        <v>8.5</v>
      </c>
    </row>
    <row r="13" ht="18" customHeight="1" spans="2:4">
      <c r="B13" s="362" t="s">
        <v>183</v>
      </c>
      <c r="C13" s="365">
        <v>2470.6</v>
      </c>
      <c r="D13" s="364">
        <v>10</v>
      </c>
    </row>
    <row r="14" ht="18" customHeight="1" spans="2:4">
      <c r="B14" s="362" t="s">
        <v>184</v>
      </c>
      <c r="C14" s="365">
        <v>1557.46</v>
      </c>
      <c r="D14" s="364">
        <v>4.7</v>
      </c>
    </row>
    <row r="15" ht="18" customHeight="1" spans="2:4">
      <c r="B15" s="362" t="s">
        <v>185</v>
      </c>
      <c r="C15" s="365">
        <v>189.88</v>
      </c>
      <c r="D15" s="364">
        <v>-3.1</v>
      </c>
    </row>
    <row r="16" ht="18" customHeight="1" spans="2:4">
      <c r="B16" s="362" t="s">
        <v>186</v>
      </c>
      <c r="C16" s="365">
        <v>4525.18</v>
      </c>
      <c r="D16" s="364">
        <v>10.7</v>
      </c>
    </row>
    <row r="17" ht="24" spans="2:4">
      <c r="B17" s="362" t="s">
        <v>187</v>
      </c>
      <c r="C17" s="365">
        <v>308.5</v>
      </c>
      <c r="D17" s="364">
        <v>-2.7</v>
      </c>
    </row>
    <row r="24" customHeight="1"/>
    <row r="35" spans="3:4">
      <c r="C35" s="370"/>
      <c r="D35" s="370"/>
    </row>
    <row r="36" spans="3:4">
      <c r="C36" s="370"/>
      <c r="D36" s="370"/>
    </row>
    <row r="37" spans="3:4">
      <c r="C37" s="370"/>
      <c r="D37" s="370"/>
    </row>
    <row r="38" spans="3:4">
      <c r="C38" s="370"/>
      <c r="D38" s="370"/>
    </row>
    <row r="39" spans="3:4">
      <c r="C39" s="370"/>
      <c r="D39" s="370"/>
    </row>
    <row r="40" spans="3:4">
      <c r="C40" s="370"/>
      <c r="D40" s="370"/>
    </row>
    <row r="41" spans="3:4">
      <c r="C41" s="370"/>
      <c r="D41" s="370"/>
    </row>
    <row r="42" spans="3:4">
      <c r="C42" s="370"/>
      <c r="D42" s="370"/>
    </row>
    <row r="43" spans="3:4">
      <c r="C43" s="370"/>
      <c r="D43" s="370"/>
    </row>
    <row r="44" spans="3:4">
      <c r="C44" s="370"/>
      <c r="D44" s="370"/>
    </row>
    <row r="45" spans="3:4">
      <c r="C45" s="370"/>
      <c r="D45" s="370"/>
    </row>
    <row r="46" spans="3:4">
      <c r="C46" s="370"/>
      <c r="D46" s="370"/>
    </row>
    <row r="47" spans="3:4">
      <c r="C47" s="370"/>
      <c r="D47" s="370"/>
    </row>
    <row r="48" spans="3:4">
      <c r="C48" s="370"/>
      <c r="D48" s="370"/>
    </row>
    <row r="49" spans="3:4">
      <c r="C49" s="370"/>
      <c r="D49" s="370"/>
    </row>
    <row r="50" spans="3:4">
      <c r="C50" s="370"/>
      <c r="D50" s="370"/>
    </row>
    <row r="51" spans="3:4">
      <c r="C51" s="370"/>
      <c r="D51" s="370"/>
    </row>
    <row r="52" spans="3:4">
      <c r="C52" s="370"/>
      <c r="D52" s="370"/>
    </row>
  </sheetData>
  <mergeCells count="3">
    <mergeCell ref="B1:D1"/>
    <mergeCell ref="C2:D2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8"/>
  <sheetViews>
    <sheetView workbookViewId="0">
      <selection activeCell="A1" sqref="A1"/>
    </sheetView>
  </sheetViews>
  <sheetFormatPr defaultColWidth="23.625" defaultRowHeight="14.25" outlineLevelCol="3"/>
  <cols>
    <col min="1" max="1" width="19.25" style="1" customWidth="1"/>
    <col min="2" max="2" width="29.125" style="1" customWidth="1"/>
    <col min="3" max="3" width="8.875" style="1" customWidth="1"/>
    <col min="4" max="4" width="9.5" style="1" customWidth="1"/>
    <col min="5" max="16384" width="23.625" style="1"/>
  </cols>
  <sheetData>
    <row r="1" ht="18.75" spans="1:4">
      <c r="A1" s="3" t="s">
        <v>27</v>
      </c>
      <c r="B1" s="345" t="s">
        <v>188</v>
      </c>
      <c r="C1" s="345"/>
      <c r="D1" s="345"/>
    </row>
    <row r="2" customHeight="1" spans="2:4">
      <c r="B2" s="296" t="s">
        <v>62</v>
      </c>
      <c r="C2" s="346" t="s">
        <v>63</v>
      </c>
      <c r="D2" s="346"/>
    </row>
    <row r="3" ht="24" customHeight="1" spans="2:4">
      <c r="B3" s="296"/>
      <c r="C3" s="347" t="s">
        <v>64</v>
      </c>
      <c r="D3" s="348" t="s">
        <v>65</v>
      </c>
    </row>
    <row r="4" spans="2:4">
      <c r="B4" s="349" t="s">
        <v>189</v>
      </c>
      <c r="C4" s="350">
        <v>934.56</v>
      </c>
      <c r="D4" s="351">
        <v>8.12536878275658</v>
      </c>
    </row>
    <row r="5" spans="2:4">
      <c r="B5" s="349" t="s">
        <v>190</v>
      </c>
      <c r="C5" s="350">
        <v>686.98</v>
      </c>
      <c r="D5" s="351">
        <v>20.4340661267137</v>
      </c>
    </row>
    <row r="6" spans="2:4">
      <c r="B6" s="352" t="s">
        <v>191</v>
      </c>
      <c r="C6" s="353"/>
      <c r="D6" s="353"/>
    </row>
    <row r="7" spans="2:4">
      <c r="B7" s="354" t="s">
        <v>192</v>
      </c>
      <c r="C7" s="355">
        <v>586.82</v>
      </c>
      <c r="D7" s="356">
        <v>9.7</v>
      </c>
    </row>
    <row r="8" spans="2:4">
      <c r="B8" s="354" t="s">
        <v>193</v>
      </c>
      <c r="C8" s="355">
        <v>9.17</v>
      </c>
      <c r="D8" s="356">
        <v>25.1</v>
      </c>
    </row>
    <row r="9" spans="2:4">
      <c r="B9" s="357" t="s">
        <v>194</v>
      </c>
      <c r="C9" s="355">
        <v>224.25</v>
      </c>
      <c r="D9" s="356">
        <v>-1.6</v>
      </c>
    </row>
    <row r="10" ht="27.75" customHeight="1" spans="2:4">
      <c r="B10" s="357" t="s">
        <v>195</v>
      </c>
      <c r="C10" s="355">
        <v>63.25</v>
      </c>
      <c r="D10" s="358">
        <v>189.1</v>
      </c>
    </row>
    <row r="11" spans="2:4">
      <c r="B11" s="357" t="s">
        <v>196</v>
      </c>
      <c r="C11" s="355">
        <v>164.87</v>
      </c>
      <c r="D11" s="356">
        <v>31.3</v>
      </c>
    </row>
    <row r="12" spans="2:4">
      <c r="B12" s="357" t="s">
        <v>197</v>
      </c>
      <c r="C12" s="355">
        <v>158.68</v>
      </c>
      <c r="D12" s="356">
        <v>-3.4</v>
      </c>
    </row>
    <row r="13" spans="2:4">
      <c r="B13" s="357" t="s">
        <v>198</v>
      </c>
      <c r="C13" s="355">
        <v>197.2</v>
      </c>
      <c r="D13" s="356">
        <v>15.7</v>
      </c>
    </row>
    <row r="14" spans="2:4">
      <c r="B14" s="357" t="s">
        <v>199</v>
      </c>
      <c r="C14" s="355">
        <v>83.8</v>
      </c>
      <c r="D14" s="356">
        <v>-7.6</v>
      </c>
    </row>
    <row r="15" spans="2:4">
      <c r="B15" s="357" t="s">
        <v>200</v>
      </c>
      <c r="C15" s="355">
        <v>87.94</v>
      </c>
      <c r="D15" s="356">
        <v>6.7</v>
      </c>
    </row>
    <row r="16" spans="2:4">
      <c r="B16" s="357" t="s">
        <v>201</v>
      </c>
      <c r="C16" s="355">
        <v>58.85</v>
      </c>
      <c r="D16" s="356">
        <v>-31.4</v>
      </c>
    </row>
    <row r="17" spans="2:4">
      <c r="B17" s="357" t="s">
        <v>202</v>
      </c>
      <c r="C17" s="355">
        <v>104.66</v>
      </c>
      <c r="D17" s="356">
        <v>33.7</v>
      </c>
    </row>
    <row r="18" spans="2:4">
      <c r="B18" s="357" t="s">
        <v>203</v>
      </c>
      <c r="C18" s="355">
        <v>56.7</v>
      </c>
      <c r="D18" s="356">
        <v>3.8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 (Beijing) Limited</Company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目录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yx</cp:lastModifiedBy>
  <cp:revision>1</cp:revision>
  <dcterms:created xsi:type="dcterms:W3CDTF">2008-02-21T03:42:00Z</dcterms:created>
  <cp:lastPrinted>2018-03-19T05:37:00Z</cp:lastPrinted>
  <dcterms:modified xsi:type="dcterms:W3CDTF">2018-03-21T01:39:21Z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