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40.xml" ContentType="application/vnd.openxmlformats-officedocument.drawingml.chartshapes+xml"/>
  <Override PartName="/xl/drawings/drawing341.xml" ContentType="application/vnd.openxmlformats-officedocument.drawingml.chartshapes+xml"/>
  <Override PartName="/xl/drawings/drawing342.xml" ContentType="application/vnd.openxmlformats-officedocument.drawingml.chartshapes+xml"/>
  <Override PartName="/xl/drawings/drawing343.xml" ContentType="application/vnd.openxmlformats-officedocument.drawingml.chartshapes+xml"/>
  <Override PartName="/xl/drawings/drawing344.xml" ContentType="application/vnd.openxmlformats-officedocument.drawingml.chartshapes+xml"/>
  <Override PartName="/xl/drawings/drawing345.xml" ContentType="application/vnd.openxmlformats-officedocument.drawingml.chartshapes+xml"/>
  <Override PartName="/xl/drawings/drawing346.xml" ContentType="application/vnd.openxmlformats-officedocument.drawingml.chartshapes+xml"/>
  <Override PartName="/xl/drawings/drawing347.xml" ContentType="application/vnd.openxmlformats-officedocument.drawingml.chartshapes+xml"/>
  <Override PartName="/xl/drawings/drawing348.xml" ContentType="application/vnd.openxmlformats-officedocument.drawingml.chartshapes+xml"/>
  <Override PartName="/xl/drawings/drawing349.xml" ContentType="application/vnd.openxmlformats-officedocument.drawingml.chartshapes+xml"/>
  <Override PartName="/xl/drawings/drawing35.xml" ContentType="application/vnd.openxmlformats-officedocument.drawingml.chartshapes+xml"/>
  <Override PartName="/xl/drawings/drawing350.xml" ContentType="application/vnd.openxmlformats-officedocument.drawingml.chartshapes+xml"/>
  <Override PartName="/xl/drawings/drawing351.xml" ContentType="application/vnd.openxmlformats-officedocument.drawingml.chartshapes+xml"/>
  <Override PartName="/xl/drawings/drawing352.xml" ContentType="application/vnd.openxmlformats-officedocument.drawingml.chartshapes+xml"/>
  <Override PartName="/xl/drawings/drawing353.xml" ContentType="application/vnd.openxmlformats-officedocument.drawingml.chartshapes+xml"/>
  <Override PartName="/xl/drawings/drawing354.xml" ContentType="application/vnd.openxmlformats-officedocument.drawingml.chartshapes+xml"/>
  <Override PartName="/xl/drawings/drawing355.xml" ContentType="application/vnd.openxmlformats-officedocument.drawingml.chartshapes+xml"/>
  <Override PartName="/xl/drawings/drawing356.xml" ContentType="application/vnd.openxmlformats-officedocument.drawingml.chartshapes+xml"/>
  <Override PartName="/xl/drawings/drawing357.xml" ContentType="application/vnd.openxmlformats-officedocument.drawingml.chartshapes+xml"/>
  <Override PartName="/xl/drawings/drawing358.xml" ContentType="application/vnd.openxmlformats-officedocument.drawingml.chartshapes+xml"/>
  <Override PartName="/xl/drawings/drawing359.xml" ContentType="application/vnd.openxmlformats-officedocument.drawingml.chartshapes+xml"/>
  <Override PartName="/xl/drawings/drawing36.xml" ContentType="application/vnd.openxmlformats-officedocument.drawingml.chartshapes+xml"/>
  <Override PartName="/xl/drawings/drawing360.xml" ContentType="application/vnd.openxmlformats-officedocument.drawingml.chartshapes+xml"/>
  <Override PartName="/xl/drawings/drawing361.xml" ContentType="application/vnd.openxmlformats-officedocument.drawingml.chartshapes+xml"/>
  <Override PartName="/xl/drawings/drawing362.xml" ContentType="application/vnd.openxmlformats-officedocument.drawingml.chartshapes+xml"/>
  <Override PartName="/xl/drawings/drawing363.xml" ContentType="application/vnd.openxmlformats-officedocument.drawingml.chartshapes+xml"/>
  <Override PartName="/xl/drawings/drawing364.xml" ContentType="application/vnd.openxmlformats-officedocument.drawingml.chartshapes+xml"/>
  <Override PartName="/xl/drawings/drawing365.xml" ContentType="application/vnd.openxmlformats-officedocument.drawingml.chartshapes+xml"/>
  <Override PartName="/xl/drawings/drawing366.xml" ContentType="application/vnd.openxmlformats-officedocument.drawingml.chartshapes+xml"/>
  <Override PartName="/xl/drawings/drawing367.xml" ContentType="application/vnd.openxmlformats-officedocument.drawingml.chartshapes+xml"/>
  <Override PartName="/xl/drawings/drawing368.xml" ContentType="application/vnd.openxmlformats-officedocument.drawingml.chartshapes+xml"/>
  <Override PartName="/xl/drawings/drawing369.xml" ContentType="application/vnd.openxmlformats-officedocument.drawingml.chartshapes+xml"/>
  <Override PartName="/xl/drawings/drawing37.xml" ContentType="application/vnd.openxmlformats-officedocument.drawingml.chartshapes+xml"/>
  <Override PartName="/xl/drawings/drawing370.xml" ContentType="application/vnd.openxmlformats-officedocument.drawingml.chartshapes+xml"/>
  <Override PartName="/xl/drawings/drawing371.xml" ContentType="application/vnd.openxmlformats-officedocument.drawingml.chartshapes+xml"/>
  <Override PartName="/xl/drawings/drawing372.xml" ContentType="application/vnd.openxmlformats-officedocument.drawingml.chartshapes+xml"/>
  <Override PartName="/xl/drawings/drawing373.xml" ContentType="application/vnd.openxmlformats-officedocument.drawingml.chartshapes+xml"/>
  <Override PartName="/xl/drawings/drawing374.xml" ContentType="application/vnd.openxmlformats-officedocument.drawingml.chartshapes+xml"/>
  <Override PartName="/xl/drawings/drawing375.xml" ContentType="application/vnd.openxmlformats-officedocument.drawingml.chartshapes+xml"/>
  <Override PartName="/xl/drawings/drawing376.xml" ContentType="application/vnd.openxmlformats-officedocument.drawingml.chartshapes+xml"/>
  <Override PartName="/xl/drawings/drawing377.xml" ContentType="application/vnd.openxmlformats-officedocument.drawingml.chartshapes+xml"/>
  <Override PartName="/xl/drawings/drawing378.xml" ContentType="application/vnd.openxmlformats-officedocument.drawingml.chartshapes+xml"/>
  <Override PartName="/xl/drawings/drawing379.xml" ContentType="application/vnd.openxmlformats-officedocument.drawingml.chartshapes+xml"/>
  <Override PartName="/xl/drawings/drawing38.xml" ContentType="application/vnd.openxmlformats-officedocument.drawingml.chartshapes+xml"/>
  <Override PartName="/xl/drawings/drawing380.xml" ContentType="application/vnd.openxmlformats-officedocument.drawingml.chartshapes+xml"/>
  <Override PartName="/xl/drawings/drawing381.xml" ContentType="application/vnd.openxmlformats-officedocument.drawingml.chartshapes+xml"/>
  <Override PartName="/xl/drawings/drawing382.xml" ContentType="application/vnd.openxmlformats-officedocument.drawingml.chartshapes+xml"/>
  <Override PartName="/xl/drawings/drawing383.xml" ContentType="application/vnd.openxmlformats-officedocument.drawingml.chartshapes+xml"/>
  <Override PartName="/xl/drawings/drawing384.xml" ContentType="application/vnd.openxmlformats-officedocument.drawingml.chartshapes+xml"/>
  <Override PartName="/xl/drawings/drawing385.xml" ContentType="application/vnd.openxmlformats-officedocument.drawingml.chartshapes+xml"/>
  <Override PartName="/xl/drawings/drawing386.xml" ContentType="application/vnd.openxmlformats-officedocument.drawingml.chartshapes+xml"/>
  <Override PartName="/xl/drawings/drawing387.xml" ContentType="application/vnd.openxmlformats-officedocument.drawingml.chartshapes+xml"/>
  <Override PartName="/xl/drawings/drawing388.xml" ContentType="application/vnd.openxmlformats-officedocument.drawingml.chartshapes+xml"/>
  <Override PartName="/xl/drawings/drawing389.xml" ContentType="application/vnd.openxmlformats-officedocument.drawingml.chartshapes+xml"/>
  <Override PartName="/xl/drawings/drawing39.xml" ContentType="application/vnd.openxmlformats-officedocument.drawingml.chartshapes+xml"/>
  <Override PartName="/xl/drawings/drawing390.xml" ContentType="application/vnd.openxmlformats-officedocument.drawingml.chartshapes+xml"/>
  <Override PartName="/xl/drawings/drawing391.xml" ContentType="application/vnd.openxmlformats-officedocument.drawingml.chartshapes+xml"/>
  <Override PartName="/xl/drawings/drawing392.xml" ContentType="application/vnd.openxmlformats-officedocument.drawingml.chartshapes+xml"/>
  <Override PartName="/xl/drawings/drawing393.xml" ContentType="application/vnd.openxmlformats-officedocument.drawingml.chartshapes+xml"/>
  <Override PartName="/xl/drawings/drawing394.xml" ContentType="application/vnd.openxmlformats-officedocument.drawingml.chartshapes+xml"/>
  <Override PartName="/xl/drawings/drawing395.xml" ContentType="application/vnd.openxmlformats-officedocument.drawingml.chartshapes+xml"/>
  <Override PartName="/xl/drawings/drawing396.xml" ContentType="application/vnd.openxmlformats-officedocument.drawingml.chartshapes+xml"/>
  <Override PartName="/xl/drawings/drawing397.xml" ContentType="application/vnd.openxmlformats-officedocument.drawingml.chartshapes+xml"/>
  <Override PartName="/xl/drawings/drawing398.xml" ContentType="application/vnd.openxmlformats-officedocument.drawingml.chartshapes+xml"/>
  <Override PartName="/xl/drawings/drawing39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00.xml" ContentType="application/vnd.openxmlformats-officedocument.drawingml.chartshapes+xml"/>
  <Override PartName="/xl/drawings/drawing401.xml" ContentType="application/vnd.openxmlformats-officedocument.drawingml.chartshapes+xml"/>
  <Override PartName="/xl/drawings/drawing402.xml" ContentType="application/vnd.openxmlformats-officedocument.drawingml.chartshapes+xml"/>
  <Override PartName="/xl/drawings/drawing403.xml" ContentType="application/vnd.openxmlformats-officedocument.drawingml.chartshapes+xml"/>
  <Override PartName="/xl/drawings/drawing404.xml" ContentType="application/vnd.openxmlformats-officedocument.drawingml.chartshapes+xml"/>
  <Override PartName="/xl/drawings/drawing405.xml" ContentType="application/vnd.openxmlformats-officedocument.drawingml.chartshapes+xml"/>
  <Override PartName="/xl/drawings/drawing406.xml" ContentType="application/vnd.openxmlformats-officedocument.drawingml.chartshapes+xml"/>
  <Override PartName="/xl/drawings/drawing407.xml" ContentType="application/vnd.openxmlformats-officedocument.drawingml.chartshapes+xml"/>
  <Override PartName="/xl/drawings/drawing408.xml" ContentType="application/vnd.openxmlformats-officedocument.drawingml.chartshapes+xml"/>
  <Override PartName="/xl/drawings/drawing409.xml" ContentType="application/vnd.openxmlformats-officedocument.drawingml.chartshapes+xml"/>
  <Override PartName="/xl/drawings/drawing41.xml" ContentType="application/vnd.openxmlformats-officedocument.drawingml.chartshapes+xml"/>
  <Override PartName="/xl/drawings/drawing410.xml" ContentType="application/vnd.openxmlformats-officedocument.drawingml.chartshapes+xml"/>
  <Override PartName="/xl/drawings/drawing411.xml" ContentType="application/vnd.openxmlformats-officedocument.drawingml.chartshapes+xml"/>
  <Override PartName="/xl/drawings/drawing412.xml" ContentType="application/vnd.openxmlformats-officedocument.drawingml.chartshapes+xml"/>
  <Override PartName="/xl/drawings/drawing413.xml" ContentType="application/vnd.openxmlformats-officedocument.drawingml.chartshapes+xml"/>
  <Override PartName="/xl/drawings/drawing414.xml" ContentType="application/vnd.openxmlformats-officedocument.drawingml.chartshapes+xml"/>
  <Override PartName="/xl/drawings/drawing415.xml" ContentType="application/vnd.openxmlformats-officedocument.drawingml.chartshapes+xml"/>
  <Override PartName="/xl/drawings/drawing416.xml" ContentType="application/vnd.openxmlformats-officedocument.drawingml.chartshapes+xml"/>
  <Override PartName="/xl/drawings/drawing417.xml" ContentType="application/vnd.openxmlformats-officedocument.drawingml.chartshapes+xml"/>
  <Override PartName="/xl/drawings/drawing418.xml" ContentType="application/vnd.openxmlformats-officedocument.drawingml.chartshapes+xml"/>
  <Override PartName="/xl/drawings/drawing419.xml" ContentType="application/vnd.openxmlformats-officedocument.drawingml.chartshapes+xml"/>
  <Override PartName="/xl/drawings/drawing42.xml" ContentType="application/vnd.openxmlformats-officedocument.drawingml.chartshapes+xml"/>
  <Override PartName="/xl/drawings/drawing420.xml" ContentType="application/vnd.openxmlformats-officedocument.drawingml.chartshapes+xml"/>
  <Override PartName="/xl/drawings/drawing421.xml" ContentType="application/vnd.openxmlformats-officedocument.drawingml.chartshapes+xml"/>
  <Override PartName="/xl/drawings/drawing422.xml" ContentType="application/vnd.openxmlformats-officedocument.drawingml.chartshapes+xml"/>
  <Override PartName="/xl/drawings/drawing423.xml" ContentType="application/vnd.openxmlformats-officedocument.drawingml.chartshapes+xml"/>
  <Override PartName="/xl/drawings/drawing424.xml" ContentType="application/vnd.openxmlformats-officedocument.drawingml.chartshapes+xml"/>
  <Override PartName="/xl/drawings/drawing425.xml" ContentType="application/vnd.openxmlformats-officedocument.drawingml.chartshapes+xml"/>
  <Override PartName="/xl/drawings/drawing426.xml" ContentType="application/vnd.openxmlformats-officedocument.drawingml.chartshapes+xml"/>
  <Override PartName="/xl/drawings/drawing427.xml" ContentType="application/vnd.openxmlformats-officedocument.drawingml.chartshapes+xml"/>
  <Override PartName="/xl/drawings/drawing428.xml" ContentType="application/vnd.openxmlformats-officedocument.drawingml.chartshapes+xml"/>
  <Override PartName="/xl/drawings/drawing429.xml" ContentType="application/vnd.openxmlformats-officedocument.drawingml.chartshapes+xml"/>
  <Override PartName="/xl/drawings/drawing43.xml" ContentType="application/vnd.openxmlformats-officedocument.drawingml.chartshapes+xml"/>
  <Override PartName="/xl/drawings/drawing430.xml" ContentType="application/vnd.openxmlformats-officedocument.drawingml.chartshapes+xml"/>
  <Override PartName="/xl/drawings/drawing431.xml" ContentType="application/vnd.openxmlformats-officedocument.drawingml.chartshapes+xml"/>
  <Override PartName="/xl/drawings/drawing432.xml" ContentType="application/vnd.openxmlformats-officedocument.drawingml.chartshapes+xml"/>
  <Override PartName="/xl/drawings/drawing433.xml" ContentType="application/vnd.openxmlformats-officedocument.drawingml.chartshapes+xml"/>
  <Override PartName="/xl/drawings/drawing434.xml" ContentType="application/vnd.openxmlformats-officedocument.drawingml.chartshapes+xml"/>
  <Override PartName="/xl/drawings/drawing435.xml" ContentType="application/vnd.openxmlformats-officedocument.drawingml.chartshapes+xml"/>
  <Override PartName="/xl/drawings/drawing436.xml" ContentType="application/vnd.openxmlformats-officedocument.drawingml.chartshapes+xml"/>
  <Override PartName="/xl/drawings/drawing437.xml" ContentType="application/vnd.openxmlformats-officedocument.drawingml.chartshapes+xml"/>
  <Override PartName="/xl/drawings/drawing438.xml" ContentType="application/vnd.openxmlformats-officedocument.drawingml.chartshapes+xml"/>
  <Override PartName="/xl/drawings/drawing439.xml" ContentType="application/vnd.openxmlformats-officedocument.drawingml.chartshapes+xml"/>
  <Override PartName="/xl/drawings/drawing44.xml" ContentType="application/vnd.openxmlformats-officedocument.drawingml.chartshapes+xml"/>
  <Override PartName="/xl/drawings/drawing440.xml" ContentType="application/vnd.openxmlformats-officedocument.drawingml.chartshapes+xml"/>
  <Override PartName="/xl/drawings/drawing441.xml" ContentType="application/vnd.openxmlformats-officedocument.drawingml.chartshapes+xml"/>
  <Override PartName="/xl/drawings/drawing442.xml" ContentType="application/vnd.openxmlformats-officedocument.drawingml.chartshapes+xml"/>
  <Override PartName="/xl/drawings/drawing443.xml" ContentType="application/vnd.openxmlformats-officedocument.drawingml.chartshapes+xml"/>
  <Override PartName="/xl/drawings/drawing444.xml" ContentType="application/vnd.openxmlformats-officedocument.drawingml.chartshapes+xml"/>
  <Override PartName="/xl/drawings/drawing445.xml" ContentType="application/vnd.openxmlformats-officedocument.drawingml.chartshapes+xml"/>
  <Override PartName="/xl/drawings/drawing446.xml" ContentType="application/vnd.openxmlformats-officedocument.drawingml.chartshapes+xml"/>
  <Override PartName="/xl/drawings/drawing447.xml" ContentType="application/vnd.openxmlformats-officedocument.drawingml.chartshapes+xml"/>
  <Override PartName="/xl/drawings/drawing448.xml" ContentType="application/vnd.openxmlformats-officedocument.drawingml.chartshapes+xml"/>
  <Override PartName="/xl/drawings/drawing449.xml" ContentType="application/vnd.openxmlformats-officedocument.drawingml.chartshapes+xml"/>
  <Override PartName="/xl/drawings/drawing45.xml" ContentType="application/vnd.openxmlformats-officedocument.drawingml.chartshapes+xml"/>
  <Override PartName="/xl/drawings/drawing450.xml" ContentType="application/vnd.openxmlformats-officedocument.drawingml.chartshapes+xml"/>
  <Override PartName="/xl/drawings/drawing451.xml" ContentType="application/vnd.openxmlformats-officedocument.drawingml.chartshapes+xml"/>
  <Override PartName="/xl/drawings/drawing452.xml" ContentType="application/vnd.openxmlformats-officedocument.drawingml.chartshapes+xml"/>
  <Override PartName="/xl/drawings/drawing453.xml" ContentType="application/vnd.openxmlformats-officedocument.drawingml.chartshapes+xml"/>
  <Override PartName="/xl/drawings/drawing454.xml" ContentType="application/vnd.openxmlformats-officedocument.drawingml.chartshapes+xml"/>
  <Override PartName="/xl/drawings/drawing455.xml" ContentType="application/vnd.openxmlformats-officedocument.drawingml.chartshapes+xml"/>
  <Override PartName="/xl/drawings/drawing456.xml" ContentType="application/vnd.openxmlformats-officedocument.drawingml.chartshapes+xml"/>
  <Override PartName="/xl/drawings/drawing457.xml" ContentType="application/vnd.openxmlformats-officedocument.drawingml.chartshapes+xml"/>
  <Override PartName="/xl/drawings/drawing458.xml" ContentType="application/vnd.openxmlformats-officedocument.drawingml.chartshapes+xml"/>
  <Override PartName="/xl/drawings/drawing459.xml" ContentType="application/vnd.openxmlformats-officedocument.drawingml.chartshapes+xml"/>
  <Override PartName="/xl/drawings/drawing46.xml" ContentType="application/vnd.openxmlformats-officedocument.drawingml.chartshapes+xml"/>
  <Override PartName="/xl/drawings/drawing460.xml" ContentType="application/vnd.openxmlformats-officedocument.drawingml.chartshapes+xml"/>
  <Override PartName="/xl/drawings/drawing461.xml" ContentType="application/vnd.openxmlformats-officedocument.drawingml.chartshapes+xml"/>
  <Override PartName="/xl/drawings/drawing462.xml" ContentType="application/vnd.openxmlformats-officedocument.drawingml.chartshapes+xml"/>
  <Override PartName="/xl/drawings/drawing463.xml" ContentType="application/vnd.openxmlformats-officedocument.drawingml.chartshapes+xml"/>
  <Override PartName="/xl/drawings/drawing464.xml" ContentType="application/vnd.openxmlformats-officedocument.drawingml.chartshapes+xml"/>
  <Override PartName="/xl/drawings/drawing465.xml" ContentType="application/vnd.openxmlformats-officedocument.drawingml.chartshapes+xml"/>
  <Override PartName="/xl/drawings/drawing466.xml" ContentType="application/vnd.openxmlformats-officedocument.drawingml.chartshapes+xml"/>
  <Override PartName="/xl/drawings/drawing467.xml" ContentType="application/vnd.openxmlformats-officedocument.drawingml.chartshapes+xml"/>
  <Override PartName="/xl/drawings/drawing468.xml" ContentType="application/vnd.openxmlformats-officedocument.drawingml.chartshapes+xml"/>
  <Override PartName="/xl/drawings/drawing469.xml" ContentType="application/vnd.openxmlformats-officedocument.drawingml.chartshapes+xml"/>
  <Override PartName="/xl/drawings/drawing47.xml" ContentType="application/vnd.openxmlformats-officedocument.drawingml.chartshapes+xml"/>
  <Override PartName="/xl/drawings/drawing470.xml" ContentType="application/vnd.openxmlformats-officedocument.drawingml.chartshapes+xml"/>
  <Override PartName="/xl/drawings/drawing471.xml" ContentType="application/vnd.openxmlformats-officedocument.drawingml.chartshapes+xml"/>
  <Override PartName="/xl/drawings/drawing472.xml" ContentType="application/vnd.openxmlformats-officedocument.drawingml.chartshapes+xml"/>
  <Override PartName="/xl/drawings/drawing473.xml" ContentType="application/vnd.openxmlformats-officedocument.drawingml.chartshapes+xml"/>
  <Override PartName="/xl/drawings/drawing474.xml" ContentType="application/vnd.openxmlformats-officedocument.drawingml.chartshapes+xml"/>
  <Override PartName="/xl/drawings/drawing475.xml" ContentType="application/vnd.openxmlformats-officedocument.drawingml.chartshapes+xml"/>
  <Override PartName="/xl/drawings/drawing476.xml" ContentType="application/vnd.openxmlformats-officedocument.drawingml.chartshapes+xml"/>
  <Override PartName="/xl/drawings/drawing477.xml" ContentType="application/vnd.openxmlformats-officedocument.drawingml.chartshapes+xml"/>
  <Override PartName="/xl/drawings/drawing478.xml" ContentType="application/vnd.openxmlformats-officedocument.drawingml.chartshapes+xml"/>
  <Override PartName="/xl/drawings/drawing479.xml" ContentType="application/vnd.openxmlformats-officedocument.drawingml.chartshapes+xml"/>
  <Override PartName="/xl/drawings/drawing48.xml" ContentType="application/vnd.openxmlformats-officedocument.drawingml.chartshapes+xml"/>
  <Override PartName="/xl/drawings/drawing480.xml" ContentType="application/vnd.openxmlformats-officedocument.drawingml.chartshapes+xml"/>
  <Override PartName="/xl/drawings/drawing481.xml" ContentType="application/vnd.openxmlformats-officedocument.drawingml.chartshapes+xml"/>
  <Override PartName="/xl/drawings/drawing482.xml" ContentType="application/vnd.openxmlformats-officedocument.drawingml.chartshapes+xml"/>
  <Override PartName="/xl/drawings/drawing483.xml" ContentType="application/vnd.openxmlformats-officedocument.drawingml.chartshapes+xml"/>
  <Override PartName="/xl/drawings/drawing484.xml" ContentType="application/vnd.openxmlformats-officedocument.drawingml.chartshapes+xml"/>
  <Override PartName="/xl/drawings/drawing485.xml" ContentType="application/vnd.openxmlformats-officedocument.drawingml.chartshapes+xml"/>
  <Override PartName="/xl/drawings/drawing486.xml" ContentType="application/vnd.openxmlformats-officedocument.drawingml.chartshapes+xml"/>
  <Override PartName="/xl/drawings/drawing487.xml" ContentType="application/vnd.openxmlformats-officedocument.drawingml.chartshapes+xml"/>
  <Override PartName="/xl/drawings/drawing488.xml" ContentType="application/vnd.openxmlformats-officedocument.drawingml.chartshapes+xml"/>
  <Override PartName="/xl/drawings/drawing489.xml" ContentType="application/vnd.openxmlformats-officedocument.drawingml.chartshapes+xml"/>
  <Override PartName="/xl/drawings/drawing49.xml" ContentType="application/vnd.openxmlformats-officedocument.drawingml.chartshapes+xml"/>
  <Override PartName="/xl/drawings/drawing490.xml" ContentType="application/vnd.openxmlformats-officedocument.drawingml.chartshapes+xml"/>
  <Override PartName="/xl/drawings/drawing491.xml" ContentType="application/vnd.openxmlformats-officedocument.drawingml.chartshapes+xml"/>
  <Override PartName="/xl/drawings/drawing492.xml" ContentType="application/vnd.openxmlformats-officedocument.drawingml.chartshapes+xml"/>
  <Override PartName="/xl/drawings/drawing493.xml" ContentType="application/vnd.openxmlformats-officedocument.drawingml.chartshapes+xml"/>
  <Override PartName="/xl/drawings/drawing494.xml" ContentType="application/vnd.openxmlformats-officedocument.drawingml.chartshapes+xml"/>
  <Override PartName="/xl/drawings/drawing495.xml" ContentType="application/vnd.openxmlformats-officedocument.drawingml.chartshapes+xml"/>
  <Override PartName="/xl/drawings/drawing496.xml" ContentType="application/vnd.openxmlformats-officedocument.drawingml.chartshapes+xml"/>
  <Override PartName="/xl/drawings/drawing497.xml" ContentType="application/vnd.openxmlformats-officedocument.drawingml.chartshapes+xml"/>
  <Override PartName="/xl/drawings/drawing498.xml" ContentType="application/vnd.openxmlformats-officedocument.drawingml.chartshapes+xml"/>
  <Override PartName="/xl/drawings/drawing49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00.xml" ContentType="application/vnd.openxmlformats-officedocument.drawingml.chartshapes+xml"/>
  <Override PartName="/xl/drawings/drawing501.xml" ContentType="application/vnd.openxmlformats-officedocument.drawingml.chartshapes+xml"/>
  <Override PartName="/xl/drawings/drawing502.xml" ContentType="application/vnd.openxmlformats-officedocument.drawingml.chartshapes+xml"/>
  <Override PartName="/xl/drawings/drawing503.xml" ContentType="application/vnd.openxmlformats-officedocument.drawingml.chartshapes+xml"/>
  <Override PartName="/xl/drawings/drawing504.xml" ContentType="application/vnd.openxmlformats-officedocument.drawingml.chartshapes+xml"/>
  <Override PartName="/xl/drawings/drawing505.xml" ContentType="application/vnd.openxmlformats-officedocument.drawingml.chartshapes+xml"/>
  <Override PartName="/xl/drawings/drawing506.xml" ContentType="application/vnd.openxmlformats-officedocument.drawingml.chartshapes+xml"/>
  <Override PartName="/xl/drawings/drawing507.xml" ContentType="application/vnd.openxmlformats-officedocument.drawingml.chartshapes+xml"/>
  <Override PartName="/xl/drawings/drawing508.xml" ContentType="application/vnd.openxmlformats-officedocument.drawingml.chartshapes+xml"/>
  <Override PartName="/xl/drawings/drawing509.xml" ContentType="application/vnd.openxmlformats-officedocument.drawingml.chartshapes+xml"/>
  <Override PartName="/xl/drawings/drawing51.xml" ContentType="application/vnd.openxmlformats-officedocument.drawingml.chartshapes+xml"/>
  <Override PartName="/xl/drawings/drawing510.xml" ContentType="application/vnd.openxmlformats-officedocument.drawingml.chartshapes+xml"/>
  <Override PartName="/xl/drawings/drawing511.xml" ContentType="application/vnd.openxmlformats-officedocument.drawingml.chartshapes+xml"/>
  <Override PartName="/xl/drawings/drawing512.xml" ContentType="application/vnd.openxmlformats-officedocument.drawingml.chartshapes+xml"/>
  <Override PartName="/xl/drawings/drawing513.xml" ContentType="application/vnd.openxmlformats-officedocument.drawingml.chartshapes+xml"/>
  <Override PartName="/xl/drawings/drawing514.xml" ContentType="application/vnd.openxmlformats-officedocument.drawingml.chartshapes+xml"/>
  <Override PartName="/xl/drawings/drawing515.xml" ContentType="application/vnd.openxmlformats-officedocument.drawingml.chartshapes+xml"/>
  <Override PartName="/xl/drawings/drawing516.xml" ContentType="application/vnd.openxmlformats-officedocument.drawingml.chartshapes+xml"/>
  <Override PartName="/xl/drawings/drawing517.xml" ContentType="application/vnd.openxmlformats-officedocument.drawingml.chartshapes+xml"/>
  <Override PartName="/xl/drawings/drawing518.xml" ContentType="application/vnd.openxmlformats-officedocument.drawingml.chartshapes+xml"/>
  <Override PartName="/xl/drawings/drawing519.xml" ContentType="application/vnd.openxmlformats-officedocument.drawingml.chartshapes+xml"/>
  <Override PartName="/xl/drawings/drawing52.xml" ContentType="application/vnd.openxmlformats-officedocument.drawingml.chartshapes+xml"/>
  <Override PartName="/xl/drawings/drawing520.xml" ContentType="application/vnd.openxmlformats-officedocument.drawingml.chartshapes+xml"/>
  <Override PartName="/xl/drawings/drawing521.xml" ContentType="application/vnd.openxmlformats-officedocument.drawingml.chartshapes+xml"/>
  <Override PartName="/xl/drawings/drawing522.xml" ContentType="application/vnd.openxmlformats-officedocument.drawingml.chartshapes+xml"/>
  <Override PartName="/xl/drawings/drawing523.xml" ContentType="application/vnd.openxmlformats-officedocument.drawingml.chartshapes+xml"/>
  <Override PartName="/xl/drawings/drawing524.xml" ContentType="application/vnd.openxmlformats-officedocument.drawingml.chartshapes+xml"/>
  <Override PartName="/xl/drawings/drawing525.xml" ContentType="application/vnd.openxmlformats-officedocument.drawingml.chartshapes+xml"/>
  <Override PartName="/xl/drawings/drawing526.xml" ContentType="application/vnd.openxmlformats-officedocument.drawingml.chartshapes+xml"/>
  <Override PartName="/xl/drawings/drawing527.xml" ContentType="application/vnd.openxmlformats-officedocument.drawingml.chartshapes+xml"/>
  <Override PartName="/xl/drawings/drawing528.xml" ContentType="application/vnd.openxmlformats-officedocument.drawingml.chartshapes+xml"/>
  <Override PartName="/xl/drawings/drawing529.xml" ContentType="application/vnd.openxmlformats-officedocument.drawingml.chartshapes+xml"/>
  <Override PartName="/xl/drawings/drawing53.xml" ContentType="application/vnd.openxmlformats-officedocument.drawingml.chartshapes+xml"/>
  <Override PartName="/xl/drawings/drawing530.xml" ContentType="application/vnd.openxmlformats-officedocument.drawingml.chartshapes+xml"/>
  <Override PartName="/xl/drawings/drawing531.xml" ContentType="application/vnd.openxmlformats-officedocument.drawingml.chartshapes+xml"/>
  <Override PartName="/xl/drawings/drawing532.xml" ContentType="application/vnd.openxmlformats-officedocument.drawingml.chartshapes+xml"/>
  <Override PartName="/xl/drawings/drawing533.xml" ContentType="application/vnd.openxmlformats-officedocument.drawingml.chartshapes+xml"/>
  <Override PartName="/xl/drawings/drawing534.xml" ContentType="application/vnd.openxmlformats-officedocument.drawingml.chartshapes+xml"/>
  <Override PartName="/xl/drawings/drawing535.xml" ContentType="application/vnd.openxmlformats-officedocument.drawingml.chartshapes+xml"/>
  <Override PartName="/xl/drawings/drawing536.xml" ContentType="application/vnd.openxmlformats-officedocument.drawingml.chartshapes+xml"/>
  <Override PartName="/xl/drawings/drawing537.xml" ContentType="application/vnd.openxmlformats-officedocument.drawingml.chartshapes+xml"/>
  <Override PartName="/xl/drawings/drawing538.xml" ContentType="application/vnd.openxmlformats-officedocument.drawingml.chartshapes+xml"/>
  <Override PartName="/xl/drawings/drawing539.xml" ContentType="application/vnd.openxmlformats-officedocument.drawingml.chartshapes+xml"/>
  <Override PartName="/xl/drawings/drawing54.xml" ContentType="application/vnd.openxmlformats-officedocument.drawingml.chartshapes+xml"/>
  <Override PartName="/xl/drawings/drawing540.xml" ContentType="application/vnd.openxmlformats-officedocument.drawingml.chartshapes+xml"/>
  <Override PartName="/xl/drawings/drawing541.xml" ContentType="application/vnd.openxmlformats-officedocument.drawingml.chartshapes+xml"/>
  <Override PartName="/xl/drawings/drawing542.xml" ContentType="application/vnd.openxmlformats-officedocument.drawingml.chartshapes+xml"/>
  <Override PartName="/xl/drawings/drawing543.xml" ContentType="application/vnd.openxmlformats-officedocument.drawingml.chartshapes+xml"/>
  <Override PartName="/xl/drawings/drawing544.xml" ContentType="application/vnd.openxmlformats-officedocument.drawingml.chartshapes+xml"/>
  <Override PartName="/xl/drawings/drawing545.xml" ContentType="application/vnd.openxmlformats-officedocument.drawingml.chartshapes+xml"/>
  <Override PartName="/xl/drawings/drawing546.xml" ContentType="application/vnd.openxmlformats-officedocument.drawingml.chartshapes+xml"/>
  <Override PartName="/xl/drawings/drawing547.xml" ContentType="application/vnd.openxmlformats-officedocument.drawingml.chartshapes+xml"/>
  <Override PartName="/xl/drawings/drawing548.xml" ContentType="application/vnd.openxmlformats-officedocument.drawingml.chartshapes+xml"/>
  <Override PartName="/xl/drawings/drawing549.xml" ContentType="application/vnd.openxmlformats-officedocument.drawingml.chartshapes+xml"/>
  <Override PartName="/xl/drawings/drawing55.xml" ContentType="application/vnd.openxmlformats-officedocument.drawingml.chartshapes+xml"/>
  <Override PartName="/xl/drawings/drawing550.xml" ContentType="application/vnd.openxmlformats-officedocument.drawingml.chartshapes+xml"/>
  <Override PartName="/xl/drawings/drawing551.xml" ContentType="application/vnd.openxmlformats-officedocument.drawingml.chartshapes+xml"/>
  <Override PartName="/xl/drawings/drawing552.xml" ContentType="application/vnd.openxmlformats-officedocument.drawingml.chartshapes+xml"/>
  <Override PartName="/xl/drawings/drawing553.xml" ContentType="application/vnd.openxmlformats-officedocument.drawingml.chartshapes+xml"/>
  <Override PartName="/xl/drawings/drawing554.xml" ContentType="application/vnd.openxmlformats-officedocument.drawingml.chartshapes+xml"/>
  <Override PartName="/xl/drawings/drawing555.xml" ContentType="application/vnd.openxmlformats-officedocument.drawingml.chartshapes+xml"/>
  <Override PartName="/xl/drawings/drawing556.xml" ContentType="application/vnd.openxmlformats-officedocument.drawingml.chartshapes+xml"/>
  <Override PartName="/xl/drawings/drawing557.xml" ContentType="application/vnd.openxmlformats-officedocument.drawingml.chartshapes+xml"/>
  <Override PartName="/xl/drawings/drawing558.xml" ContentType="application/vnd.openxmlformats-officedocument.drawingml.chartshapes+xml"/>
  <Override PartName="/xl/drawings/drawing559.xml" ContentType="application/vnd.openxmlformats-officedocument.drawingml.chartshapes+xml"/>
  <Override PartName="/xl/drawings/drawing56.xml" ContentType="application/vnd.openxmlformats-officedocument.drawingml.chartshapes+xml"/>
  <Override PartName="/xl/drawings/drawing560.xml" ContentType="application/vnd.openxmlformats-officedocument.drawingml.chartshapes+xml"/>
  <Override PartName="/xl/drawings/drawing561.xml" ContentType="application/vnd.openxmlformats-officedocument.drawingml.chartshapes+xml"/>
  <Override PartName="/xl/drawings/drawing562.xml" ContentType="application/vnd.openxmlformats-officedocument.drawingml.chartshapes+xml"/>
  <Override PartName="/xl/drawings/drawing563.xml" ContentType="application/vnd.openxmlformats-officedocument.drawingml.chartshapes+xml"/>
  <Override PartName="/xl/drawings/drawing564.xml" ContentType="application/vnd.openxmlformats-officedocument.drawingml.chartshapes+xml"/>
  <Override PartName="/xl/drawings/drawing565.xml" ContentType="application/vnd.openxmlformats-officedocument.drawingml.chartshapes+xml"/>
  <Override PartName="/xl/drawings/drawing566.xml" ContentType="application/vnd.openxmlformats-officedocument.drawingml.chartshapes+xml"/>
  <Override PartName="/xl/drawings/drawing567.xml" ContentType="application/vnd.openxmlformats-officedocument.drawingml.chartshapes+xml"/>
  <Override PartName="/xl/drawings/drawing568.xml" ContentType="application/vnd.openxmlformats-officedocument.drawingml.chartshapes+xml"/>
  <Override PartName="/xl/drawings/drawing569.xml" ContentType="application/vnd.openxmlformats-officedocument.drawingml.chartshapes+xml"/>
  <Override PartName="/xl/drawings/drawing57.xml" ContentType="application/vnd.openxmlformats-officedocument.drawingml.chartshapes+xml"/>
  <Override PartName="/xl/drawings/drawing570.xml" ContentType="application/vnd.openxmlformats-officedocument.drawingml.chartshapes+xml"/>
  <Override PartName="/xl/drawings/drawing571.xml" ContentType="application/vnd.openxmlformats-officedocument.drawingml.chartshapes+xml"/>
  <Override PartName="/xl/drawings/drawing572.xml" ContentType="application/vnd.openxmlformats-officedocument.drawingml.chartshapes+xml"/>
  <Override PartName="/xl/drawings/drawing573.xml" ContentType="application/vnd.openxmlformats-officedocument.drawingml.chartshapes+xml"/>
  <Override PartName="/xl/drawings/drawing574.xml" ContentType="application/vnd.openxmlformats-officedocument.drawingml.chartshapes+xml"/>
  <Override PartName="/xl/drawings/drawing575.xml" ContentType="application/vnd.openxmlformats-officedocument.drawingml.chartshapes+xml"/>
  <Override PartName="/xl/drawings/drawing576.xml" ContentType="application/vnd.openxmlformats-officedocument.drawingml.chartshapes+xml"/>
  <Override PartName="/xl/drawings/drawing577.xml" ContentType="application/vnd.openxmlformats-officedocument.drawingml.chartshapes+xml"/>
  <Override PartName="/xl/drawings/drawing578.xml" ContentType="application/vnd.openxmlformats-officedocument.drawingml.chartshapes+xml"/>
  <Override PartName="/xl/drawings/drawing579.xml" ContentType="application/vnd.openxmlformats-officedocument.drawingml.chartshapes+xml"/>
  <Override PartName="/xl/drawings/drawing58.xml" ContentType="application/vnd.openxmlformats-officedocument.drawingml.chartshapes+xml"/>
  <Override PartName="/xl/drawings/drawing580.xml" ContentType="application/vnd.openxmlformats-officedocument.drawingml.chartshapes+xml"/>
  <Override PartName="/xl/drawings/drawing581.xml" ContentType="application/vnd.openxmlformats-officedocument.drawingml.chartshapes+xml"/>
  <Override PartName="/xl/drawings/drawing582.xml" ContentType="application/vnd.openxmlformats-officedocument.drawingml.chartshapes+xml"/>
  <Override PartName="/xl/drawings/drawing583.xml" ContentType="application/vnd.openxmlformats-officedocument.drawingml.chartshapes+xml"/>
  <Override PartName="/xl/drawings/drawing584.xml" ContentType="application/vnd.openxmlformats-officedocument.drawingml.chartshapes+xml"/>
  <Override PartName="/xl/drawings/drawing585.xml" ContentType="application/vnd.openxmlformats-officedocument.drawingml.chartshapes+xml"/>
  <Override PartName="/xl/drawings/drawing586.xml" ContentType="application/vnd.openxmlformats-officedocument.drawingml.chartshapes+xml"/>
  <Override PartName="/xl/drawings/drawing587.xml" ContentType="application/vnd.openxmlformats-officedocument.drawingml.chartshapes+xml"/>
  <Override PartName="/xl/drawings/drawing588.xml" ContentType="application/vnd.openxmlformats-officedocument.drawingml.chartshapes+xml"/>
  <Override PartName="/xl/drawings/drawing589.xml" ContentType="application/vnd.openxmlformats-officedocument.drawingml.chartshapes+xml"/>
  <Override PartName="/xl/drawings/drawing59.xml" ContentType="application/vnd.openxmlformats-officedocument.drawingml.chartshapes+xml"/>
  <Override PartName="/xl/drawings/drawing590.xml" ContentType="application/vnd.openxmlformats-officedocument.drawingml.chartshapes+xml"/>
  <Override PartName="/xl/drawings/drawing591.xml" ContentType="application/vnd.openxmlformats-officedocument.drawingml.chartshapes+xml"/>
  <Override PartName="/xl/drawings/drawing592.xml" ContentType="application/vnd.openxmlformats-officedocument.drawingml.chartshapes+xml"/>
  <Override PartName="/xl/drawings/drawing593.xml" ContentType="application/vnd.openxmlformats-officedocument.drawingml.chartshapes+xml"/>
  <Override PartName="/xl/drawings/drawing594.xml" ContentType="application/vnd.openxmlformats-officedocument.drawingml.chartshapes+xml"/>
  <Override PartName="/xl/drawings/drawing595.xml" ContentType="application/vnd.openxmlformats-officedocument.drawingml.chartshapes+xml"/>
  <Override PartName="/xl/drawings/drawing596.xml" ContentType="application/vnd.openxmlformats-officedocument.drawingml.chartshapes+xml"/>
  <Override PartName="/xl/drawings/drawing597.xml" ContentType="application/vnd.openxmlformats-officedocument.drawingml.chartshapes+xml"/>
  <Override PartName="/xl/drawings/drawing598.xml" ContentType="application/vnd.openxmlformats-officedocument.drawingml.chartshapes+xml"/>
  <Override PartName="/xl/drawings/drawing59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00.xml" ContentType="application/vnd.openxmlformats-officedocument.drawingml.chartshapes+xml"/>
  <Override PartName="/xl/drawings/drawing601.xml" ContentType="application/vnd.openxmlformats-officedocument.drawingml.chartshapes+xml"/>
  <Override PartName="/xl/drawings/drawing602.xml" ContentType="application/vnd.openxmlformats-officedocument.drawingml.chartshapes+xml"/>
  <Override PartName="/xl/drawings/drawing603.xml" ContentType="application/vnd.openxmlformats-officedocument.drawingml.chartshapes+xml"/>
  <Override PartName="/xl/drawings/drawing604.xml" ContentType="application/vnd.openxmlformats-officedocument.drawingml.chartshapes+xml"/>
  <Override PartName="/xl/drawings/drawing605.xml" ContentType="application/vnd.openxmlformats-officedocument.drawingml.chartshapes+xml"/>
  <Override PartName="/xl/drawings/drawing606.xml" ContentType="application/vnd.openxmlformats-officedocument.drawingml.chartshapes+xml"/>
  <Override PartName="/xl/drawings/drawing607.xml" ContentType="application/vnd.openxmlformats-officedocument.drawingml.chartshapes+xml"/>
  <Override PartName="/xl/drawings/drawing608.xml" ContentType="application/vnd.openxmlformats-officedocument.drawingml.chartshapes+xml"/>
  <Override PartName="/xl/drawings/drawing609.xml" ContentType="application/vnd.openxmlformats-officedocument.drawingml.chartshapes+xml"/>
  <Override PartName="/xl/drawings/drawing61.xml" ContentType="application/vnd.openxmlformats-officedocument.drawingml.chartshapes+xml"/>
  <Override PartName="/xl/drawings/drawing610.xml" ContentType="application/vnd.openxmlformats-officedocument.drawingml.chartshapes+xml"/>
  <Override PartName="/xl/drawings/drawing611.xml" ContentType="application/vnd.openxmlformats-officedocument.drawingml.chartshapes+xml"/>
  <Override PartName="/xl/drawings/drawing612.xml" ContentType="application/vnd.openxmlformats-officedocument.drawingml.chartshapes+xml"/>
  <Override PartName="/xl/drawings/drawing613.xml" ContentType="application/vnd.openxmlformats-officedocument.drawingml.chartshapes+xml"/>
  <Override PartName="/xl/drawings/drawing614.xml" ContentType="application/vnd.openxmlformats-officedocument.drawingml.chartshapes+xml"/>
  <Override PartName="/xl/drawings/drawing615.xml" ContentType="application/vnd.openxmlformats-officedocument.drawingml.chartshapes+xml"/>
  <Override PartName="/xl/drawings/drawing616.xml" ContentType="application/vnd.openxmlformats-officedocument.drawingml.chartshapes+xml"/>
  <Override PartName="/xl/drawings/drawing617.xml" ContentType="application/vnd.openxmlformats-officedocument.drawingml.chartshapes+xml"/>
  <Override PartName="/xl/drawings/drawing618.xml" ContentType="application/vnd.openxmlformats-officedocument.drawingml.chartshapes+xml"/>
  <Override PartName="/xl/drawings/drawing619.xml" ContentType="application/vnd.openxmlformats-officedocument.drawingml.chartshapes+xml"/>
  <Override PartName="/xl/drawings/drawing62.xml" ContentType="application/vnd.openxmlformats-officedocument.drawingml.chartshapes+xml"/>
  <Override PartName="/xl/drawings/drawing620.xml" ContentType="application/vnd.openxmlformats-officedocument.drawingml.chartshapes+xml"/>
  <Override PartName="/xl/drawings/drawing621.xml" ContentType="application/vnd.openxmlformats-officedocument.drawingml.chartshapes+xml"/>
  <Override PartName="/xl/drawings/drawing622.xml" ContentType="application/vnd.openxmlformats-officedocument.drawingml.chartshapes+xml"/>
  <Override PartName="/xl/drawings/drawing623.xml" ContentType="application/vnd.openxmlformats-officedocument.drawingml.chartshapes+xml"/>
  <Override PartName="/xl/drawings/drawing624.xml" ContentType="application/vnd.openxmlformats-officedocument.drawingml.chartshapes+xml"/>
  <Override PartName="/xl/drawings/drawing625.xml" ContentType="application/vnd.openxmlformats-officedocument.drawingml.chartshapes+xml"/>
  <Override PartName="/xl/drawings/drawing626.xml" ContentType="application/vnd.openxmlformats-officedocument.drawingml.chartshapes+xml"/>
  <Override PartName="/xl/drawings/drawing627.xml" ContentType="application/vnd.openxmlformats-officedocument.drawingml.chartshapes+xml"/>
  <Override PartName="/xl/drawings/drawing628.xml" ContentType="application/vnd.openxmlformats-officedocument.drawingml.chartshapes+xml"/>
  <Override PartName="/xl/drawings/drawing629.xml" ContentType="application/vnd.openxmlformats-officedocument.drawingml.chartshapes+xml"/>
  <Override PartName="/xl/drawings/drawing63.xml" ContentType="application/vnd.openxmlformats-officedocument.drawingml.chartshapes+xml"/>
  <Override PartName="/xl/drawings/drawing630.xml" ContentType="application/vnd.openxmlformats-officedocument.drawingml.chartshapes+xml"/>
  <Override PartName="/xl/drawings/drawing631.xml" ContentType="application/vnd.openxmlformats-officedocument.drawingml.chartshapes+xml"/>
  <Override PartName="/xl/drawings/drawing632.xml" ContentType="application/vnd.openxmlformats-officedocument.drawingml.chartshapes+xml"/>
  <Override PartName="/xl/drawings/drawing633.xml" ContentType="application/vnd.openxmlformats-officedocument.drawingml.chartshapes+xml"/>
  <Override PartName="/xl/drawings/drawing634.xml" ContentType="application/vnd.openxmlformats-officedocument.drawingml.chartshapes+xml"/>
  <Override PartName="/xl/drawings/drawing635.xml" ContentType="application/vnd.openxmlformats-officedocument.drawingml.chartshapes+xml"/>
  <Override PartName="/xl/drawings/drawing636.xml" ContentType="application/vnd.openxmlformats-officedocument.drawingml.chartshapes+xml"/>
  <Override PartName="/xl/drawings/drawing637.xml" ContentType="application/vnd.openxmlformats-officedocument.drawingml.chartshapes+xml"/>
  <Override PartName="/xl/drawings/drawing638.xml" ContentType="application/vnd.openxmlformats-officedocument.drawingml.chartshapes+xml"/>
  <Override PartName="/xl/drawings/drawing639.xml" ContentType="application/vnd.openxmlformats-officedocument.drawingml.chartshapes+xml"/>
  <Override PartName="/xl/drawings/drawing64.xml" ContentType="application/vnd.openxmlformats-officedocument.drawingml.chartshapes+xml"/>
  <Override PartName="/xl/drawings/drawing640.xml" ContentType="application/vnd.openxmlformats-officedocument.drawingml.chartshapes+xml"/>
  <Override PartName="/xl/drawings/drawing641.xml" ContentType="application/vnd.openxmlformats-officedocument.drawingml.chartshapes+xml"/>
  <Override PartName="/xl/drawings/drawing642.xml" ContentType="application/vnd.openxmlformats-officedocument.drawingml.chartshapes+xml"/>
  <Override PartName="/xl/drawings/drawing643.xml" ContentType="application/vnd.openxmlformats-officedocument.drawingml.chartshapes+xml"/>
  <Override PartName="/xl/drawings/drawing644.xml" ContentType="application/vnd.openxmlformats-officedocument.drawingml.chartshapes+xml"/>
  <Override PartName="/xl/drawings/drawing645.xml" ContentType="application/vnd.openxmlformats-officedocument.drawingml.chartshapes+xml"/>
  <Override PartName="/xl/drawings/drawing646.xml" ContentType="application/vnd.openxmlformats-officedocument.drawingml.chartshapes+xml"/>
  <Override PartName="/xl/drawings/drawing647.xml" ContentType="application/vnd.openxmlformats-officedocument.drawingml.chartshapes+xml"/>
  <Override PartName="/xl/drawings/drawing648.xml" ContentType="application/vnd.openxmlformats-officedocument.drawingml.chartshapes+xml"/>
  <Override PartName="/xl/drawings/drawing649.xml" ContentType="application/vnd.openxmlformats-officedocument.drawingml.chartshapes+xml"/>
  <Override PartName="/xl/drawings/drawing65.xml" ContentType="application/vnd.openxmlformats-officedocument.drawingml.chartshapes+xml"/>
  <Override PartName="/xl/drawings/drawing650.xml" ContentType="application/vnd.openxmlformats-officedocument.drawingml.chartshapes+xml"/>
  <Override PartName="/xl/drawings/drawing651.xml" ContentType="application/vnd.openxmlformats-officedocument.drawingml.chartshapes+xml"/>
  <Override PartName="/xl/drawings/drawing652.xml" ContentType="application/vnd.openxmlformats-officedocument.drawingml.chartshapes+xml"/>
  <Override PartName="/xl/drawings/drawing653.xml" ContentType="application/vnd.openxmlformats-officedocument.drawingml.chartshapes+xml"/>
  <Override PartName="/xl/drawings/drawing654.xml" ContentType="application/vnd.openxmlformats-officedocument.drawingml.chartshapes+xml"/>
  <Override PartName="/xl/drawings/drawing655.xml" ContentType="application/vnd.openxmlformats-officedocument.drawingml.chartshapes+xml"/>
  <Override PartName="/xl/drawings/drawing656.xml" ContentType="application/vnd.openxmlformats-officedocument.drawingml.chartshapes+xml"/>
  <Override PartName="/xl/drawings/drawing657.xml" ContentType="application/vnd.openxmlformats-officedocument.drawingml.chartshapes+xml"/>
  <Override PartName="/xl/drawings/drawing658.xml" ContentType="application/vnd.openxmlformats-officedocument.drawingml.chartshapes+xml"/>
  <Override PartName="/xl/drawings/drawing659.xml" ContentType="application/vnd.openxmlformats-officedocument.drawingml.chartshapes+xml"/>
  <Override PartName="/xl/drawings/drawing66.xml" ContentType="application/vnd.openxmlformats-officedocument.drawingml.chartshapes+xml"/>
  <Override PartName="/xl/drawings/drawing660.xml" ContentType="application/vnd.openxmlformats-officedocument.drawingml.chartshapes+xml"/>
  <Override PartName="/xl/drawings/drawing661.xml" ContentType="application/vnd.openxmlformats-officedocument.drawingml.chartshapes+xml"/>
  <Override PartName="/xl/drawings/drawing662.xml" ContentType="application/vnd.openxmlformats-officedocument.drawingml.chartshapes+xml"/>
  <Override PartName="/xl/drawings/drawing663.xml" ContentType="application/vnd.openxmlformats-officedocument.drawingml.chartshapes+xml"/>
  <Override PartName="/xl/drawings/drawing664.xml" ContentType="application/vnd.openxmlformats-officedocument.drawingml.chartshapes+xml"/>
  <Override PartName="/xl/drawings/drawing665.xml" ContentType="application/vnd.openxmlformats-officedocument.drawingml.chartshapes+xml"/>
  <Override PartName="/xl/drawings/drawing666.xml" ContentType="application/vnd.openxmlformats-officedocument.drawingml.chartshapes+xml"/>
  <Override PartName="/xl/drawings/drawing667.xml" ContentType="application/vnd.openxmlformats-officedocument.drawingml.chartshapes+xml"/>
  <Override PartName="/xl/drawings/drawing668.xml" ContentType="application/vnd.openxmlformats-officedocument.drawingml.chartshapes+xml"/>
  <Override PartName="/xl/drawings/drawing669.xml" ContentType="application/vnd.openxmlformats-officedocument.drawingml.chartshapes+xml"/>
  <Override PartName="/xl/drawings/drawing67.xml" ContentType="application/vnd.openxmlformats-officedocument.drawingml.chartshapes+xml"/>
  <Override PartName="/xl/drawings/drawing670.xml" ContentType="application/vnd.openxmlformats-officedocument.drawingml.chartshapes+xml"/>
  <Override PartName="/xl/drawings/drawing671.xml" ContentType="application/vnd.openxmlformats-officedocument.drawingml.chartshapes+xml"/>
  <Override PartName="/xl/drawings/drawing672.xml" ContentType="application/vnd.openxmlformats-officedocument.drawingml.chartshapes+xml"/>
  <Override PartName="/xl/drawings/drawing673.xml" ContentType="application/vnd.openxmlformats-officedocument.drawingml.chartshapes+xml"/>
  <Override PartName="/xl/drawings/drawing674.xml" ContentType="application/vnd.openxmlformats-officedocument.drawingml.chartshapes+xml"/>
  <Override PartName="/xl/drawings/drawing675.xml" ContentType="application/vnd.openxmlformats-officedocument.drawingml.chartshapes+xml"/>
  <Override PartName="/xl/drawings/drawing676.xml" ContentType="application/vnd.openxmlformats-officedocument.drawingml.chartshapes+xml"/>
  <Override PartName="/xl/drawings/drawing677.xml" ContentType="application/vnd.openxmlformats-officedocument.drawingml.chartshapes+xml"/>
  <Override PartName="/xl/drawings/drawing678.xml" ContentType="application/vnd.openxmlformats-officedocument.drawingml.chartshapes+xml"/>
  <Override PartName="/xl/drawings/drawing679.xml" ContentType="application/vnd.openxmlformats-officedocument.drawingml.chartshapes+xml"/>
  <Override PartName="/xl/drawings/drawing68.xml" ContentType="application/vnd.openxmlformats-officedocument.drawingml.chartshapes+xml"/>
  <Override PartName="/xl/drawings/drawing680.xml" ContentType="application/vnd.openxmlformats-officedocument.drawingml.chartshapes+xml"/>
  <Override PartName="/xl/drawings/drawing681.xml" ContentType="application/vnd.openxmlformats-officedocument.drawingml.chartshapes+xml"/>
  <Override PartName="/xl/drawings/drawing682.xml" ContentType="application/vnd.openxmlformats-officedocument.drawingml.chartshapes+xml"/>
  <Override PartName="/xl/drawings/drawing683.xml" ContentType="application/vnd.openxmlformats-officedocument.drawingml.chartshapes+xml"/>
  <Override PartName="/xl/drawings/drawing684.xml" ContentType="application/vnd.openxmlformats-officedocument.drawingml.chartshapes+xml"/>
  <Override PartName="/xl/drawings/drawing685.xml" ContentType="application/vnd.openxmlformats-officedocument.drawingml.chartshapes+xml"/>
  <Override PartName="/xl/drawings/drawing686.xml" ContentType="application/vnd.openxmlformats-officedocument.drawingml.chartshapes+xml"/>
  <Override PartName="/xl/drawings/drawing687.xml" ContentType="application/vnd.openxmlformats-officedocument.drawingml.chartshapes+xml"/>
  <Override PartName="/xl/drawings/drawing688.xml" ContentType="application/vnd.openxmlformats-officedocument.drawingml.chartshapes+xml"/>
  <Override PartName="/xl/drawings/drawing689.xml" ContentType="application/vnd.openxmlformats-officedocument.drawingml.chartshapes+xml"/>
  <Override PartName="/xl/drawings/drawing69.xml" ContentType="application/vnd.openxmlformats-officedocument.drawingml.chartshapes+xml"/>
  <Override PartName="/xl/drawings/drawing690.xml" ContentType="application/vnd.openxmlformats-officedocument.drawingml.chartshapes+xml"/>
  <Override PartName="/xl/drawings/drawing691.xml" ContentType="application/vnd.openxmlformats-officedocument.drawingml.chartshapes+xml"/>
  <Override PartName="/xl/drawings/drawing692.xml" ContentType="application/vnd.openxmlformats-officedocument.drawingml.chartshapes+xml"/>
  <Override PartName="/xl/drawings/drawing693.xml" ContentType="application/vnd.openxmlformats-officedocument.drawingml.chartshapes+xml"/>
  <Override PartName="/xl/drawings/drawing694.xml" ContentType="application/vnd.openxmlformats-officedocument.drawingml.chartshapes+xml"/>
  <Override PartName="/xl/drawings/drawing695.xml" ContentType="application/vnd.openxmlformats-officedocument.drawingml.chartshapes+xml"/>
  <Override PartName="/xl/drawings/drawing696.xml" ContentType="application/vnd.openxmlformats-officedocument.drawingml.chartshapes+xml"/>
  <Override PartName="/xl/drawings/drawing697.xml" ContentType="application/vnd.openxmlformats-officedocument.drawingml.chartshapes+xml"/>
  <Override PartName="/xl/drawings/drawing698.xml" ContentType="application/vnd.openxmlformats-officedocument.drawingml.chartshapes+xml"/>
  <Override PartName="/xl/drawings/drawing69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00.xml" ContentType="application/vnd.openxmlformats-officedocument.drawingml.chartshapes+xml"/>
  <Override PartName="/xl/drawings/drawing701.xml" ContentType="application/vnd.openxmlformats-officedocument.drawingml.chartshapes+xml"/>
  <Override PartName="/xl/drawings/drawing702.xml" ContentType="application/vnd.openxmlformats-officedocument.drawingml.chartshapes+xml"/>
  <Override PartName="/xl/drawings/drawing703.xml" ContentType="application/vnd.openxmlformats-officedocument.drawingml.chartshapes+xml"/>
  <Override PartName="/xl/drawings/drawing704.xml" ContentType="application/vnd.openxmlformats-officedocument.drawingml.chartshapes+xml"/>
  <Override PartName="/xl/drawings/drawing705.xml" ContentType="application/vnd.openxmlformats-officedocument.drawingml.chartshapes+xml"/>
  <Override PartName="/xl/drawings/drawing706.xml" ContentType="application/vnd.openxmlformats-officedocument.drawingml.chartshapes+xml"/>
  <Override PartName="/xl/drawings/drawing707.xml" ContentType="application/vnd.openxmlformats-officedocument.drawingml.chartshapes+xml"/>
  <Override PartName="/xl/drawings/drawing708.xml" ContentType="application/vnd.openxmlformats-officedocument.drawingml.chartshapes+xml"/>
  <Override PartName="/xl/drawings/drawing709.xml" ContentType="application/vnd.openxmlformats-officedocument.drawingml.chartshapes+xml"/>
  <Override PartName="/xl/drawings/drawing71.xml" ContentType="application/vnd.openxmlformats-officedocument.drawingml.chartshapes+xml"/>
  <Override PartName="/xl/drawings/drawing710.xml" ContentType="application/vnd.openxmlformats-officedocument.drawingml.chartshapes+xml"/>
  <Override PartName="/xl/drawings/drawing711.xml" ContentType="application/vnd.openxmlformats-officedocument.drawingml.chartshapes+xml"/>
  <Override PartName="/xl/drawings/drawing712.xml" ContentType="application/vnd.openxmlformats-officedocument.drawingml.chartshapes+xml"/>
  <Override PartName="/xl/drawings/drawing713.xml" ContentType="application/vnd.openxmlformats-officedocument.drawingml.chartshapes+xml"/>
  <Override PartName="/xl/drawings/drawing714.xml" ContentType="application/vnd.openxmlformats-officedocument.drawingml.chartshapes+xml"/>
  <Override PartName="/xl/drawings/drawing715.xml" ContentType="application/vnd.openxmlformats-officedocument.drawingml.chartshapes+xml"/>
  <Override PartName="/xl/drawings/drawing716.xml" ContentType="application/vnd.openxmlformats-officedocument.drawingml.chartshapes+xml"/>
  <Override PartName="/xl/drawings/drawing717.xml" ContentType="application/vnd.openxmlformats-officedocument.drawingml.chartshapes+xml"/>
  <Override PartName="/xl/drawings/drawing718.xml" ContentType="application/vnd.openxmlformats-officedocument.drawingml.chartshapes+xml"/>
  <Override PartName="/xl/drawings/drawing719.xml" ContentType="application/vnd.openxmlformats-officedocument.drawingml.chartshapes+xml"/>
  <Override PartName="/xl/drawings/drawing72.xml" ContentType="application/vnd.openxmlformats-officedocument.drawingml.chartshapes+xml"/>
  <Override PartName="/xl/drawings/drawing720.xml" ContentType="application/vnd.openxmlformats-officedocument.drawingml.chartshapes+xml"/>
  <Override PartName="/xl/drawings/drawing721.xml" ContentType="application/vnd.openxmlformats-officedocument.drawingml.chartshapes+xml"/>
  <Override PartName="/xl/drawings/drawing722.xml" ContentType="application/vnd.openxmlformats-officedocument.drawingml.chartshapes+xml"/>
  <Override PartName="/xl/drawings/drawing723.xml" ContentType="application/vnd.openxmlformats-officedocument.drawingml.chartshapes+xml"/>
  <Override PartName="/xl/drawings/drawing724.xml" ContentType="application/vnd.openxmlformats-officedocument.drawingml.chartshapes+xml"/>
  <Override PartName="/xl/drawings/drawing725.xml" ContentType="application/vnd.openxmlformats-officedocument.drawingml.chartshapes+xml"/>
  <Override PartName="/xl/drawings/drawing726.xml" ContentType="application/vnd.openxmlformats-officedocument.drawingml.chartshapes+xml"/>
  <Override PartName="/xl/drawings/drawing727.xml" ContentType="application/vnd.openxmlformats-officedocument.drawingml.chartshapes+xml"/>
  <Override PartName="/xl/drawings/drawing728.xml" ContentType="application/vnd.openxmlformats-officedocument.drawingml.chartshapes+xml"/>
  <Override PartName="/xl/drawings/drawing729.xml" ContentType="application/vnd.openxmlformats-officedocument.drawingml.chartshapes+xml"/>
  <Override PartName="/xl/drawings/drawing73.xml" ContentType="application/vnd.openxmlformats-officedocument.drawingml.chartshapes+xml"/>
  <Override PartName="/xl/drawings/drawing730.xml" ContentType="application/vnd.openxmlformats-officedocument.drawingml.chartshapes+xml"/>
  <Override PartName="/xl/drawings/drawing731.xml" ContentType="application/vnd.openxmlformats-officedocument.drawingml.chartshapes+xml"/>
  <Override PartName="/xl/drawings/drawing732.xml" ContentType="application/vnd.openxmlformats-officedocument.drawingml.chartshapes+xml"/>
  <Override PartName="/xl/drawings/drawing733.xml" ContentType="application/vnd.openxmlformats-officedocument.drawingml.chartshapes+xml"/>
  <Override PartName="/xl/drawings/drawing734.xml" ContentType="application/vnd.openxmlformats-officedocument.drawingml.chartshapes+xml"/>
  <Override PartName="/xl/drawings/drawing735.xml" ContentType="application/vnd.openxmlformats-officedocument.drawingml.chartshapes+xml"/>
  <Override PartName="/xl/drawings/drawing736.xml" ContentType="application/vnd.openxmlformats-officedocument.drawingml.chartshapes+xml"/>
  <Override PartName="/xl/drawings/drawing737.xml" ContentType="application/vnd.openxmlformats-officedocument.drawingml.chartshapes+xml"/>
  <Override PartName="/xl/drawings/drawing738.xml" ContentType="application/vnd.openxmlformats-officedocument.drawingml.chartshapes+xml"/>
  <Override PartName="/xl/drawings/drawing739.xml" ContentType="application/vnd.openxmlformats-officedocument.drawingml.chartshapes+xml"/>
  <Override PartName="/xl/drawings/drawing74.xml" ContentType="application/vnd.openxmlformats-officedocument.drawingml.chartshapes+xml"/>
  <Override PartName="/xl/drawings/drawing740.xml" ContentType="application/vnd.openxmlformats-officedocument.drawingml.chartshapes+xml"/>
  <Override PartName="/xl/drawings/drawing741.xml" ContentType="application/vnd.openxmlformats-officedocument.drawingml.chartshapes+xml"/>
  <Override PartName="/xl/drawings/drawing742.xml" ContentType="application/vnd.openxmlformats-officedocument.drawingml.chartshapes+xml"/>
  <Override PartName="/xl/drawings/drawing743.xml" ContentType="application/vnd.openxmlformats-officedocument.drawingml.chartshapes+xml"/>
  <Override PartName="/xl/drawings/drawing744.xml" ContentType="application/vnd.openxmlformats-officedocument.drawingml.chartshapes+xml"/>
  <Override PartName="/xl/drawings/drawing745.xml" ContentType="application/vnd.openxmlformats-officedocument.drawingml.chartshapes+xml"/>
  <Override PartName="/xl/drawings/drawing746.xml" ContentType="application/vnd.openxmlformats-officedocument.drawingml.chartshapes+xml"/>
  <Override PartName="/xl/drawings/drawing747.xml" ContentType="application/vnd.openxmlformats-officedocument.drawingml.chartshapes+xml"/>
  <Override PartName="/xl/drawings/drawing748.xml" ContentType="application/vnd.openxmlformats-officedocument.drawingml.chartshapes+xml"/>
  <Override PartName="/xl/drawings/drawing749.xml" ContentType="application/vnd.openxmlformats-officedocument.drawingml.chartshapes+xml"/>
  <Override PartName="/xl/drawings/drawing75.xml" ContentType="application/vnd.openxmlformats-officedocument.drawingml.chartshapes+xml"/>
  <Override PartName="/xl/drawings/drawing750.xml" ContentType="application/vnd.openxmlformats-officedocument.drawingml.chartshapes+xml"/>
  <Override PartName="/xl/drawings/drawing751.xml" ContentType="application/vnd.openxmlformats-officedocument.drawingml.chartshapes+xml"/>
  <Override PartName="/xl/drawings/drawing752.xml" ContentType="application/vnd.openxmlformats-officedocument.drawingml.chartshapes+xml"/>
  <Override PartName="/xl/drawings/drawing753.xml" ContentType="application/vnd.openxmlformats-officedocument.drawingml.chartshapes+xml"/>
  <Override PartName="/xl/drawings/drawing754.xml" ContentType="application/vnd.openxmlformats-officedocument.drawingml.chartshapes+xml"/>
  <Override PartName="/xl/drawings/drawing755.xml" ContentType="application/vnd.openxmlformats-officedocument.drawingml.chartshapes+xml"/>
  <Override PartName="/xl/drawings/drawing756.xml" ContentType="application/vnd.openxmlformats-officedocument.drawingml.chartshapes+xml"/>
  <Override PartName="/xl/drawings/drawing757.xml" ContentType="application/vnd.openxmlformats-officedocument.drawingml.chartshapes+xml"/>
  <Override PartName="/xl/drawings/drawing758.xml" ContentType="application/vnd.openxmlformats-officedocument.drawingml.chartshapes+xml"/>
  <Override PartName="/xl/drawings/drawing759.xml" ContentType="application/vnd.openxmlformats-officedocument.drawingml.chartshapes+xml"/>
  <Override PartName="/xl/drawings/drawing76.xml" ContentType="application/vnd.openxmlformats-officedocument.drawingml.chartshapes+xml"/>
  <Override PartName="/xl/drawings/drawing760.xml" ContentType="application/vnd.openxmlformats-officedocument.drawingml.chartshapes+xml"/>
  <Override PartName="/xl/drawings/drawing761.xml" ContentType="application/vnd.openxmlformats-officedocument.drawingml.chartshapes+xml"/>
  <Override PartName="/xl/drawings/drawing762.xml" ContentType="application/vnd.openxmlformats-officedocument.drawingml.chartshapes+xml"/>
  <Override PartName="/xl/drawings/drawing763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 tabRatio="949"/>
  </bookViews>
  <sheets>
    <sheet name="目录" sheetId="1" r:id="rId1"/>
    <sheet name="1" sheetId="2" r:id="rId2"/>
    <sheet name="2" sheetId="3" r:id="rId3"/>
    <sheet name="3" sheetId="50" r:id="rId4"/>
    <sheet name="4" sheetId="12" r:id="rId5"/>
    <sheet name="5" sheetId="11" r:id="rId6"/>
    <sheet name="6" sheetId="10" r:id="rId7"/>
    <sheet name="7" sheetId="9" r:id="rId8"/>
    <sheet name="8" sheetId="56" r:id="rId9"/>
    <sheet name="9" sheetId="57" r:id="rId10"/>
    <sheet name="10" sheetId="58" r:id="rId11"/>
    <sheet name="11" sheetId="59" r:id="rId12"/>
    <sheet name="12" sheetId="51" r:id="rId13"/>
    <sheet name="13" sheetId="49" r:id="rId14"/>
    <sheet name="14" sheetId="74" r:id="rId15"/>
    <sheet name="15" sheetId="7" r:id="rId16"/>
    <sheet name="16" sheetId="6" r:id="rId17"/>
    <sheet name="17" sheetId="34" r:id="rId18"/>
    <sheet name="18" sheetId="52" r:id="rId19"/>
    <sheet name="19" sheetId="4" r:id="rId20"/>
    <sheet name="20" sheetId="16" r:id="rId21"/>
    <sheet name="21" sheetId="60" r:id="rId22"/>
    <sheet name="22" sheetId="15" r:id="rId23"/>
    <sheet name="23" sheetId="61" r:id="rId24"/>
    <sheet name="24" sheetId="14" r:id="rId25"/>
    <sheet name="25" sheetId="37" r:id="rId26"/>
    <sheet name="26" sheetId="53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 concurrentCalc="0"/>
</workbook>
</file>

<file path=xl/sharedStrings.xml><?xml version="1.0" encoding="utf-8"?>
<sst xmlns="http://schemas.openxmlformats.org/spreadsheetml/2006/main" count="531">
  <si>
    <t xml:space="preserve"> 目录</t>
  </si>
  <si>
    <t xml:space="preserve">   全省主要经济指标</t>
  </si>
  <si>
    <t xml:space="preserve">   地区生产总值及各产业增加值</t>
  </si>
  <si>
    <t xml:space="preserve">    农林牧渔业总产值及主要产品产量 </t>
  </si>
  <si>
    <t xml:space="preserve">    规模以上工业增加值增速 </t>
  </si>
  <si>
    <t xml:space="preserve">    规模以上工业重点行业增加值增速及占比  产销率</t>
  </si>
  <si>
    <t xml:space="preserve">    主要工业产品产量 </t>
  </si>
  <si>
    <t xml:space="preserve">    规模以上工业企业效益</t>
  </si>
  <si>
    <t xml:space="preserve">    规模以上工业重点行业利润</t>
  </si>
  <si>
    <t xml:space="preserve">    规模以上服务业企业效益…</t>
  </si>
  <si>
    <t xml:space="preserve">    交通运输业</t>
  </si>
  <si>
    <t xml:space="preserve">    邮电通信业</t>
  </si>
  <si>
    <t xml:space="preserve">    高新技术产业发展情况（四上）</t>
  </si>
  <si>
    <t xml:space="preserve">    规模以上文化企业分行业营业收入</t>
  </si>
  <si>
    <t xml:space="preserve">    固定资产投资 </t>
  </si>
  <si>
    <t xml:space="preserve">    各行业固定资产投资</t>
  </si>
  <si>
    <t xml:space="preserve">    商品房建设与销售 </t>
  </si>
  <si>
    <t xml:space="preserve">    社会消费品零售总额 </t>
  </si>
  <si>
    <t xml:space="preserve">    限额以上社会消费品零售总额零售类值 </t>
  </si>
  <si>
    <t xml:space="preserve">    进出口及利用外资</t>
  </si>
  <si>
    <t xml:space="preserve">    财政收入</t>
  </si>
  <si>
    <t xml:space="preserve">    财政支出</t>
  </si>
  <si>
    <t xml:space="preserve">    金融机构（含外资）本外币信贷收支</t>
  </si>
  <si>
    <t xml:space="preserve">    保险业</t>
  </si>
  <si>
    <t xml:space="preserve">    价格指数 居民收入</t>
  </si>
  <si>
    <t xml:space="preserve">    市场主体发展情况</t>
  </si>
  <si>
    <t xml:space="preserve">    全社会用电量</t>
  </si>
  <si>
    <t>全省主要经济指标</t>
  </si>
  <si>
    <t>目录</t>
  </si>
  <si>
    <t>单位</t>
  </si>
  <si>
    <r>
      <rPr>
        <b/>
        <sz val="10"/>
        <color indexed="10"/>
        <rFont val="宋体"/>
        <charset val="134"/>
      </rPr>
      <t>1-</t>
    </r>
    <r>
      <rPr>
        <b/>
        <sz val="10"/>
        <color indexed="10"/>
        <rFont val="宋体"/>
        <charset val="134"/>
      </rPr>
      <t>8</t>
    </r>
    <r>
      <rPr>
        <b/>
        <sz val="10"/>
        <color indexed="10"/>
        <rFont val="宋体"/>
        <charset val="134"/>
      </rPr>
      <t>月</t>
    </r>
  </si>
  <si>
    <t xml:space="preserve"> 增长速度(%)</t>
  </si>
  <si>
    <r>
      <rPr>
        <sz val="10"/>
        <color indexed="10"/>
        <rFont val="宋体"/>
        <charset val="134"/>
      </rPr>
      <t>一、湖北省生产总值（GDP）（</t>
    </r>
    <r>
      <rPr>
        <sz val="10"/>
        <color indexed="10"/>
        <rFont val="宋体"/>
        <charset val="134"/>
      </rPr>
      <t>1-6月</t>
    </r>
    <r>
      <rPr>
        <sz val="10"/>
        <color indexed="10"/>
        <rFont val="宋体"/>
        <charset val="134"/>
      </rPr>
      <t>）</t>
    </r>
  </si>
  <si>
    <t>亿元</t>
  </si>
  <si>
    <t>二、规模以上工业增加值</t>
  </si>
  <si>
    <t>—</t>
  </si>
  <si>
    <t>三、全社会用电量</t>
  </si>
  <si>
    <t>亿千瓦时</t>
  </si>
  <si>
    <t xml:space="preserve">     #工业用电量</t>
  </si>
  <si>
    <t>四、固定资产投资</t>
  </si>
  <si>
    <t xml:space="preserve">     #民间投资</t>
  </si>
  <si>
    <t>五、社会消费品零售总额</t>
  </si>
  <si>
    <t>六、进出口总额</t>
  </si>
  <si>
    <r>
      <rPr>
        <sz val="10"/>
        <rFont val="宋体"/>
        <charset val="134"/>
      </rPr>
      <t xml:space="preserve">     #进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口</t>
    </r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</si>
  <si>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</si>
  <si>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</si>
  <si>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</si>
  <si>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</si>
  <si>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</si>
  <si>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 xml:space="preserve">     #税收收入</t>
  </si>
  <si>
    <t xml:space="preserve">    地方一般公共预算支出</t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</si>
  <si>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</si>
  <si>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</si>
  <si>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</si>
  <si>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</si>
  <si>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</si>
  <si>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t>十一、城镇居民人均可支配收入（1-6月）</t>
  </si>
  <si>
    <t>元</t>
  </si>
  <si>
    <r>
      <rPr>
        <sz val="10"/>
        <color indexed="10"/>
        <rFont val="宋体"/>
        <charset val="134"/>
      </rPr>
      <t xml:space="preserve">      农村居民人均可支配收入（</t>
    </r>
    <r>
      <rPr>
        <sz val="10"/>
        <color indexed="10"/>
        <rFont val="宋体"/>
        <charset val="134"/>
      </rPr>
      <t>1-6</t>
    </r>
    <r>
      <rPr>
        <sz val="10"/>
        <color indexed="10"/>
        <rFont val="宋体"/>
        <charset val="134"/>
      </rPr>
      <t>月）</t>
    </r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</si>
  <si>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</si>
  <si>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</si>
  <si>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</si>
  <si>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地区生产总值及各产业增加值</t>
  </si>
  <si>
    <t>指标</t>
  </si>
  <si>
    <t>1-6月</t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</si>
  <si>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</si>
  <si>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</si>
  <si>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</si>
  <si>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</si>
  <si>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</si>
  <si>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</si>
  <si>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</si>
  <si>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</si>
  <si>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</si>
  <si>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</si>
  <si>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</si>
  <si>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</si>
  <si>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</si>
  <si>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</si>
  <si>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</si>
  <si>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</si>
  <si>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</si>
  <si>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</si>
  <si>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</si>
  <si>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6.8:46.8:46.4</t>
  </si>
  <si>
    <t>5.8:40.1:54.1</t>
  </si>
  <si>
    <t>注：地区生产总值为季度核算</t>
  </si>
  <si>
    <t>农林牧渔业总产值及主要产品产量</t>
  </si>
  <si>
    <t>农林牧渔业总产值</t>
  </si>
  <si>
    <t>总产值</t>
  </si>
  <si>
    <t>农业</t>
  </si>
  <si>
    <t>林业</t>
  </si>
  <si>
    <t>牧业</t>
  </si>
  <si>
    <t>渔业</t>
  </si>
  <si>
    <t>主要农产品产量</t>
  </si>
  <si>
    <t>绝对量</t>
  </si>
  <si>
    <t xml:space="preserve"> 粮食产量（万吨）</t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</si>
  <si>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</si>
  <si>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</si>
  <si>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</si>
  <si>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</si>
  <si>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</si>
  <si>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</si>
  <si>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</si>
  <si>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>注：农林牧渔业总产值及主要产品产量指标为季度数</t>
  </si>
  <si>
    <t xml:space="preserve">    规模以上工业增加值增速</t>
  </si>
  <si>
    <t>8月</t>
  </si>
  <si>
    <r>
      <rPr>
        <sz val="10"/>
        <color indexed="10"/>
        <rFont val="宋体"/>
        <charset val="134"/>
      </rPr>
      <t>1-</t>
    </r>
    <r>
      <rPr>
        <sz val="10"/>
        <color indexed="10"/>
        <rFont val="宋体"/>
        <charset val="134"/>
      </rPr>
      <t>8</t>
    </r>
    <r>
      <rPr>
        <sz val="10"/>
        <color indexed="10"/>
        <rFont val="宋体"/>
        <charset val="134"/>
      </rPr>
      <t>月</t>
    </r>
  </si>
  <si>
    <t>规模以上工业增加值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</si>
  <si>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</si>
  <si>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</si>
  <si>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</si>
  <si>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</si>
  <si>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</si>
  <si>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</si>
  <si>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</si>
  <si>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</si>
  <si>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</si>
  <si>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</si>
  <si>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</si>
  <si>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</si>
  <si>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</si>
  <si>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 工业产销率</t>
  </si>
  <si>
    <t>规模以上工业重点行业增加值增速及占比</t>
  </si>
  <si>
    <t>8月增加值增速（%）</t>
  </si>
  <si>
    <r>
      <rPr>
        <sz val="10"/>
        <color indexed="10"/>
        <rFont val="宋体"/>
        <charset val="134"/>
      </rPr>
      <t>1-</t>
    </r>
    <r>
      <rPr>
        <sz val="10"/>
        <color indexed="10"/>
        <rFont val="宋体"/>
        <charset val="134"/>
      </rPr>
      <t>8</t>
    </r>
    <r>
      <rPr>
        <sz val="10"/>
        <color indexed="10"/>
        <rFont val="宋体"/>
        <charset val="134"/>
      </rPr>
      <t>月增加值增速（%）</t>
    </r>
  </si>
  <si>
    <r>
      <rPr>
        <sz val="10"/>
        <color indexed="10"/>
        <rFont val="宋体"/>
        <charset val="134"/>
      </rPr>
      <t>1-</t>
    </r>
    <r>
      <rPr>
        <sz val="10"/>
        <color indexed="10"/>
        <rFont val="宋体"/>
        <charset val="134"/>
      </rPr>
      <t>8</t>
    </r>
    <r>
      <rPr>
        <sz val="10"/>
        <color indexed="10"/>
        <rFont val="宋体"/>
        <charset val="134"/>
      </rPr>
      <t>月增加值占规模工业比重（%）</t>
    </r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</si>
  <si>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</si>
  <si>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</si>
  <si>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</si>
  <si>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</si>
  <si>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</si>
  <si>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</si>
  <si>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</si>
  <si>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</si>
  <si>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</si>
  <si>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</si>
  <si>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</si>
  <si>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</si>
  <si>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</si>
  <si>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</si>
  <si>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</si>
  <si>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</si>
  <si>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</si>
  <si>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</si>
  <si>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</si>
  <si>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</si>
  <si>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</si>
  <si>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</si>
  <si>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</si>
  <si>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降低0.3个百分点</t>
  </si>
  <si>
    <t>降低0.9个百分点</t>
  </si>
  <si>
    <t xml:space="preserve"> </t>
  </si>
  <si>
    <t>主要工业产品产量</t>
  </si>
  <si>
    <t>1-8月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</si>
  <si>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</si>
  <si>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</si>
  <si>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</si>
  <si>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</si>
  <si>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</si>
  <si>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</si>
  <si>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</si>
  <si>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</si>
  <si>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</si>
  <si>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</si>
  <si>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</si>
  <si>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</si>
  <si>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</si>
  <si>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</si>
  <si>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</si>
  <si>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</si>
  <si>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</si>
  <si>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</si>
  <si>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</si>
  <si>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</si>
  <si>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</si>
  <si>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</si>
  <si>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</si>
  <si>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</si>
  <si>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规模以上工业企业效益</t>
  </si>
  <si>
    <t>1-7月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</si>
  <si>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</si>
  <si>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</si>
  <si>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</si>
  <si>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</si>
  <si>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</si>
  <si>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</si>
  <si>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</si>
  <si>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</si>
  <si>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</si>
  <si>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</si>
  <si>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</si>
  <si>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</si>
  <si>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</si>
  <si>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</si>
  <si>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规模以上工业重点行业利润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</si>
  <si>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</si>
  <si>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</si>
  <si>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</si>
  <si>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</si>
  <si>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</si>
  <si>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</si>
  <si>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</si>
  <si>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</si>
  <si>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</si>
  <si>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</si>
  <si>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</si>
  <si>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</si>
  <si>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</si>
  <si>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</si>
  <si>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</si>
  <si>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</si>
  <si>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</si>
  <si>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</si>
  <si>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</si>
  <si>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</si>
  <si>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</si>
  <si>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</si>
  <si>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</si>
  <si>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</si>
  <si>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</si>
  <si>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</si>
  <si>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</si>
  <si>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</si>
  <si>
    <t>合计</t>
  </si>
  <si>
    <t>客运量（万人）</t>
  </si>
  <si>
    <t>旅客周转量（亿人公里）</t>
  </si>
  <si>
    <t>货运量（万吨）</t>
  </si>
  <si>
    <t>货物周转量（亿吨公里）</t>
  </si>
  <si>
    <t>一、铁路运输</t>
  </si>
  <si>
    <t>旅客发送量（万人）</t>
  </si>
  <si>
    <t>货物发送量（万吨）</t>
  </si>
  <si>
    <t>二、公路运输</t>
  </si>
  <si>
    <t>旅客运量（万人）</t>
  </si>
  <si>
    <t>三、水路运输</t>
  </si>
  <si>
    <t>四、民航运输</t>
  </si>
  <si>
    <t>邮电通信业</t>
  </si>
  <si>
    <t>一、邮电业务</t>
  </si>
  <si>
    <t>邮电业务总量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</si>
  <si>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</si>
  <si>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</si>
  <si>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</si>
  <si>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</si>
  <si>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</si>
  <si>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</si>
  <si>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</si>
  <si>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</si>
  <si>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</si>
  <si>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</si>
  <si>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</si>
  <si>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</si>
  <si>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color indexed="10"/>
        <rFont val="Times New Roman"/>
        <charset val="134"/>
      </rPr>
      <t>1-</t>
    </r>
    <r>
      <rPr>
        <sz val="10"/>
        <color indexed="10"/>
        <rFont val="Times New Roman"/>
        <charset val="134"/>
      </rPr>
      <t>6</t>
    </r>
    <r>
      <rPr>
        <sz val="10"/>
        <color indexed="10"/>
        <rFont val="宋体"/>
        <charset val="134"/>
      </rPr>
      <t>月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</si>
  <si>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</si>
  <si>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</si>
  <si>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</si>
  <si>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</si>
  <si>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</si>
  <si>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</si>
  <si>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</si>
  <si>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</si>
  <si>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</si>
  <si>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</si>
  <si>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</si>
  <si>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</si>
  <si>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</si>
  <si>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规模以上文化企业分行业营业收入</t>
  </si>
  <si>
    <t>类别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</si>
  <si>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</si>
  <si>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</si>
  <si>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</si>
  <si>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</si>
  <si>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</si>
  <si>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</si>
  <si>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</si>
  <si>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</si>
  <si>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</si>
  <si>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</si>
  <si>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</si>
  <si>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>固定资产投资</t>
  </si>
  <si>
    <t xml:space="preserve">一、固定资产投资（亿元）  </t>
  </si>
  <si>
    <t xml:space="preserve">             #制造业投资</t>
  </si>
  <si>
    <t xml:space="preserve">              基础设施投资</t>
  </si>
  <si>
    <t xml:space="preserve">              房地产开发投资</t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</si>
  <si>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</si>
  <si>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</si>
  <si>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</si>
  <si>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</si>
  <si>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</si>
  <si>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</si>
  <si>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</si>
  <si>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</si>
  <si>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</si>
  <si>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</si>
  <si>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</si>
  <si>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</si>
  <si>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</si>
  <si>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</si>
  <si>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</si>
  <si>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</si>
  <si>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</si>
  <si>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     #建筑安装工程</t>
  </si>
  <si>
    <t xml:space="preserve">        设备、工器具购置</t>
  </si>
  <si>
    <t xml:space="preserve">        其他费用</t>
  </si>
  <si>
    <t>二、施工项目情况</t>
  </si>
  <si>
    <t xml:space="preserve">    施工项目总数（个）</t>
  </si>
  <si>
    <t xml:space="preserve">     #新开工项目个数</t>
  </si>
  <si>
    <t xml:space="preserve">   1.亿元以上项目情况</t>
  </si>
  <si>
    <t xml:space="preserve">     施工项目个数（个）</t>
  </si>
  <si>
    <t xml:space="preserve">       #本年新开工项目</t>
  </si>
  <si>
    <t xml:space="preserve">     完成投资额（亿元）</t>
  </si>
  <si>
    <t xml:space="preserve">  2.十亿元以上项目情况</t>
  </si>
  <si>
    <t xml:space="preserve">    施工项目个数（个）</t>
  </si>
  <si>
    <t xml:space="preserve">    完成投资额（亿元）</t>
  </si>
  <si>
    <t>各行业固定资产投资</t>
  </si>
  <si>
    <t>1-8月(亿元)</t>
  </si>
  <si>
    <t>增长速度(%)</t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</si>
  <si>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</si>
  <si>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</si>
  <si>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</si>
  <si>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</si>
  <si>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</si>
  <si>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</si>
  <si>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</si>
  <si>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</si>
  <si>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</si>
  <si>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</si>
  <si>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</si>
  <si>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</si>
  <si>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</si>
  <si>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</si>
  <si>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</si>
  <si>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</si>
  <si>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</si>
  <si>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</si>
  <si>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</si>
  <si>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</si>
  <si>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</si>
  <si>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商品房建设与销售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</si>
  <si>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</si>
  <si>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</si>
  <si>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</si>
  <si>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</si>
  <si>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</si>
  <si>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</si>
  <si>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</si>
  <si>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</si>
  <si>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</si>
  <si>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社会消费品零售总额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</si>
  <si>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</si>
  <si>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</si>
  <si>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</si>
  <si>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</si>
  <si>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</si>
  <si>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</si>
  <si>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</si>
  <si>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限额以上社会消费品零售总额零售类值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</si>
  <si>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</si>
  <si>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</si>
  <si>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</si>
  <si>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</si>
  <si>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</si>
  <si>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</si>
  <si>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</si>
  <si>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</si>
  <si>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</si>
  <si>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</si>
  <si>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</si>
  <si>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</si>
  <si>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</si>
  <si>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</si>
  <si>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</si>
  <si>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</si>
  <si>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</si>
  <si>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</si>
  <si>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</si>
  <si>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</si>
  <si>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</si>
  <si>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>进出口及利用外资</t>
  </si>
  <si>
    <t xml:space="preserve"> 对外经济</t>
  </si>
  <si>
    <t>一、进出口总额(亿元)</t>
  </si>
  <si>
    <t xml:space="preserve">     进   口</t>
  </si>
  <si>
    <t xml:space="preserve">     出  口</t>
  </si>
  <si>
    <t xml:space="preserve">     进出口总额        </t>
  </si>
  <si>
    <t xml:space="preserve">      进    口</t>
  </si>
  <si>
    <t xml:space="preserve">      出  口       </t>
  </si>
  <si>
    <t xml:space="preserve">二、外商直接投资(亿美元)    </t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</si>
  <si>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</si>
  <si>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</si>
  <si>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</si>
  <si>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财政收入</t>
  </si>
  <si>
    <t>可比增长（%）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</si>
  <si>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</si>
  <si>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</si>
  <si>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</si>
  <si>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</si>
  <si>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</si>
  <si>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</si>
  <si>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</si>
  <si>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</si>
  <si>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</si>
  <si>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</si>
  <si>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</si>
  <si>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</si>
  <si>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</si>
  <si>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</si>
  <si>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</si>
  <si>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</si>
  <si>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</si>
  <si>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</si>
  <si>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</si>
  <si>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</si>
  <si>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</si>
  <si>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</si>
  <si>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</si>
  <si>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</si>
  <si>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</si>
  <si>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t>财政支出</t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</si>
  <si>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</si>
  <si>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</si>
  <si>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</si>
  <si>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</si>
  <si>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</si>
  <si>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</si>
  <si>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</si>
  <si>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</si>
  <si>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</si>
  <si>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</si>
  <si>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</si>
  <si>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</si>
  <si>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</si>
  <si>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</si>
  <si>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</si>
  <si>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</si>
  <si>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</si>
  <si>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</si>
  <si>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</si>
  <si>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</si>
  <si>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t>金融机构（含外资）本外币信贷收支</t>
  </si>
  <si>
    <r>
      <rPr>
        <b/>
        <sz val="10"/>
        <color indexed="10"/>
        <rFont val="宋体"/>
        <charset val="134"/>
      </rPr>
      <t>8月</t>
    </r>
    <r>
      <rPr>
        <b/>
        <sz val="10"/>
        <rFont val="宋体"/>
        <charset val="134"/>
      </rPr>
      <t>期末余额（亿元）</t>
    </r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</si>
  <si>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</si>
  <si>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</si>
  <si>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</si>
  <si>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</si>
  <si>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</si>
  <si>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</si>
  <si>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</si>
  <si>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</si>
  <si>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</si>
  <si>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</si>
  <si>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</si>
  <si>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</si>
  <si>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</si>
  <si>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</si>
  <si>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保险业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</si>
  <si>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</si>
  <si>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</si>
  <si>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</si>
  <si>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</si>
  <si>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</si>
  <si>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</si>
  <si>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</si>
  <si>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</si>
  <si>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</si>
  <si>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</si>
  <si>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</si>
  <si>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</si>
  <si>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</si>
  <si>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</si>
  <si>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</si>
  <si>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</si>
  <si>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</si>
  <si>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</si>
  <si>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</si>
  <si>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</si>
  <si>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</si>
  <si>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</si>
  <si>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</si>
  <si>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</si>
  <si>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</si>
  <si>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</si>
  <si>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</si>
  <si>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t xml:space="preserve">    城镇常住居民人均可支配收入（元）</t>
  </si>
  <si>
    <t xml:space="preserve">    农村常住居民人均可支配收入（元）</t>
  </si>
  <si>
    <t>注:“居民生活”为季度数。</t>
  </si>
  <si>
    <t>市场主体发展情况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</si>
  <si>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</si>
  <si>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</si>
  <si>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</si>
  <si>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</si>
  <si>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</si>
  <si>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</si>
  <si>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</si>
  <si>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</si>
  <si>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</si>
  <si>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</si>
  <si>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</si>
  <si>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</si>
  <si>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</si>
  <si>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</si>
  <si>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</si>
  <si>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</si>
  <si>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</si>
  <si>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</si>
  <si>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</si>
  <si>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</si>
  <si>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</si>
  <si>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</si>
  <si>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</si>
  <si>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</si>
  <si>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</si>
  <si>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全社会用电量</t>
  </si>
  <si>
    <t>绝对量（亿千瓦时）</t>
  </si>
  <si>
    <t>全社会合计</t>
  </si>
  <si>
    <t>第一产业</t>
  </si>
  <si>
    <t>第二产业</t>
  </si>
  <si>
    <t xml:space="preserve">  #工业</t>
  </si>
  <si>
    <t xml:space="preserve">    #轻工业</t>
  </si>
  <si>
    <t xml:space="preserve">     重工业</t>
  </si>
  <si>
    <t xml:space="preserve">     #电力、热力的生产和供应业</t>
  </si>
  <si>
    <t xml:space="preserve">      黑色金属冶炼及压延加工业</t>
  </si>
  <si>
    <t xml:space="preserve">      化学原料及化学制品制造业</t>
  </si>
  <si>
    <t xml:space="preserve">      非金属矿物制品业</t>
  </si>
  <si>
    <t xml:space="preserve">      石油加工、炼焦及核燃料加工业 </t>
  </si>
  <si>
    <t xml:space="preserve">      有色金属冶炼及压延加工业</t>
  </si>
  <si>
    <t xml:space="preserve">   建筑业</t>
  </si>
  <si>
    <t>第三产业</t>
  </si>
  <si>
    <t xml:space="preserve">  #交通运输、仓储、邮政业</t>
  </si>
  <si>
    <t xml:space="preserve">   信息传输、计算机服务和软件业</t>
  </si>
  <si>
    <t xml:space="preserve">   商业、住宿和餐饮业</t>
  </si>
  <si>
    <t xml:space="preserve">   金融、房地产、商务及居民服务业</t>
  </si>
  <si>
    <t xml:space="preserve">   公共事业及管理组织</t>
  </si>
</sst>
</file>

<file path=xl/styles.xml><?xml version="1.0" encoding="utf-8"?>
<styleSheet xmlns="http://schemas.openxmlformats.org/spreadsheetml/2006/main">
  <numFmts count="37">
    <numFmt numFmtId="176" formatCode="0.0"/>
    <numFmt numFmtId="177" formatCode="0.00_ "/>
    <numFmt numFmtId="178" formatCode="#,##0;\(#,##0\)"/>
    <numFmt numFmtId="179" formatCode="#\ ??/??"/>
    <numFmt numFmtId="180" formatCode="&quot;$&quot;#,##0.00_);[Red]\(&quot;$&quot;#,##0.00\)"/>
    <numFmt numFmtId="181" formatCode="_(&quot;$&quot;* #,##0.00_);_(&quot;$&quot;* \(#,##0.00\);_(&quot;$&quot;* &quot;-&quot;??_);_(@_)"/>
    <numFmt numFmtId="182" formatCode="_-&quot;$&quot;\ * #,##0_-;_-&quot;$&quot;\ * #,##0\-;_-&quot;$&quot;\ * &quot;-&quot;_-;_-@_-"/>
    <numFmt numFmtId="183" formatCode="&quot;$&quot;#,##0_);[Red]\(&quot;$&quot;#,##0\)"/>
    <numFmt numFmtId="184" formatCode="0.0;_怀"/>
    <numFmt numFmtId="185" formatCode="0_ "/>
    <numFmt numFmtId="186" formatCode="_(&quot;$&quot;* #,##0.0_);_(&quot;$&quot;* \(#,##0.0\);_(&quot;$&quot;* &quot;-&quot;??_);_(@_)"/>
    <numFmt numFmtId="187" formatCode="\$#,##0.00;\(\$#,##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88" formatCode="_ \¥* #,##0.00_ ;_ \¥* \-#,##0.00_ ;_ \¥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9" formatCode="yy\.mm\.dd"/>
    <numFmt numFmtId="190" formatCode="mmm\ dd\,\ yy"/>
    <numFmt numFmtId="191" formatCode="0_)"/>
    <numFmt numFmtId="192" formatCode="_(&quot;$&quot;* #,##0_);_(&quot;$&quot;* \(#,##0\);_(&quot;$&quot;* &quot;-&quot;_);_(@_)"/>
    <numFmt numFmtId="193" formatCode="mm/dd/yy_)"/>
    <numFmt numFmtId="194" formatCode="0.0_);[Red]\(0.0\)"/>
    <numFmt numFmtId="195" formatCode="#0.0"/>
    <numFmt numFmtId="196" formatCode="_-* #,##0.00_-;\-* #,##0.00_-;_-* &quot;-&quot;??_-;_-@_-"/>
    <numFmt numFmtId="197" formatCode="&quot;$&quot;\ #,##0.00_-;[Red]&quot;$&quot;\ #,##0.00\-"/>
    <numFmt numFmtId="198" formatCode="0.00_);[Red]\(0.00\)"/>
    <numFmt numFmtId="199" formatCode="#0.00"/>
    <numFmt numFmtId="200" formatCode="_-&quot;$&quot;\ * #,##0.00_-;_-&quot;$&quot;\ * #,##0.00\-;_-&quot;$&quot;\ * &quot;-&quot;??_-;_-@_-"/>
    <numFmt numFmtId="201" formatCode="#,##0.0_);\(#,##0.0\)"/>
    <numFmt numFmtId="202" formatCode="0.0_ "/>
    <numFmt numFmtId="203" formatCode="_-* #,##0_-;\-* #,##0_-;_-* &quot;-&quot;_-;_-@_-"/>
    <numFmt numFmtId="204" formatCode="\$#,##0;\(\$#,##0\)"/>
    <numFmt numFmtId="205" formatCode="#0"/>
    <numFmt numFmtId="206" formatCode="_(&quot;$&quot;* #,##0_);_(&quot;$&quot;* \(#,##0\);_(&quot;$&quot;* &quot;-&quot;??_);_(@_)"/>
    <numFmt numFmtId="207" formatCode="0.00_);\(0.00\)"/>
    <numFmt numFmtId="208" formatCode="0_);[Red]\(0\)"/>
  </numFmts>
  <fonts count="122">
    <font>
      <sz val="12"/>
      <name val="宋体"/>
      <charset val="134"/>
    </font>
    <font>
      <sz val="15"/>
      <color indexed="8"/>
      <name val="黑体"/>
      <charset val="134"/>
    </font>
    <font>
      <u/>
      <sz val="12"/>
      <color rgb="FF800080"/>
      <name val="宋体"/>
      <charset val="134"/>
    </font>
    <font>
      <sz val="9"/>
      <color indexed="8"/>
      <name val="SimSun"/>
      <charset val="134"/>
    </font>
    <font>
      <sz val="9"/>
      <color indexed="10"/>
      <name val="SimSun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2"/>
      <name val="黑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4"/>
      <color indexed="8"/>
      <name val="黑体"/>
      <charset val="134"/>
    </font>
    <font>
      <sz val="10"/>
      <color indexed="10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黑体"/>
      <charset val="134"/>
    </font>
    <font>
      <sz val="12"/>
      <color indexed="10"/>
      <name val="仿宋_GB2312"/>
      <charset val="134"/>
    </font>
    <font>
      <sz val="10"/>
      <color indexed="8"/>
      <name val="Times New Roman"/>
      <charset val="134"/>
    </font>
    <font>
      <sz val="12"/>
      <color indexed="8"/>
      <name val="Times New Roman"/>
      <charset val="134"/>
    </font>
    <font>
      <sz val="10"/>
      <color indexed="8"/>
      <name val="SimSun"/>
      <charset val="134"/>
    </font>
    <font>
      <sz val="10"/>
      <color indexed="10"/>
      <name val="SimSun"/>
      <charset val="134"/>
    </font>
    <font>
      <b/>
      <sz val="10"/>
      <color indexed="10"/>
      <name val="SimSun"/>
      <charset val="134"/>
    </font>
    <font>
      <b/>
      <sz val="12"/>
      <color indexed="8"/>
      <name val="宋体"/>
      <charset val="134"/>
    </font>
    <font>
      <sz val="10"/>
      <color indexed="10"/>
      <name val="Times New Roman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9"/>
      <name val="Times New Roman"/>
      <charset val="134"/>
    </font>
    <font>
      <sz val="14"/>
      <name val="宋体"/>
      <charset val="134"/>
    </font>
    <font>
      <b/>
      <sz val="10"/>
      <color rgb="FFFF0000"/>
      <name val="宋体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sz val="9"/>
      <color indexed="8"/>
      <name val="Times New Roman"/>
      <charset val="134"/>
    </font>
    <font>
      <sz val="10.5"/>
      <color indexed="8"/>
      <name val="宋体"/>
      <charset val="134"/>
    </font>
    <font>
      <b/>
      <sz val="10"/>
      <color indexed="8"/>
      <name val="宋体"/>
      <charset val="134"/>
    </font>
    <font>
      <sz val="14"/>
      <name val="黑体"/>
      <charset val="134"/>
    </font>
    <font>
      <sz val="10"/>
      <name val="SimSun"/>
      <charset val="134"/>
    </font>
    <font>
      <b/>
      <sz val="9"/>
      <name val="SimSun"/>
      <charset val="134"/>
    </font>
    <font>
      <sz val="9"/>
      <name val="SimSun"/>
      <charset val="134"/>
    </font>
    <font>
      <b/>
      <sz val="14"/>
      <color indexed="8"/>
      <name val="黑体"/>
      <charset val="134"/>
    </font>
    <font>
      <sz val="12"/>
      <name val="黑体"/>
      <charset val="134"/>
    </font>
    <font>
      <sz val="9"/>
      <color indexed="8"/>
      <name val="宋体"/>
      <charset val="134"/>
    </font>
    <font>
      <sz val="10"/>
      <name val="仿宋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0"/>
      <name val="MS Sans Serif"/>
      <charset val="134"/>
    </font>
    <font>
      <sz val="11"/>
      <color indexed="8"/>
      <name val="宋体"/>
      <charset val="134"/>
    </font>
    <font>
      <sz val="8"/>
      <name val="Times New Roman"/>
      <charset val="134"/>
    </font>
    <font>
      <sz val="11"/>
      <color theme="1"/>
      <name val="宋体"/>
      <charset val="0"/>
      <scheme val="minor"/>
    </font>
    <font>
      <sz val="10"/>
      <name val="Helv"/>
      <charset val="134"/>
    </font>
    <font>
      <b/>
      <sz val="11"/>
      <color rgb="FF3F3F3F"/>
      <name val="宋体"/>
      <charset val="0"/>
      <scheme val="minor"/>
    </font>
    <font>
      <sz val="10"/>
      <name val="Geneva"/>
      <charset val="134"/>
    </font>
    <font>
      <b/>
      <sz val="11"/>
      <color indexed="52"/>
      <name val="宋体"/>
      <charset val="134"/>
    </font>
    <font>
      <b/>
      <sz val="13"/>
      <color theme="3"/>
      <name val="宋体"/>
      <charset val="134"/>
      <scheme val="minor"/>
    </font>
    <font>
      <b/>
      <sz val="10"/>
      <name val="Souvenir"/>
      <charset val="134"/>
    </font>
    <font>
      <sz val="11"/>
      <color theme="0"/>
      <name val="宋体"/>
      <charset val="0"/>
      <scheme val="minor"/>
    </font>
    <font>
      <sz val="11"/>
      <color indexed="17"/>
      <name val="宋体"/>
      <charset val="134"/>
    </font>
    <font>
      <sz val="12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indexed="52"/>
      <name val="宋体"/>
      <charset val="134"/>
    </font>
    <font>
      <i/>
      <sz val="11"/>
      <color rgb="FF7F7F7F"/>
      <name val="宋体"/>
      <charset val="0"/>
      <scheme val="minor"/>
    </font>
    <font>
      <sz val="12"/>
      <color indexed="17"/>
      <name val="宋体"/>
      <charset val="134"/>
    </font>
    <font>
      <b/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Tahoma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10"/>
      <name val="宋体"/>
      <charset val="134"/>
    </font>
    <font>
      <b/>
      <sz val="15"/>
      <color theme="3"/>
      <name val="宋体"/>
      <charset val="134"/>
      <scheme val="minor"/>
    </font>
    <font>
      <b/>
      <sz val="10"/>
      <name val="Tms Rmn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i/>
      <sz val="16"/>
      <name val="Helv"/>
      <charset val="134"/>
    </font>
    <font>
      <b/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sz val="10"/>
      <name val="楷体"/>
      <charset val="134"/>
    </font>
    <font>
      <sz val="11"/>
      <color indexed="20"/>
      <name val="宋体"/>
      <charset val="134"/>
    </font>
    <font>
      <sz val="12"/>
      <name val="Helv"/>
      <charset val="134"/>
    </font>
    <font>
      <b/>
      <sz val="10"/>
      <name val="MS Sans Serif"/>
      <charset val="134"/>
    </font>
    <font>
      <sz val="10"/>
      <color indexed="8"/>
      <name val="MS Sans Serif"/>
      <charset val="134"/>
    </font>
    <font>
      <sz val="11"/>
      <color indexed="60"/>
      <name val="宋体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ＭＳ Ｐゴシック"/>
      <charset val="134"/>
    </font>
    <font>
      <sz val="12"/>
      <name val="바탕체"/>
      <charset val="134"/>
    </font>
    <font>
      <sz val="12"/>
      <name val="Courier"/>
      <charset val="134"/>
    </font>
    <font>
      <b/>
      <sz val="12"/>
      <name val="Arial"/>
      <charset val="134"/>
    </font>
    <font>
      <sz val="8"/>
      <name val="Arial"/>
      <charset val="134"/>
    </font>
    <font>
      <sz val="12"/>
      <color indexed="9"/>
      <name val="Helv"/>
      <charset val="134"/>
    </font>
    <font>
      <sz val="11"/>
      <color theme="1"/>
      <name val="Tahoma"/>
      <charset val="134"/>
    </font>
    <font>
      <sz val="11"/>
      <color indexed="17"/>
      <name val="Tahoma"/>
      <charset val="134"/>
    </font>
    <font>
      <b/>
      <sz val="13"/>
      <color indexed="56"/>
      <name val="宋体"/>
      <charset val="134"/>
    </font>
    <font>
      <sz val="7"/>
      <name val="Small Fonts"/>
      <charset val="134"/>
    </font>
    <font>
      <sz val="11"/>
      <name val="蹈框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4"/>
      <name val="楷体"/>
      <charset val="134"/>
    </font>
    <font>
      <b/>
      <sz val="18"/>
      <color indexed="62"/>
      <name val="宋体"/>
      <charset val="134"/>
    </font>
    <font>
      <sz val="12"/>
      <color indexed="16"/>
      <name val="宋体"/>
      <charset val="134"/>
    </font>
    <font>
      <sz val="11"/>
      <color indexed="62"/>
      <name val="宋体"/>
      <charset val="134"/>
    </font>
    <font>
      <sz val="11"/>
      <name val="Arial"/>
      <charset val="134"/>
    </font>
    <font>
      <b/>
      <sz val="9"/>
      <name val="Times New Roman"/>
      <charset val="134"/>
    </font>
  </fonts>
  <fills count="6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C99"/>
        <bgColor indexed="64"/>
      </patternFill>
    </fill>
    <fill>
      <patternFill patternType="mediumGray">
        <fgColor indexed="22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gray06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5"/>
        <bgColor indexed="64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16">
    <xf numFmtId="0" fontId="0" fillId="0" borderId="0"/>
    <xf numFmtId="42" fontId="53" fillId="0" borderId="0" applyFon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67" fillId="16" borderId="48" applyNumberFormat="0" applyAlignment="0" applyProtection="0">
      <alignment vertical="center"/>
    </xf>
    <xf numFmtId="0" fontId="69" fillId="0" borderId="0">
      <alignment vertical="center"/>
    </xf>
    <xf numFmtId="0" fontId="14" fillId="0" borderId="0">
      <alignment vertical="center"/>
    </xf>
    <xf numFmtId="44" fontId="53" fillId="0" borderId="0" applyFont="0" applyFill="0" applyBorder="0" applyAlignment="0" applyProtection="0">
      <alignment vertical="center"/>
    </xf>
    <xf numFmtId="0" fontId="56" fillId="0" borderId="0">
      <alignment horizontal="center" wrapText="1"/>
      <protection locked="0"/>
    </xf>
    <xf numFmtId="0" fontId="10" fillId="7" borderId="0" applyNumberFormat="0" applyBorder="0" applyAlignment="0" applyProtection="0"/>
    <xf numFmtId="0" fontId="58" fillId="0" borderId="0"/>
    <xf numFmtId="0" fontId="14" fillId="0" borderId="0"/>
    <xf numFmtId="0" fontId="10" fillId="9" borderId="0" applyNumberFormat="0" applyBorder="0" applyAlignment="0" applyProtection="0"/>
    <xf numFmtId="41" fontId="53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/>
    <xf numFmtId="0" fontId="14" fillId="0" borderId="0"/>
    <xf numFmtId="0" fontId="61" fillId="9" borderId="46" applyNumberFormat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189" fontId="31" fillId="0" borderId="15" applyFill="0" applyProtection="0">
      <alignment horizontal="right"/>
    </xf>
    <xf numFmtId="0" fontId="66" fillId="27" borderId="0" applyNumberFormat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53" fillId="0" borderId="0" applyFont="0" applyFill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34" fillId="0" borderId="0"/>
    <xf numFmtId="0" fontId="53" fillId="26" borderId="50" applyNumberFormat="0" applyFont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4" fillId="0" borderId="0"/>
    <xf numFmtId="0" fontId="14" fillId="0" borderId="0"/>
    <xf numFmtId="0" fontId="79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3" fillId="0" borderId="47" applyNumberFormat="0" applyFill="0" applyAlignment="0" applyProtection="0">
      <alignment vertical="center"/>
    </xf>
    <xf numFmtId="0" fontId="34" fillId="0" borderId="0"/>
    <xf numFmtId="0" fontId="62" fillId="0" borderId="47" applyNumberFormat="0" applyFill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14" fillId="0" borderId="0"/>
    <xf numFmtId="0" fontId="34" fillId="0" borderId="0"/>
    <xf numFmtId="0" fontId="81" fillId="0" borderId="53" applyNumberFormat="0" applyFill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14" fillId="0" borderId="0"/>
    <xf numFmtId="0" fontId="59" fillId="12" borderId="45" applyNumberFormat="0" applyAlignment="0" applyProtection="0">
      <alignment vertical="center"/>
    </xf>
    <xf numFmtId="0" fontId="86" fillId="12" borderId="4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14" fillId="0" borderId="0"/>
    <xf numFmtId="0" fontId="85" fillId="37" borderId="54" applyNumberFormat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55" fillId="0" borderId="0">
      <alignment vertical="center"/>
    </xf>
    <xf numFmtId="0" fontId="78" fillId="0" borderId="52" applyNumberFormat="0" applyFill="0" applyAlignment="0" applyProtection="0">
      <alignment vertical="center"/>
    </xf>
    <xf numFmtId="0" fontId="92" fillId="0" borderId="56" applyNumberFormat="0" applyFill="0" applyAlignment="0" applyProtection="0">
      <alignment vertical="center"/>
    </xf>
    <xf numFmtId="193" fontId="14" fillId="0" borderId="0" applyFont="0" applyFill="0" applyBorder="0" applyAlignment="0" applyProtection="0"/>
    <xf numFmtId="0" fontId="14" fillId="0" borderId="0"/>
    <xf numFmtId="0" fontId="90" fillId="39" borderId="0" applyNumberFormat="0" applyBorder="0" applyAlignment="0" applyProtection="0">
      <alignment vertical="center"/>
    </xf>
    <xf numFmtId="0" fontId="88" fillId="3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93" fillId="9" borderId="57" applyNumberFormat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94" fillId="0" borderId="15" applyNumberFormat="0" applyFill="0" applyProtection="0">
      <alignment horizontal="left"/>
    </xf>
    <xf numFmtId="0" fontId="14" fillId="0" borderId="0"/>
    <xf numFmtId="0" fontId="10" fillId="9" borderId="0" applyNumberFormat="0" applyBorder="0" applyAlignment="0" applyProtection="0"/>
    <xf numFmtId="0" fontId="64" fillId="44" borderId="0" applyNumberFormat="0" applyBorder="0" applyAlignment="0" applyProtection="0">
      <alignment vertical="center"/>
    </xf>
    <xf numFmtId="0" fontId="54" fillId="0" borderId="0" applyNumberFormat="0" applyFont="0" applyFill="0" applyBorder="0" applyAlignment="0" applyProtection="0">
      <alignment horizontal="left"/>
    </xf>
    <xf numFmtId="0" fontId="64" fillId="45" borderId="0" applyNumberFormat="0" applyBorder="0" applyAlignment="0" applyProtection="0">
      <alignment vertical="center"/>
    </xf>
    <xf numFmtId="0" fontId="14" fillId="0" borderId="0"/>
    <xf numFmtId="0" fontId="10" fillId="0" borderId="0">
      <alignment vertical="center"/>
    </xf>
    <xf numFmtId="0" fontId="57" fillId="4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14" fillId="0" borderId="0"/>
    <xf numFmtId="0" fontId="64" fillId="48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14" fillId="0" borderId="0"/>
    <xf numFmtId="0" fontId="5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58" fillId="0" borderId="0"/>
    <xf numFmtId="0" fontId="5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31" fillId="0" borderId="0"/>
    <xf numFmtId="3" fontId="100" fillId="0" borderId="0" applyNumberFormat="0" applyFill="0" applyBorder="0" applyAlignment="0" applyProtection="0"/>
    <xf numFmtId="0" fontId="95" fillId="30" borderId="0" applyNumberFormat="0" applyBorder="0" applyAlignment="0" applyProtection="0">
      <alignment vertical="center"/>
    </xf>
    <xf numFmtId="0" fontId="14" fillId="0" borderId="0"/>
    <xf numFmtId="40" fontId="102" fillId="0" borderId="0" applyFont="0" applyFill="0" applyBorder="0" applyAlignment="0" applyProtection="0"/>
    <xf numFmtId="41" fontId="31" fillId="0" borderId="0" applyFont="0" applyFill="0" applyBorder="0" applyAlignment="0" applyProtection="0"/>
    <xf numFmtId="0" fontId="55" fillId="13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55" fillId="29" borderId="0" applyNumberFormat="0" applyBorder="0" applyAlignment="0" applyProtection="0">
      <alignment vertical="center"/>
    </xf>
    <xf numFmtId="0" fontId="14" fillId="0" borderId="0"/>
    <xf numFmtId="0" fontId="6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05" fillId="0" borderId="24" applyNumberFormat="0" applyAlignmen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43" borderId="0" applyNumberFormat="0" applyBorder="0" applyAlignment="0" applyProtection="0">
      <alignment vertical="center"/>
    </xf>
    <xf numFmtId="0" fontId="14" fillId="0" borderId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4" fillId="0" borderId="0"/>
    <xf numFmtId="201" fontId="107" fillId="57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14" fillId="0" borderId="0"/>
    <xf numFmtId="0" fontId="14" fillId="0" borderId="0"/>
    <xf numFmtId="0" fontId="66" fillId="15" borderId="0" applyNumberFormat="0" applyBorder="0" applyAlignment="0" applyProtection="0"/>
    <xf numFmtId="0" fontId="14" fillId="0" borderId="0"/>
    <xf numFmtId="0" fontId="29" fillId="20" borderId="0" applyNumberFormat="0" applyBorder="0" applyAlignment="0" applyProtection="0"/>
    <xf numFmtId="0" fontId="14" fillId="0" borderId="0"/>
    <xf numFmtId="0" fontId="31" fillId="0" borderId="0" applyBorder="0"/>
    <xf numFmtId="0" fontId="29" fillId="59" borderId="0" applyNumberFormat="0" applyBorder="0" applyAlignment="0" applyProtection="0"/>
    <xf numFmtId="0" fontId="14" fillId="0" borderId="0">
      <alignment vertical="center"/>
    </xf>
    <xf numFmtId="0" fontId="108" fillId="0" borderId="0">
      <alignment vertical="center"/>
    </xf>
    <xf numFmtId="0" fontId="58" fillId="0" borderId="0"/>
    <xf numFmtId="0" fontId="58" fillId="0" borderId="0"/>
    <xf numFmtId="188" fontId="55" fillId="0" borderId="0" applyFont="0" applyFill="0" applyBorder="0" applyAlignment="0" applyProtection="0">
      <alignment vertical="center"/>
    </xf>
    <xf numFmtId="0" fontId="31" fillId="0" borderId="0"/>
    <xf numFmtId="0" fontId="34" fillId="0" borderId="0"/>
    <xf numFmtId="0" fontId="10" fillId="7" borderId="0" applyNumberFormat="0" applyBorder="0" applyAlignment="0" applyProtection="0"/>
    <xf numFmtId="49" fontId="31" fillId="0" borderId="0" applyFont="0" applyFill="0" applyBorder="0" applyAlignment="0" applyProtection="0"/>
    <xf numFmtId="0" fontId="60" fillId="0" borderId="0"/>
    <xf numFmtId="0" fontId="55" fillId="6" borderId="0" applyNumberFormat="0" applyBorder="0" applyAlignment="0" applyProtection="0">
      <alignment vertical="center"/>
    </xf>
    <xf numFmtId="4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5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0" fontId="14" fillId="0" borderId="0" applyFont="0" applyFill="0" applyBorder="0" applyAlignment="0" applyProtection="0"/>
    <xf numFmtId="0" fontId="14" fillId="0" borderId="0"/>
    <xf numFmtId="0" fontId="82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4" fillId="0" borderId="0"/>
    <xf numFmtId="38" fontId="54" fillId="0" borderId="0" applyFont="0" applyFill="0" applyBorder="0" applyAlignment="0" applyProtection="0"/>
    <xf numFmtId="0" fontId="14" fillId="0" borderId="0"/>
    <xf numFmtId="203" fontId="31" fillId="0" borderId="0" applyFont="0" applyFill="0" applyBorder="0" applyAlignment="0" applyProtection="0"/>
    <xf numFmtId="0" fontId="14" fillId="0" borderId="0"/>
    <xf numFmtId="0" fontId="60" fillId="0" borderId="0"/>
    <xf numFmtId="0" fontId="58" fillId="0" borderId="0"/>
    <xf numFmtId="0" fontId="10" fillId="13" borderId="0" applyNumberFormat="0" applyBorder="0" applyAlignment="0" applyProtection="0"/>
    <xf numFmtId="0" fontId="60" fillId="0" borderId="0"/>
    <xf numFmtId="0" fontId="11" fillId="0" borderId="0"/>
    <xf numFmtId="0" fontId="58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66" fillId="9" borderId="0" applyNumberFormat="0" applyBorder="0" applyAlignment="0" applyProtection="0"/>
    <xf numFmtId="0" fontId="58" fillId="0" borderId="0"/>
    <xf numFmtId="0" fontId="14" fillId="0" borderId="0"/>
    <xf numFmtId="0" fontId="14" fillId="0" borderId="0"/>
    <xf numFmtId="0" fontId="55" fillId="6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58" fillId="0" borderId="0"/>
    <xf numFmtId="0" fontId="34" fillId="0" borderId="0"/>
    <xf numFmtId="0" fontId="95" fillId="30" borderId="0" applyNumberFormat="0" applyBorder="0" applyAlignment="0" applyProtection="0">
      <alignment vertical="center"/>
    </xf>
    <xf numFmtId="0" fontId="58" fillId="0" borderId="0"/>
    <xf numFmtId="0" fontId="34" fillId="0" borderId="0"/>
    <xf numFmtId="0" fontId="105" fillId="0" borderId="38">
      <alignment horizontal="left" vertical="center"/>
    </xf>
    <xf numFmtId="0" fontId="58" fillId="0" borderId="0"/>
    <xf numFmtId="0" fontId="110" fillId="0" borderId="58" applyNumberFormat="0" applyFill="0" applyAlignment="0" applyProtection="0">
      <alignment vertical="center"/>
    </xf>
    <xf numFmtId="38" fontId="106" fillId="9" borderId="0" applyNumberFormat="0" applyBorder="0" applyAlignment="0" applyProtection="0"/>
    <xf numFmtId="0" fontId="14" fillId="0" borderId="0"/>
    <xf numFmtId="0" fontId="55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55" fillId="24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14" fillId="0" borderId="0"/>
    <xf numFmtId="182" fontId="31" fillId="0" borderId="0" applyFont="0" applyFill="0" applyBorder="0" applyAlignment="0" applyProtection="0"/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74" fillId="27" borderId="51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62" borderId="0" applyNumberFormat="0" applyBorder="0" applyAlignment="0" applyProtection="0">
      <alignment vertical="center"/>
    </xf>
    <xf numFmtId="0" fontId="55" fillId="62" borderId="0" applyNumberFormat="0" applyBorder="0" applyAlignment="0" applyProtection="0">
      <alignment vertical="center"/>
    </xf>
    <xf numFmtId="38" fontId="102" fillId="0" borderId="0" applyFont="0" applyFill="0" applyBorder="0" applyAlignment="0" applyProtection="0"/>
    <xf numFmtId="0" fontId="31" fillId="0" borderId="16" applyNumberFormat="0" applyFill="0" applyProtection="0">
      <alignment horizontal="left"/>
    </xf>
    <xf numFmtId="0" fontId="76" fillId="63" borderId="0" applyNumberFormat="0" applyBorder="0" applyAlignment="0" applyProtection="0">
      <alignment vertical="center"/>
    </xf>
    <xf numFmtId="0" fontId="14" fillId="0" borderId="0"/>
    <xf numFmtId="0" fontId="76" fillId="61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58" fillId="0" borderId="0">
      <protection locked="0"/>
    </xf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4" fillId="0" borderId="0"/>
    <xf numFmtId="0" fontId="66" fillId="43" borderId="0" applyNumberFormat="0" applyBorder="0" applyAlignment="0" applyProtection="0"/>
    <xf numFmtId="0" fontId="66" fillId="58" borderId="0" applyNumberFormat="0" applyBorder="0" applyAlignment="0" applyProtection="0"/>
    <xf numFmtId="0" fontId="66" fillId="27" borderId="0" applyNumberFormat="0" applyBorder="0" applyAlignment="0" applyProtection="0"/>
    <xf numFmtId="0" fontId="31" fillId="0" borderId="0" applyFont="0" applyFill="0" applyBorder="0" applyAlignment="0" applyProtection="0"/>
    <xf numFmtId="0" fontId="10" fillId="7" borderId="0" applyNumberFormat="0" applyBorder="0" applyAlignment="0" applyProtection="0"/>
    <xf numFmtId="0" fontId="69" fillId="0" borderId="0">
      <alignment vertical="center"/>
    </xf>
    <xf numFmtId="0" fontId="10" fillId="7" borderId="0" applyNumberFormat="0" applyBorder="0" applyAlignment="0" applyProtection="0"/>
    <xf numFmtId="197" fontId="3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6" fillId="15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9" borderId="0" applyNumberFormat="0" applyBorder="0" applyAlignment="0" applyProtection="0"/>
    <xf numFmtId="181" fontId="31" fillId="0" borderId="0" applyFont="0" applyFill="0" applyBorder="0" applyAlignment="0" applyProtection="0"/>
    <xf numFmtId="0" fontId="66" fillId="9" borderId="0" applyNumberFormat="0" applyBorder="0" applyAlignment="0" applyProtection="0"/>
    <xf numFmtId="0" fontId="66" fillId="31" borderId="0" applyNumberFormat="0" applyBorder="0" applyAlignment="0" applyProtection="0"/>
    <xf numFmtId="0" fontId="10" fillId="13" borderId="0" applyNumberFormat="0" applyBorder="0" applyAlignment="0" applyProtection="0"/>
    <xf numFmtId="41" fontId="11" fillId="0" borderId="0" applyFont="0" applyFill="0" applyBorder="0" applyAlignment="0" applyProtection="0"/>
    <xf numFmtId="0" fontId="65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69" fillId="0" borderId="0">
      <alignment vertical="center"/>
    </xf>
    <xf numFmtId="0" fontId="95" fillId="30" borderId="0" applyNumberFormat="0" applyBorder="0" applyAlignment="0" applyProtection="0">
      <alignment vertical="center"/>
    </xf>
    <xf numFmtId="0" fontId="66" fillId="43" borderId="0" applyNumberFormat="0" applyBorder="0" applyAlignment="0" applyProtection="0"/>
    <xf numFmtId="0" fontId="66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66" fillId="11" borderId="0" applyNumberFormat="0" applyBorder="0" applyAlignment="0" applyProtection="0"/>
    <xf numFmtId="186" fontId="14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102" fillId="0" borderId="0" applyFont="0" applyFill="0" applyBorder="0" applyAlignment="0" applyProtection="0"/>
    <xf numFmtId="178" fontId="11" fillId="0" borderId="0"/>
    <xf numFmtId="196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31" fillId="0" borderId="0"/>
    <xf numFmtId="0" fontId="101" fillId="0" borderId="0" applyNumberFormat="0" applyFill="0" applyBorder="0" applyAlignment="0" applyProtection="0"/>
    <xf numFmtId="200" fontId="31" fillId="0" borderId="0" applyFont="0" applyFill="0" applyBorder="0" applyAlignment="0" applyProtection="0"/>
    <xf numFmtId="0" fontId="95" fillId="30" borderId="0" applyNumberFormat="0" applyBorder="0" applyAlignment="0" applyProtection="0">
      <alignment vertical="center"/>
    </xf>
    <xf numFmtId="187" fontId="11" fillId="0" borderId="0"/>
    <xf numFmtId="188" fontId="14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15" fontId="54" fillId="0" borderId="0"/>
    <xf numFmtId="204" fontId="11" fillId="0" borderId="0"/>
    <xf numFmtId="10" fontId="106" fillId="2" borderId="17" applyNumberFormat="0" applyBorder="0" applyAlignment="0" applyProtection="0"/>
    <xf numFmtId="201" fontId="96" fillId="49" borderId="0"/>
    <xf numFmtId="40" fontId="54" fillId="0" borderId="0" applyFont="0" applyFill="0" applyBorder="0" applyAlignment="0" applyProtection="0"/>
    <xf numFmtId="0" fontId="65" fillId="6" borderId="0" applyNumberFormat="0" applyBorder="0" applyAlignment="0" applyProtection="0">
      <alignment vertical="center"/>
    </xf>
    <xf numFmtId="182" fontId="31" fillId="0" borderId="0" applyFont="0" applyFill="0" applyBorder="0" applyAlignment="0" applyProtection="0"/>
    <xf numFmtId="183" fontId="54" fillId="0" borderId="0" applyFont="0" applyFill="0" applyBorder="0" applyAlignment="0" applyProtection="0"/>
    <xf numFmtId="0" fontId="55" fillId="0" borderId="0">
      <alignment vertical="center"/>
    </xf>
    <xf numFmtId="180" fontId="54" fillId="0" borderId="0" applyFont="0" applyFill="0" applyBorder="0" applyAlignment="0" applyProtection="0"/>
    <xf numFmtId="37" fontId="111" fillId="0" borderId="0"/>
    <xf numFmtId="0" fontId="91" fillId="0" borderId="0"/>
    <xf numFmtId="0" fontId="58" fillId="0" borderId="0"/>
    <xf numFmtId="0" fontId="112" fillId="0" borderId="0"/>
    <xf numFmtId="0" fontId="14" fillId="0" borderId="0"/>
    <xf numFmtId="3" fontId="54" fillId="0" borderId="0" applyFont="0" applyFill="0" applyBorder="0" applyAlignment="0" applyProtection="0"/>
    <xf numFmtId="14" fontId="56" fillId="0" borderId="0">
      <alignment horizontal="center" wrapText="1"/>
      <protection locked="0"/>
    </xf>
    <xf numFmtId="10" fontId="3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179" fontId="31" fillId="0" borderId="0" applyFont="0" applyFill="0" applyProtection="0"/>
    <xf numFmtId="0" fontId="14" fillId="0" borderId="0"/>
    <xf numFmtId="0" fontId="63" fillId="0" borderId="0"/>
    <xf numFmtId="0" fontId="54" fillId="0" borderId="0" applyNumberFormat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97" fillId="0" borderId="37">
      <alignment horizontal="center"/>
    </xf>
    <xf numFmtId="0" fontId="54" fillId="17" borderId="0" applyNumberFormat="0" applyFont="0" applyBorder="0" applyAlignment="0" applyProtection="0"/>
    <xf numFmtId="0" fontId="97" fillId="0" borderId="0" applyNumberFormat="0" applyFill="0" applyBorder="0" applyAlignment="0" applyProtection="0"/>
    <xf numFmtId="0" fontId="55" fillId="0" borderId="0">
      <alignment vertical="center"/>
    </xf>
    <xf numFmtId="0" fontId="84" fillId="35" borderId="19">
      <protection locked="0"/>
    </xf>
    <xf numFmtId="0" fontId="98" fillId="0" borderId="0"/>
    <xf numFmtId="0" fontId="84" fillId="35" borderId="19">
      <protection locked="0"/>
    </xf>
    <xf numFmtId="0" fontId="31" fillId="0" borderId="0">
      <alignment vertical="center"/>
    </xf>
    <xf numFmtId="0" fontId="84" fillId="35" borderId="19">
      <protection locked="0"/>
    </xf>
    <xf numFmtId="9" fontId="14" fillId="0" borderId="0" applyFont="0" applyFill="0" applyBorder="0" applyAlignment="0" applyProtection="0">
      <alignment vertical="center"/>
    </xf>
    <xf numFmtId="192" fontId="31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31" fillId="0" borderId="16" applyNumberFormat="0" applyFill="0" applyProtection="0">
      <alignment horizontal="right"/>
    </xf>
    <xf numFmtId="0" fontId="114" fillId="0" borderId="59" applyNumberFormat="0" applyFill="0" applyAlignment="0" applyProtection="0">
      <alignment vertical="center"/>
    </xf>
    <xf numFmtId="0" fontId="115" fillId="0" borderId="60" applyNumberFormat="0" applyFill="0" applyAlignment="0" applyProtection="0">
      <alignment vertical="center"/>
    </xf>
    <xf numFmtId="0" fontId="73" fillId="6" borderId="0" applyNumberFormat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4" fillId="0" borderId="0"/>
    <xf numFmtId="0" fontId="31" fillId="0" borderId="0">
      <alignment vertical="center"/>
    </xf>
    <xf numFmtId="0" fontId="116" fillId="0" borderId="16" applyNumberFormat="0" applyFill="0" applyProtection="0">
      <alignment horizontal="center"/>
    </xf>
    <xf numFmtId="0" fontId="117" fillId="0" borderId="0" applyNumberFormat="0" applyFill="0" applyBorder="0" applyAlignment="0" applyProtection="0"/>
    <xf numFmtId="0" fontId="29" fillId="59" borderId="0" applyNumberFormat="0" applyBorder="0" applyAlignment="0" applyProtection="0"/>
    <xf numFmtId="0" fontId="14" fillId="0" borderId="0"/>
    <xf numFmtId="0" fontId="94" fillId="0" borderId="15" applyNumberFormat="0" applyFill="0" applyProtection="0">
      <alignment horizontal="center"/>
    </xf>
    <xf numFmtId="0" fontId="69" fillId="0" borderId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29" fillId="60" borderId="0" applyNumberFormat="0" applyBorder="0" applyAlignment="0" applyProtection="0"/>
    <xf numFmtId="43" fontId="11" fillId="0" borderId="0" applyFont="0" applyFill="0" applyBorder="0" applyAlignment="0" applyProtection="0"/>
    <xf numFmtId="0" fontId="95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70" fillId="0" borderId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95" fillId="30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118" fillId="30" borderId="0" applyNumberFormat="0" applyBorder="0" applyAlignment="0" applyProtection="0"/>
    <xf numFmtId="0" fontId="58" fillId="0" borderId="0"/>
    <xf numFmtId="0" fontId="14" fillId="0" borderId="0"/>
    <xf numFmtId="188" fontId="55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9" fillId="0" borderId="0">
      <alignment vertical="center"/>
    </xf>
    <xf numFmtId="0" fontId="14" fillId="0" borderId="0">
      <alignment vertical="center"/>
    </xf>
    <xf numFmtId="0" fontId="69" fillId="0" borderId="0">
      <alignment vertical="center"/>
    </xf>
    <xf numFmtId="191" fontId="104" fillId="0" borderId="0"/>
    <xf numFmtId="0" fontId="109" fillId="6" borderId="0" applyNumberFormat="0" applyBorder="0" applyAlignment="0" applyProtection="0">
      <alignment vertical="center"/>
    </xf>
    <xf numFmtId="0" fontId="55" fillId="0" borderId="0">
      <alignment vertical="center"/>
    </xf>
    <xf numFmtId="0" fontId="69" fillId="0" borderId="0">
      <alignment vertical="center"/>
    </xf>
    <xf numFmtId="0" fontId="55" fillId="0" borderId="0">
      <alignment vertical="center"/>
    </xf>
    <xf numFmtId="0" fontId="6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88" fontId="14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69" fillId="0" borderId="0">
      <alignment vertical="center"/>
    </xf>
    <xf numFmtId="0" fontId="1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9" fillId="0" borderId="0">
      <alignment vertical="center"/>
    </xf>
    <xf numFmtId="0" fontId="55" fillId="0" borderId="0">
      <alignment vertical="center"/>
    </xf>
    <xf numFmtId="0" fontId="14" fillId="7" borderId="61" applyNumberFormat="0" applyFont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3" fillId="0" borderId="0"/>
    <xf numFmtId="0" fontId="31" fillId="0" borderId="0">
      <alignment vertical="center"/>
    </xf>
    <xf numFmtId="0" fontId="70" fillId="0" borderId="0">
      <alignment vertical="center"/>
    </xf>
    <xf numFmtId="0" fontId="31" fillId="0" borderId="0">
      <alignment vertical="center"/>
    </xf>
    <xf numFmtId="0" fontId="69" fillId="0" borderId="0">
      <alignment vertical="center"/>
    </xf>
    <xf numFmtId="0" fontId="31" fillId="0" borderId="0">
      <alignment vertical="center"/>
    </xf>
    <xf numFmtId="0" fontId="54" fillId="0" borderId="0"/>
    <xf numFmtId="0" fontId="14" fillId="0" borderId="0"/>
    <xf numFmtId="0" fontId="31" fillId="0" borderId="0">
      <alignment vertical="center"/>
    </xf>
    <xf numFmtId="0" fontId="14" fillId="0" borderId="0"/>
    <xf numFmtId="0" fontId="31" fillId="0" borderId="0">
      <alignment vertical="center"/>
    </xf>
    <xf numFmtId="0" fontId="108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5" fillId="6" borderId="0" applyNumberFormat="0" applyBorder="0" applyAlignment="0" applyProtection="0">
      <alignment vertical="center"/>
    </xf>
    <xf numFmtId="206" fontId="14" fillId="0" borderId="0" applyFont="0" applyFill="0" applyBorder="0" applyAlignment="0" applyProtection="0"/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89" fillId="0" borderId="55" applyNumberFormat="0" applyFill="0" applyAlignment="0" applyProtection="0">
      <alignment vertical="center"/>
    </xf>
    <xf numFmtId="188" fontId="55" fillId="0" borderId="0" applyFon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1" fillId="0" borderId="49" applyNumberFormat="0" applyFill="0" applyAlignment="0" applyProtection="0">
      <alignment vertical="center"/>
    </xf>
    <xf numFmtId="0" fontId="11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29" fillId="60" borderId="0" applyNumberFormat="0" applyBorder="0" applyAlignment="0" applyProtection="0"/>
    <xf numFmtId="0" fontId="76" fillId="65" borderId="0" applyNumberFormat="0" applyBorder="0" applyAlignment="0" applyProtection="0">
      <alignment vertical="center"/>
    </xf>
    <xf numFmtId="0" fontId="76" fillId="66" borderId="0" applyNumberFormat="0" applyBorder="0" applyAlignment="0" applyProtection="0">
      <alignment vertical="center"/>
    </xf>
    <xf numFmtId="0" fontId="76" fillId="67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76" fillId="64" borderId="0" applyNumberFormat="0" applyBorder="0" applyAlignment="0" applyProtection="0">
      <alignment vertical="center"/>
    </xf>
    <xf numFmtId="0" fontId="119" fillId="11" borderId="46" applyNumberFormat="0" applyAlignment="0" applyProtection="0">
      <alignment vertical="center"/>
    </xf>
    <xf numFmtId="1" fontId="31" fillId="0" borderId="15" applyFill="0" applyProtection="0">
      <alignment horizontal="center"/>
    </xf>
    <xf numFmtId="0" fontId="58" fillId="0" borderId="0"/>
  </cellStyleXfs>
  <cellXfs count="453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22" applyFont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199" fontId="3" fillId="0" borderId="5" xfId="0" applyNumberFormat="1" applyFont="1" applyFill="1" applyBorder="1" applyAlignment="1">
      <alignment horizontal="right" vertical="center" wrapText="1"/>
    </xf>
    <xf numFmtId="195" fontId="3" fillId="0" borderId="5" xfId="0" applyNumberFormat="1" applyFont="1" applyFill="1" applyBorder="1" applyAlignment="1">
      <alignment horizontal="right" vertical="center" wrapText="1"/>
    </xf>
    <xf numFmtId="195" fontId="3" fillId="0" borderId="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02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202" fontId="6" fillId="0" borderId="0" xfId="0" applyNumberFormat="1" applyFont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02" fontId="7" fillId="0" borderId="10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justify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 wrapText="1"/>
    </xf>
    <xf numFmtId="202" fontId="10" fillId="0" borderId="13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0" fillId="0" borderId="14" xfId="0" applyFont="1" applyBorder="1" applyAlignment="1">
      <alignment horizontal="right" vertical="center" wrapText="1"/>
    </xf>
    <xf numFmtId="202" fontId="10" fillId="0" borderId="0" xfId="0" applyNumberFormat="1" applyFont="1" applyBorder="1" applyAlignment="1">
      <alignment horizontal="right" vertical="center" wrapText="1"/>
    </xf>
    <xf numFmtId="0" fontId="7" fillId="0" borderId="15" xfId="0" applyFont="1" applyBorder="1" applyAlignment="1">
      <alignment horizontal="justify" vertical="center"/>
    </xf>
    <xf numFmtId="0" fontId="7" fillId="0" borderId="16" xfId="0" applyFont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9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11" fillId="0" borderId="17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justify" vertical="center"/>
    </xf>
    <xf numFmtId="0" fontId="5" fillId="2" borderId="0" xfId="376" applyFont="1" applyFill="1" applyAlignment="1">
      <alignment horizontal="center" vertical="center"/>
    </xf>
    <xf numFmtId="0" fontId="13" fillId="2" borderId="0" xfId="376" applyFont="1" applyFill="1" applyAlignment="1">
      <alignment horizontal="left" vertical="center"/>
    </xf>
    <xf numFmtId="0" fontId="11" fillId="2" borderId="0" xfId="376" applyFont="1" applyFill="1" applyAlignment="1">
      <alignment horizontal="left" vertical="center"/>
    </xf>
    <xf numFmtId="0" fontId="14" fillId="0" borderId="0" xfId="376"/>
    <xf numFmtId="0" fontId="7" fillId="0" borderId="8" xfId="376" applyFont="1" applyFill="1" applyBorder="1" applyAlignment="1">
      <alignment horizontal="left" vertical="center"/>
    </xf>
    <xf numFmtId="0" fontId="15" fillId="0" borderId="8" xfId="376" applyFont="1" applyFill="1" applyBorder="1" applyAlignment="1">
      <alignment horizontal="center" vertical="center"/>
    </xf>
    <xf numFmtId="0" fontId="8" fillId="0" borderId="8" xfId="376" applyFont="1" applyFill="1" applyBorder="1" applyAlignment="1">
      <alignment horizontal="center" vertical="center"/>
    </xf>
    <xf numFmtId="0" fontId="16" fillId="2" borderId="15" xfId="376" applyFont="1" applyFill="1" applyBorder="1" applyAlignment="1">
      <alignment horizontal="left" vertical="center"/>
    </xf>
    <xf numFmtId="176" fontId="9" fillId="0" borderId="17" xfId="0" applyNumberFormat="1" applyFont="1" applyBorder="1" applyAlignment="1">
      <alignment horizontal="center" vertical="center"/>
    </xf>
    <xf numFmtId="176" fontId="17" fillId="0" borderId="18" xfId="0" applyNumberFormat="1" applyFont="1" applyBorder="1" applyAlignment="1">
      <alignment horizontal="center" vertical="center"/>
    </xf>
    <xf numFmtId="0" fontId="18" fillId="2" borderId="11" xfId="376" applyFont="1" applyFill="1" applyBorder="1" applyAlignment="1">
      <alignment horizontal="left" vertical="center"/>
    </xf>
    <xf numFmtId="176" fontId="17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/>
    </xf>
    <xf numFmtId="176" fontId="9" fillId="0" borderId="18" xfId="0" applyNumberFormat="1" applyFont="1" applyBorder="1" applyAlignment="1">
      <alignment horizontal="center"/>
    </xf>
    <xf numFmtId="176" fontId="9" fillId="0" borderId="19" xfId="0" applyNumberFormat="1" applyFont="1" applyFill="1" applyBorder="1" applyAlignment="1">
      <alignment horizontal="center"/>
    </xf>
    <xf numFmtId="176" fontId="9" fillId="0" borderId="14" xfId="0" applyNumberFormat="1" applyFont="1" applyFill="1" applyBorder="1" applyAlignment="1">
      <alignment horizontal="center"/>
    </xf>
    <xf numFmtId="176" fontId="9" fillId="0" borderId="18" xfId="0" applyNumberFormat="1" applyFont="1" applyBorder="1" applyAlignment="1">
      <alignment horizontal="center" vertical="center"/>
    </xf>
    <xf numFmtId="0" fontId="16" fillId="2" borderId="11" xfId="376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4" fillId="0" borderId="11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0" fontId="18" fillId="2" borderId="0" xfId="0" applyFont="1" applyFill="1" applyBorder="1" applyAlignment="1">
      <alignment horizontal="left" vertical="center"/>
    </xf>
    <xf numFmtId="18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9" fillId="3" borderId="0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left"/>
    </xf>
    <xf numFmtId="199" fontId="17" fillId="0" borderId="5" xfId="0" applyNumberFormat="1" applyFont="1" applyBorder="1" applyAlignment="1">
      <alignment vertical="center" wrapText="1"/>
    </xf>
    <xf numFmtId="10" fontId="17" fillId="0" borderId="6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/>
    </xf>
    <xf numFmtId="0" fontId="21" fillId="0" borderId="0" xfId="374" applyFont="1" applyFill="1" applyAlignment="1">
      <alignment horizontal="center" vertical="center"/>
    </xf>
    <xf numFmtId="0" fontId="22" fillId="0" borderId="0" xfId="374" applyFont="1" applyFill="1" applyAlignment="1">
      <alignment horizontal="left" vertical="center"/>
    </xf>
    <xf numFmtId="0" fontId="11" fillId="0" borderId="0" xfId="374" applyFont="1" applyFill="1" applyAlignment="1">
      <alignment horizontal="left" vertical="center"/>
    </xf>
    <xf numFmtId="0" fontId="11" fillId="0" borderId="0" xfId="374" applyFont="1" applyFill="1" applyBorder="1" applyAlignment="1">
      <alignment vertical="center"/>
    </xf>
    <xf numFmtId="0" fontId="23" fillId="0" borderId="0" xfId="374" applyFont="1" applyAlignment="1">
      <alignment vertical="center"/>
    </xf>
    <xf numFmtId="0" fontId="10" fillId="2" borderId="11" xfId="0" applyFont="1" applyFill="1" applyBorder="1" applyAlignment="1" applyProtection="1">
      <alignment horizontal="left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/>
    </xf>
    <xf numFmtId="0" fontId="9" fillId="0" borderId="0" xfId="0" applyFont="1" applyAlignment="1" applyProtection="1"/>
    <xf numFmtId="0" fontId="9" fillId="0" borderId="11" xfId="379" applyFont="1" applyFill="1" applyBorder="1" applyAlignment="1">
      <alignment horizontal="left" vertical="center"/>
    </xf>
    <xf numFmtId="177" fontId="0" fillId="0" borderId="20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0" fontId="0" fillId="0" borderId="0" xfId="0" applyFont="1" applyAlignment="1" applyProtection="1"/>
    <xf numFmtId="177" fontId="0" fillId="0" borderId="21" xfId="0" applyNumberFormat="1" applyBorder="1" applyAlignment="1">
      <alignment horizontal="right" vertical="center"/>
    </xf>
    <xf numFmtId="185" fontId="9" fillId="0" borderId="11" xfId="379" applyNumberFormat="1" applyFont="1" applyFill="1" applyBorder="1" applyAlignment="1">
      <alignment horizontal="left" vertical="center"/>
    </xf>
    <xf numFmtId="185" fontId="9" fillId="0" borderId="11" xfId="380" applyNumberFormat="1" applyFont="1" applyFill="1" applyBorder="1" applyAlignment="1">
      <alignment vertical="center"/>
    </xf>
    <xf numFmtId="177" fontId="0" fillId="0" borderId="22" xfId="0" applyNumberFormat="1" applyBorder="1" applyAlignment="1">
      <alignment horizontal="right" vertical="center"/>
    </xf>
    <xf numFmtId="0" fontId="17" fillId="2" borderId="0" xfId="374" applyFont="1" applyFill="1" applyAlignment="1">
      <alignment vertical="center"/>
    </xf>
    <xf numFmtId="177" fontId="17" fillId="0" borderId="0" xfId="0" applyNumberFormat="1" applyFont="1" applyFill="1" applyBorder="1" applyAlignment="1">
      <alignment horizontal="center" vertical="center"/>
    </xf>
    <xf numFmtId="0" fontId="9" fillId="2" borderId="0" xfId="374" applyFont="1" applyFill="1" applyBorder="1" applyAlignment="1">
      <alignment horizontal="left" vertical="center"/>
    </xf>
    <xf numFmtId="0" fontId="24" fillId="2" borderId="0" xfId="374" applyFont="1" applyFill="1" applyAlignment="1">
      <alignment vertical="center"/>
    </xf>
    <xf numFmtId="0" fontId="24" fillId="2" borderId="0" xfId="374" applyFont="1" applyFill="1" applyBorder="1" applyAlignment="1">
      <alignment vertical="center"/>
    </xf>
    <xf numFmtId="0" fontId="15" fillId="0" borderId="0" xfId="374" applyFont="1" applyAlignment="1">
      <alignment vertical="center"/>
    </xf>
    <xf numFmtId="0" fontId="25" fillId="0" borderId="0" xfId="374" applyFont="1" applyAlignment="1">
      <alignment vertical="center"/>
    </xf>
    <xf numFmtId="0" fontId="25" fillId="0" borderId="0" xfId="374" applyFont="1" applyFill="1" applyBorder="1" applyAlignment="1">
      <alignment vertical="center"/>
    </xf>
    <xf numFmtId="0" fontId="14" fillId="0" borderId="0" xfId="374"/>
    <xf numFmtId="0" fontId="10" fillId="0" borderId="0" xfId="374" applyFont="1" applyAlignment="1">
      <alignment vertical="center"/>
    </xf>
    <xf numFmtId="0" fontId="26" fillId="3" borderId="7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199" fontId="26" fillId="2" borderId="5" xfId="0" applyNumberFormat="1" applyFont="1" applyFill="1" applyBorder="1" applyAlignment="1">
      <alignment vertical="center" wrapText="1"/>
    </xf>
    <xf numFmtId="195" fontId="26" fillId="0" borderId="6" xfId="0" applyNumberFormat="1" applyFont="1" applyBorder="1" applyAlignment="1">
      <alignment vertical="center" wrapText="1"/>
    </xf>
    <xf numFmtId="199" fontId="26" fillId="0" borderId="5" xfId="0" applyNumberFormat="1" applyFont="1" applyBorder="1" applyAlignment="1">
      <alignment vertical="center" wrapText="1"/>
    </xf>
    <xf numFmtId="0" fontId="10" fillId="0" borderId="0" xfId="0" applyFont="1" applyAlignment="1"/>
    <xf numFmtId="0" fontId="28" fillId="4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left" vertical="center"/>
    </xf>
    <xf numFmtId="0" fontId="29" fillId="0" borderId="0" xfId="0" applyFont="1" applyAlignment="1"/>
    <xf numFmtId="1" fontId="30" fillId="2" borderId="23" xfId="0" applyNumberFormat="1" applyFont="1" applyFill="1" applyBorder="1" applyAlignment="1" applyProtection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45" applyFont="1" applyBorder="1" applyAlignment="1">
      <alignment horizontal="left" vertical="center"/>
    </xf>
    <xf numFmtId="0" fontId="8" fillId="0" borderId="9" xfId="45" applyFont="1" applyBorder="1" applyAlignment="1">
      <alignment horizontal="center" vertical="center"/>
    </xf>
    <xf numFmtId="0" fontId="8" fillId="0" borderId="24" xfId="45" applyFont="1" applyBorder="1" applyAlignment="1">
      <alignment horizontal="center" vertical="center"/>
    </xf>
    <xf numFmtId="0" fontId="14" fillId="0" borderId="0" xfId="45"/>
    <xf numFmtId="0" fontId="7" fillId="0" borderId="15" xfId="45" applyFont="1" applyBorder="1" applyAlignment="1">
      <alignment horizontal="left" vertical="center"/>
    </xf>
    <xf numFmtId="202" fontId="31" fillId="0" borderId="17" xfId="74" applyNumberFormat="1" applyFont="1" applyBorder="1" applyAlignment="1">
      <alignment horizontal="right"/>
    </xf>
    <xf numFmtId="194" fontId="31" fillId="0" borderId="18" xfId="74" applyNumberFormat="1" applyFont="1" applyBorder="1" applyAlignment="1">
      <alignment horizontal="right"/>
    </xf>
    <xf numFmtId="202" fontId="0" fillId="0" borderId="0" xfId="0" applyNumberFormat="1" applyAlignment="1">
      <alignment vertical="center"/>
    </xf>
    <xf numFmtId="194" fontId="0" fillId="0" borderId="0" xfId="0" applyNumberFormat="1" applyAlignment="1">
      <alignment vertical="center"/>
    </xf>
    <xf numFmtId="0" fontId="18" fillId="0" borderId="11" xfId="45" applyFont="1" applyBorder="1" applyAlignment="1">
      <alignment horizontal="left" vertical="center"/>
    </xf>
    <xf numFmtId="0" fontId="7" fillId="0" borderId="11" xfId="45" applyFont="1" applyBorder="1" applyAlignment="1">
      <alignment horizontal="left" vertical="center"/>
    </xf>
    <xf numFmtId="0" fontId="10" fillId="0" borderId="0" xfId="74" applyAlignment="1">
      <alignment vertical="center"/>
    </xf>
    <xf numFmtId="194" fontId="11" fillId="0" borderId="18" xfId="45" applyNumberFormat="1" applyFont="1" applyBorder="1" applyAlignment="1">
      <alignment horizontal="right" vertical="center"/>
    </xf>
    <xf numFmtId="202" fontId="31" fillId="0" borderId="18" xfId="74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0" fillId="0" borderId="0" xfId="45" applyFont="1" applyBorder="1" applyAlignment="1">
      <alignment vertical="center"/>
    </xf>
    <xf numFmtId="198" fontId="32" fillId="0" borderId="0" xfId="45" applyNumberFormat="1" applyFont="1" applyFill="1" applyBorder="1" applyAlignment="1">
      <alignment vertical="center"/>
    </xf>
    <xf numFmtId="176" fontId="32" fillId="0" borderId="0" xfId="45" applyNumberFormat="1" applyFont="1" applyFill="1" applyBorder="1" applyAlignment="1">
      <alignment vertical="center"/>
    </xf>
    <xf numFmtId="0" fontId="0" fillId="0" borderId="0" xfId="45" applyFont="1" applyAlignment="1">
      <alignment vertical="center"/>
    </xf>
    <xf numFmtId="0" fontId="7" fillId="0" borderId="0" xfId="45" applyFont="1" applyBorder="1" applyAlignment="1">
      <alignment horizontal="left" vertical="center"/>
    </xf>
    <xf numFmtId="0" fontId="33" fillId="0" borderId="0" xfId="45" applyFont="1" applyBorder="1" applyAlignment="1">
      <alignment horizontal="right" vertical="center"/>
    </xf>
    <xf numFmtId="0" fontId="0" fillId="0" borderId="0" xfId="45" applyFont="1" applyAlignment="1">
      <alignment horizontal="center" vertical="center"/>
    </xf>
    <xf numFmtId="0" fontId="33" fillId="0" borderId="0" xfId="45" applyFont="1" applyBorder="1" applyAlignment="1">
      <alignment horizontal="left" vertical="center"/>
    </xf>
    <xf numFmtId="0" fontId="34" fillId="0" borderId="0" xfId="45" applyFont="1" applyBorder="1" applyAlignment="1">
      <alignment vertical="center"/>
    </xf>
    <xf numFmtId="0" fontId="18" fillId="0" borderId="0" xfId="45" applyFont="1" applyBorder="1" applyAlignment="1">
      <alignment horizontal="left" vertical="center"/>
    </xf>
    <xf numFmtId="207" fontId="34" fillId="0" borderId="0" xfId="45" applyNumberFormat="1" applyFont="1" applyBorder="1" applyAlignment="1">
      <alignment vertical="center"/>
    </xf>
    <xf numFmtId="207" fontId="35" fillId="0" borderId="0" xfId="45" applyNumberFormat="1" applyFont="1" applyBorder="1" applyAlignment="1">
      <alignment vertical="center"/>
    </xf>
    <xf numFmtId="202" fontId="36" fillId="0" borderId="0" xfId="45" applyNumberFormat="1" applyFont="1" applyBorder="1" applyAlignment="1">
      <alignment vertical="center"/>
    </xf>
    <xf numFmtId="176" fontId="36" fillId="0" borderId="0" xfId="45" applyNumberFormat="1" applyFont="1" applyBorder="1" applyAlignment="1">
      <alignment vertical="center"/>
    </xf>
    <xf numFmtId="2" fontId="36" fillId="0" borderId="0" xfId="45" applyNumberFormat="1" applyFont="1" applyBorder="1" applyAlignment="1">
      <alignment vertical="center"/>
    </xf>
    <xf numFmtId="2" fontId="36" fillId="0" borderId="0" xfId="45" applyNumberFormat="1" applyFont="1" applyFill="1" applyBorder="1" applyAlignment="1">
      <alignment vertical="center"/>
    </xf>
    <xf numFmtId="2" fontId="0" fillId="0" borderId="0" xfId="45" applyNumberFormat="1" applyFont="1" applyBorder="1"/>
    <xf numFmtId="0" fontId="0" fillId="0" borderId="0" xfId="45" applyFont="1" applyBorder="1"/>
    <xf numFmtId="176" fontId="34" fillId="0" borderId="0" xfId="45" applyNumberFormat="1" applyFont="1" applyBorder="1"/>
    <xf numFmtId="202" fontId="34" fillId="0" borderId="0" xfId="45" applyNumberFormat="1" applyFont="1" applyBorder="1"/>
    <xf numFmtId="0" fontId="34" fillId="0" borderId="0" xfId="45" applyFont="1" applyAlignment="1">
      <alignment vertical="center"/>
    </xf>
    <xf numFmtId="0" fontId="17" fillId="0" borderId="0" xfId="0" applyFont="1" applyAlignment="1"/>
    <xf numFmtId="0" fontId="19" fillId="0" borderId="0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7" fillId="3" borderId="26" xfId="0" applyFont="1" applyFill="1" applyBorder="1" applyAlignment="1">
      <alignment horizontal="center" vertical="center" wrapText="1"/>
    </xf>
    <xf numFmtId="0" fontId="26" fillId="3" borderId="2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left" vertical="center" wrapText="1"/>
    </xf>
    <xf numFmtId="199" fontId="17" fillId="0" borderId="0" xfId="0" applyNumberFormat="1" applyFont="1" applyAlignment="1"/>
    <xf numFmtId="195" fontId="17" fillId="0" borderId="0" xfId="0" applyNumberFormat="1" applyFont="1" applyAlignment="1"/>
    <xf numFmtId="195" fontId="26" fillId="0" borderId="28" xfId="0" applyNumberFormat="1" applyFont="1" applyBorder="1" applyAlignment="1">
      <alignment vertical="center" wrapText="1"/>
    </xf>
    <xf numFmtId="0" fontId="5" fillId="0" borderId="0" xfId="45" applyFont="1" applyFill="1" applyAlignment="1">
      <alignment horizontal="center" vertical="center"/>
    </xf>
    <xf numFmtId="0" fontId="5" fillId="0" borderId="0" xfId="45" applyFont="1" applyFill="1" applyAlignment="1">
      <alignment horizontal="left" vertical="center"/>
    </xf>
    <xf numFmtId="0" fontId="37" fillId="0" borderId="0" xfId="45" applyFont="1" applyFill="1" applyAlignment="1">
      <alignment horizontal="left" vertical="center"/>
    </xf>
    <xf numFmtId="0" fontId="9" fillId="0" borderId="8" xfId="0" applyFont="1" applyBorder="1" applyAlignment="1">
      <alignment horizontal="justify" vertical="center"/>
    </xf>
    <xf numFmtId="0" fontId="38" fillId="0" borderId="8" xfId="45" applyFont="1" applyBorder="1" applyAlignment="1">
      <alignment horizontal="center" vertical="center"/>
    </xf>
    <xf numFmtId="0" fontId="38" fillId="0" borderId="24" xfId="45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33" fillId="0" borderId="19" xfId="45" applyFont="1" applyBorder="1" applyAlignment="1">
      <alignment horizontal="center" vertical="center"/>
    </xf>
    <xf numFmtId="0" fontId="33" fillId="0" borderId="14" xfId="45" applyFont="1" applyBorder="1" applyAlignment="1">
      <alignment horizontal="center" vertical="center"/>
    </xf>
    <xf numFmtId="198" fontId="31" fillId="0" borderId="18" xfId="0" applyNumberFormat="1" applyFont="1" applyBorder="1" applyAlignment="1">
      <alignment horizontal="center" vertical="center"/>
    </xf>
    <xf numFmtId="198" fontId="39" fillId="0" borderId="17" xfId="0" applyNumberFormat="1" applyFont="1" applyBorder="1" applyAlignment="1">
      <alignment horizontal="center"/>
    </xf>
    <xf numFmtId="198" fontId="39" fillId="0" borderId="18" xfId="0" applyNumberFormat="1" applyFont="1" applyBorder="1" applyAlignment="1">
      <alignment horizontal="center" vertical="center"/>
    </xf>
    <xf numFmtId="198" fontId="40" fillId="0" borderId="17" xfId="0" applyNumberFormat="1" applyFont="1" applyBorder="1" applyAlignment="1">
      <alignment horizontal="center"/>
    </xf>
    <xf numFmtId="198" fontId="40" fillId="0" borderId="18" xfId="0" applyNumberFormat="1" applyFont="1" applyBorder="1" applyAlignment="1">
      <alignment horizontal="center" vertical="center"/>
    </xf>
    <xf numFmtId="202" fontId="31" fillId="0" borderId="17" xfId="0" applyNumberFormat="1" applyFont="1" applyBorder="1" applyAlignment="1">
      <alignment horizontal="center" vertical="center"/>
    </xf>
    <xf numFmtId="202" fontId="31" fillId="0" borderId="18" xfId="0" applyNumberFormat="1" applyFont="1" applyBorder="1" applyAlignment="1">
      <alignment horizontal="center" vertical="center"/>
    </xf>
    <xf numFmtId="194" fontId="31" fillId="0" borderId="18" xfId="0" applyNumberFormat="1" applyFont="1" applyBorder="1" applyAlignment="1">
      <alignment horizontal="center" vertical="center"/>
    </xf>
    <xf numFmtId="194" fontId="40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5" fillId="2" borderId="0" xfId="215" applyFont="1" applyFill="1" applyAlignment="1">
      <alignment horizontal="center" vertical="center"/>
    </xf>
    <xf numFmtId="0" fontId="11" fillId="0" borderId="0" xfId="215" applyFont="1" applyFill="1" applyBorder="1" applyAlignment="1">
      <alignment vertical="center"/>
    </xf>
    <xf numFmtId="0" fontId="5" fillId="2" borderId="0" xfId="215" applyFont="1" applyFill="1" applyAlignment="1">
      <alignment horizontal="left" vertical="center"/>
    </xf>
    <xf numFmtId="0" fontId="37" fillId="2" borderId="0" xfId="215" applyFont="1" applyFill="1" applyAlignment="1">
      <alignment horizontal="left" vertical="center"/>
    </xf>
    <xf numFmtId="0" fontId="33" fillId="0" borderId="29" xfId="215" applyFont="1" applyBorder="1" applyAlignment="1">
      <alignment horizontal="left" vertical="center"/>
    </xf>
    <xf numFmtId="177" fontId="8" fillId="0" borderId="30" xfId="280" applyNumberFormat="1" applyFont="1" applyBorder="1" applyAlignment="1">
      <alignment horizontal="center" vertical="center"/>
    </xf>
    <xf numFmtId="0" fontId="7" fillId="0" borderId="0" xfId="215" applyFont="1" applyFill="1" applyBorder="1" applyAlignment="1">
      <alignment vertical="center"/>
    </xf>
    <xf numFmtId="0" fontId="7" fillId="0" borderId="27" xfId="215" applyFont="1" applyFill="1" applyBorder="1" applyAlignment="1">
      <alignment horizontal="left" vertical="center"/>
    </xf>
    <xf numFmtId="198" fontId="41" fillId="0" borderId="31" xfId="215" applyNumberFormat="1" applyFont="1" applyFill="1" applyBorder="1" applyAlignment="1">
      <alignment horizontal="center" vertical="center"/>
    </xf>
    <xf numFmtId="0" fontId="34" fillId="0" borderId="0" xfId="215" applyFont="1" applyFill="1" applyBorder="1" applyAlignment="1">
      <alignment vertical="center"/>
    </xf>
    <xf numFmtId="0" fontId="18" fillId="0" borderId="7" xfId="215" applyFont="1" applyFill="1" applyBorder="1" applyAlignment="1">
      <alignment vertical="center"/>
    </xf>
    <xf numFmtId="0" fontId="42" fillId="0" borderId="32" xfId="0" applyFont="1" applyBorder="1" applyAlignment="1">
      <alignment horizontal="right" vertical="center" wrapText="1"/>
    </xf>
    <xf numFmtId="0" fontId="18" fillId="0" borderId="7" xfId="215" applyFont="1" applyFill="1" applyBorder="1" applyAlignment="1">
      <alignment horizontal="left" vertical="center"/>
    </xf>
    <xf numFmtId="0" fontId="42" fillId="0" borderId="33" xfId="0" applyFont="1" applyBorder="1" applyAlignment="1">
      <alignment horizontal="right" vertical="center" wrapText="1"/>
    </xf>
    <xf numFmtId="0" fontId="42" fillId="0" borderId="34" xfId="0" applyFont="1" applyBorder="1" applyAlignment="1">
      <alignment horizontal="right" vertical="center" wrapText="1"/>
    </xf>
    <xf numFmtId="0" fontId="42" fillId="0" borderId="17" xfId="0" applyFont="1" applyBorder="1" applyAlignment="1">
      <alignment horizontal="right" vertical="center" wrapText="1"/>
    </xf>
    <xf numFmtId="0" fontId="7" fillId="0" borderId="7" xfId="215" applyFont="1" applyFill="1" applyBorder="1" applyAlignment="1">
      <alignment horizontal="left" vertical="center"/>
    </xf>
    <xf numFmtId="0" fontId="18" fillId="0" borderId="0" xfId="215" applyFont="1" applyFill="1" applyBorder="1" applyAlignment="1">
      <alignment horizontal="left" vertical="center"/>
    </xf>
    <xf numFmtId="202" fontId="9" fillId="0" borderId="0" xfId="0" applyNumberFormat="1" applyFont="1" applyBorder="1"/>
    <xf numFmtId="0" fontId="5" fillId="2" borderId="0" xfId="122" applyFont="1" applyFill="1" applyAlignment="1">
      <alignment horizontal="center"/>
    </xf>
    <xf numFmtId="0" fontId="6" fillId="2" borderId="0" xfId="122" applyFont="1" applyFill="1" applyAlignment="1">
      <alignment horizontal="center"/>
    </xf>
    <xf numFmtId="0" fontId="33" fillId="2" borderId="8" xfId="163" applyFont="1" applyFill="1" applyBorder="1" applyAlignment="1">
      <alignment horizontal="left" vertical="center"/>
    </xf>
    <xf numFmtId="0" fontId="8" fillId="0" borderId="9" xfId="163" applyFont="1" applyBorder="1" applyAlignment="1">
      <alignment horizontal="center" vertical="center"/>
    </xf>
    <xf numFmtId="0" fontId="43" fillId="0" borderId="10" xfId="163" applyFont="1" applyBorder="1" applyAlignment="1">
      <alignment horizontal="center" vertical="center"/>
    </xf>
    <xf numFmtId="0" fontId="7" fillId="2" borderId="15" xfId="122" applyFont="1" applyFill="1" applyBorder="1" applyAlignment="1"/>
    <xf numFmtId="2" fontId="9" fillId="0" borderId="17" xfId="0" applyNumberFormat="1" applyFont="1" applyBorder="1" applyAlignment="1">
      <alignment horizontal="right"/>
    </xf>
    <xf numFmtId="176" fontId="9" fillId="0" borderId="18" xfId="0" applyNumberFormat="1" applyFont="1" applyBorder="1" applyAlignment="1">
      <alignment horizontal="right"/>
    </xf>
    <xf numFmtId="0" fontId="9" fillId="2" borderId="11" xfId="122" applyFont="1" applyFill="1" applyBorder="1"/>
    <xf numFmtId="2" fontId="9" fillId="0" borderId="17" xfId="0" applyNumberFormat="1" applyFont="1" applyFill="1" applyBorder="1" applyAlignment="1"/>
    <xf numFmtId="176" fontId="9" fillId="0" borderId="18" xfId="0" applyNumberFormat="1" applyFont="1" applyFill="1" applyBorder="1" applyAlignment="1"/>
    <xf numFmtId="0" fontId="9" fillId="2" borderId="11" xfId="302" applyFont="1" applyFill="1" applyBorder="1"/>
    <xf numFmtId="2" fontId="9" fillId="0" borderId="17" xfId="0" applyNumberFormat="1" applyFont="1" applyBorder="1" applyAlignment="1">
      <alignment horizontal="center"/>
    </xf>
    <xf numFmtId="0" fontId="9" fillId="0" borderId="11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177" fontId="9" fillId="0" borderId="35" xfId="0" applyNumberFormat="1" applyFont="1" applyFill="1" applyBorder="1" applyAlignment="1">
      <alignment horizontal="right"/>
    </xf>
    <xf numFmtId="202" fontId="17" fillId="0" borderId="18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vertical="center" wrapText="1"/>
    </xf>
    <xf numFmtId="2" fontId="9" fillId="0" borderId="17" xfId="0" applyNumberFormat="1" applyFont="1" applyFill="1" applyBorder="1" applyAlignment="1">
      <alignment horizontal="right"/>
    </xf>
    <xf numFmtId="199" fontId="26" fillId="0" borderId="17" xfId="0" applyNumberFormat="1" applyFont="1" applyFill="1" applyBorder="1" applyAlignment="1">
      <alignment vertical="center" wrapText="1"/>
    </xf>
    <xf numFmtId="195" fontId="26" fillId="0" borderId="18" xfId="0" applyNumberFormat="1" applyFont="1" applyFill="1" applyBorder="1" applyAlignment="1">
      <alignment vertical="center" wrapText="1"/>
    </xf>
    <xf numFmtId="177" fontId="17" fillId="2" borderId="14" xfId="0" applyNumberFormat="1" applyFont="1" applyFill="1" applyBorder="1" applyAlignment="1">
      <alignment horizontal="right" vertical="center"/>
    </xf>
    <xf numFmtId="199" fontId="26" fillId="0" borderId="0" xfId="0" applyNumberFormat="1" applyFont="1" applyFill="1" applyBorder="1" applyAlignment="1">
      <alignment vertical="center" wrapText="1"/>
    </xf>
    <xf numFmtId="195" fontId="26" fillId="0" borderId="0" xfId="0" applyNumberFormat="1" applyFont="1" applyFill="1" applyBorder="1" applyAlignment="1">
      <alignment vertical="center" wrapText="1"/>
    </xf>
    <xf numFmtId="208" fontId="26" fillId="0" borderId="5" xfId="0" applyNumberFormat="1" applyFont="1" applyFill="1" applyBorder="1" applyAlignment="1">
      <alignment vertical="center" wrapText="1"/>
    </xf>
    <xf numFmtId="195" fontId="26" fillId="0" borderId="6" xfId="0" applyNumberFormat="1" applyFont="1" applyFill="1" applyBorder="1" applyAlignment="1">
      <alignment vertical="center" wrapText="1"/>
    </xf>
    <xf numFmtId="208" fontId="3" fillId="0" borderId="6" xfId="0" applyNumberFormat="1" applyFont="1" applyFill="1" applyBorder="1" applyAlignment="1">
      <alignment vertical="center" wrapText="1"/>
    </xf>
    <xf numFmtId="208" fontId="9" fillId="0" borderId="17" xfId="0" applyNumberFormat="1" applyFont="1" applyFill="1" applyBorder="1" applyAlignment="1">
      <alignment horizontal="right" vertical="center"/>
    </xf>
    <xf numFmtId="185" fontId="9" fillId="0" borderId="17" xfId="0" applyNumberFormat="1" applyFont="1" applyFill="1" applyBorder="1" applyAlignment="1">
      <alignment horizontal="right" vertical="center"/>
    </xf>
    <xf numFmtId="0" fontId="44" fillId="0" borderId="3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44" fillId="0" borderId="0" xfId="385" applyFont="1" applyAlignment="1">
      <alignment horizontal="center"/>
    </xf>
    <xf numFmtId="0" fontId="34" fillId="0" borderId="0" xfId="385" applyFont="1" applyAlignment="1">
      <alignment horizontal="right"/>
    </xf>
    <xf numFmtId="0" fontId="9" fillId="0" borderId="11" xfId="385" applyFont="1" applyBorder="1" applyAlignment="1">
      <alignment horizontal="center" vertical="center" wrapText="1"/>
    </xf>
    <xf numFmtId="0" fontId="9" fillId="0" borderId="17" xfId="385" applyFont="1" applyBorder="1" applyAlignment="1">
      <alignment horizontal="center" vertical="center" wrapText="1"/>
    </xf>
    <xf numFmtId="0" fontId="30" fillId="0" borderId="17" xfId="385" applyFont="1" applyBorder="1" applyAlignment="1">
      <alignment horizontal="center"/>
    </xf>
    <xf numFmtId="0" fontId="30" fillId="0" borderId="18" xfId="385" applyFont="1" applyBorder="1" applyAlignment="1">
      <alignment horizontal="center"/>
    </xf>
    <xf numFmtId="0" fontId="9" fillId="0" borderId="17" xfId="0" applyFont="1" applyBorder="1" applyAlignment="1"/>
    <xf numFmtId="0" fontId="11" fillId="0" borderId="18" xfId="385" applyFont="1" applyBorder="1" applyAlignment="1">
      <alignment horizontal="center"/>
    </xf>
    <xf numFmtId="0" fontId="9" fillId="0" borderId="3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198" fontId="9" fillId="0" borderId="11" xfId="0" applyNumberFormat="1" applyFont="1" applyFill="1" applyBorder="1" applyAlignment="1">
      <alignment horizontal="right" vertical="center"/>
    </xf>
    <xf numFmtId="184" fontId="9" fillId="0" borderId="38" xfId="0" applyNumberFormat="1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center" vertical="center"/>
    </xf>
    <xf numFmtId="198" fontId="17" fillId="0" borderId="39" xfId="0" applyNumberFormat="1" applyFont="1" applyFill="1" applyBorder="1" applyAlignment="1">
      <alignment horizontal="right"/>
    </xf>
    <xf numFmtId="0" fontId="17" fillId="0" borderId="7" xfId="0" applyFont="1" applyFill="1" applyBorder="1" applyAlignment="1">
      <alignment horizontal="center" vertical="center" wrapText="1"/>
    </xf>
    <xf numFmtId="177" fontId="20" fillId="0" borderId="5" xfId="0" applyNumberFormat="1" applyFont="1" applyFill="1" applyBorder="1" applyAlignment="1">
      <alignment horizontal="center" vertical="center" wrapText="1"/>
    </xf>
    <xf numFmtId="202" fontId="20" fillId="0" borderId="6" xfId="0" applyNumberFormat="1" applyFont="1" applyFill="1" applyBorder="1" applyAlignment="1">
      <alignment horizontal="center" vertical="center" wrapText="1"/>
    </xf>
    <xf numFmtId="202" fontId="17" fillId="0" borderId="5" xfId="0" applyNumberFormat="1" applyFont="1" applyFill="1" applyBorder="1" applyAlignment="1">
      <alignment horizontal="center" vertical="center" wrapText="1"/>
    </xf>
    <xf numFmtId="202" fontId="17" fillId="0" borderId="6" xfId="0" applyNumberFormat="1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vertical="center" wrapText="1"/>
    </xf>
    <xf numFmtId="177" fontId="17" fillId="0" borderId="5" xfId="0" applyNumberFormat="1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vertical="center" wrapText="1"/>
    </xf>
    <xf numFmtId="202" fontId="18" fillId="0" borderId="17" xfId="0" applyNumberFormat="1" applyFont="1" applyFill="1" applyBorder="1" applyAlignment="1">
      <alignment horizontal="right" vertical="center"/>
    </xf>
    <xf numFmtId="202" fontId="18" fillId="0" borderId="18" xfId="0" applyNumberFormat="1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4" fillId="0" borderId="0" xfId="0" applyFont="1" applyAlignment="1"/>
    <xf numFmtId="202" fontId="14" fillId="0" borderId="0" xfId="0" applyNumberFormat="1" applyFont="1" applyAlignment="1"/>
    <xf numFmtId="0" fontId="44" fillId="0" borderId="0" xfId="0" applyFont="1" applyFill="1" applyBorder="1" applyAlignment="1">
      <alignment horizontal="center" vertical="center" wrapText="1"/>
    </xf>
    <xf numFmtId="202" fontId="44" fillId="0" borderId="0" xfId="0" applyNumberFormat="1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202" fontId="27" fillId="0" borderId="6" xfId="0" applyNumberFormat="1" applyFont="1" applyFill="1" applyBorder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202" fontId="45" fillId="0" borderId="6" xfId="0" applyNumberFormat="1" applyFont="1" applyFill="1" applyBorder="1" applyAlignment="1">
      <alignment horizontal="center" vertical="center" wrapText="1"/>
    </xf>
    <xf numFmtId="0" fontId="46" fillId="3" borderId="26" xfId="0" applyFont="1" applyFill="1" applyBorder="1" applyAlignment="1">
      <alignment vertical="center" wrapText="1"/>
    </xf>
    <xf numFmtId="177" fontId="46" fillId="0" borderId="17" xfId="0" applyNumberFormat="1" applyFont="1" applyBorder="1" applyAlignment="1">
      <alignment horizontal="center" vertical="center" wrapText="1"/>
    </xf>
    <xf numFmtId="202" fontId="46" fillId="0" borderId="18" xfId="0" applyNumberFormat="1" applyFont="1" applyBorder="1" applyAlignment="1">
      <alignment horizontal="center" vertical="center" wrapText="1"/>
    </xf>
    <xf numFmtId="177" fontId="0" fillId="0" borderId="17" xfId="0" applyNumberFormat="1" applyFont="1" applyBorder="1" applyAlignment="1"/>
    <xf numFmtId="202" fontId="15" fillId="0" borderId="18" xfId="0" applyNumberFormat="1" applyFont="1" applyBorder="1" applyAlignment="1"/>
    <xf numFmtId="177" fontId="14" fillId="0" borderId="0" xfId="0" applyNumberFormat="1" applyFont="1" applyAlignment="1"/>
    <xf numFmtId="0" fontId="14" fillId="3" borderId="26" xfId="0" applyFont="1" applyFill="1" applyBorder="1" applyAlignment="1">
      <alignment vertical="center" wrapText="1"/>
    </xf>
    <xf numFmtId="177" fontId="15" fillId="0" borderId="17" xfId="0" applyNumberFormat="1" applyFont="1" applyBorder="1" applyAlignment="1"/>
    <xf numFmtId="202" fontId="0" fillId="0" borderId="18" xfId="0" applyNumberFormat="1" applyFont="1" applyBorder="1" applyAlignment="1"/>
    <xf numFmtId="177" fontId="46" fillId="0" borderId="18" xfId="0" applyNumberFormat="1" applyFont="1" applyBorder="1" applyAlignment="1">
      <alignment horizontal="center" vertical="center" wrapText="1"/>
    </xf>
    <xf numFmtId="0" fontId="47" fillId="3" borderId="26" xfId="0" applyFont="1" applyFill="1" applyBorder="1" applyAlignment="1">
      <alignment vertical="center" wrapText="1"/>
    </xf>
    <xf numFmtId="0" fontId="14" fillId="3" borderId="4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185" fontId="9" fillId="0" borderId="5" xfId="329" applyNumberFormat="1" applyFont="1" applyFill="1" applyBorder="1" applyAlignment="1">
      <alignment horizontal="right" vertical="center" wrapText="1"/>
    </xf>
    <xf numFmtId="202" fontId="9" fillId="0" borderId="6" xfId="329" applyNumberFormat="1" applyFont="1" applyFill="1" applyBorder="1" applyAlignment="1">
      <alignment horizontal="right" vertical="center" wrapText="1"/>
    </xf>
    <xf numFmtId="185" fontId="0" fillId="0" borderId="0" xfId="0" applyNumberFormat="1" applyAlignment="1"/>
    <xf numFmtId="177" fontId="9" fillId="0" borderId="5" xfId="329" applyNumberFormat="1" applyFont="1" applyFill="1" applyBorder="1" applyAlignment="1">
      <alignment horizontal="right" vertical="center" wrapText="1"/>
    </xf>
    <xf numFmtId="0" fontId="48" fillId="0" borderId="41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43" fillId="0" borderId="7" xfId="0" applyFont="1" applyFill="1" applyBorder="1" applyAlignment="1">
      <alignment vertical="center" wrapText="1"/>
    </xf>
    <xf numFmtId="199" fontId="43" fillId="0" borderId="5" xfId="0" applyNumberFormat="1" applyFont="1" applyFill="1" applyBorder="1" applyAlignment="1">
      <alignment horizontal="right" vertical="center" wrapText="1"/>
    </xf>
    <xf numFmtId="195" fontId="43" fillId="0" borderId="6" xfId="0" applyNumberFormat="1" applyFont="1" applyFill="1" applyBorder="1" applyAlignment="1">
      <alignment horizontal="right" vertical="center" wrapText="1"/>
    </xf>
    <xf numFmtId="0" fontId="43" fillId="0" borderId="0" xfId="0" applyFont="1" applyFill="1" applyAlignment="1"/>
    <xf numFmtId="0" fontId="17" fillId="0" borderId="0" xfId="0" applyFont="1" applyFill="1" applyAlignment="1"/>
    <xf numFmtId="49" fontId="17" fillId="0" borderId="7" xfId="0" applyNumberFormat="1" applyFont="1" applyFill="1" applyBorder="1" applyAlignment="1">
      <alignment horizontal="left" vertical="center"/>
    </xf>
    <xf numFmtId="199" fontId="17" fillId="0" borderId="5" xfId="0" applyNumberFormat="1" applyFont="1" applyFill="1" applyBorder="1" applyAlignment="1">
      <alignment horizontal="right" vertical="center" wrapText="1"/>
    </xf>
    <xf numFmtId="195" fontId="17" fillId="0" borderId="6" xfId="0" applyNumberFormat="1" applyFont="1" applyFill="1" applyBorder="1" applyAlignment="1">
      <alignment horizontal="right" vertical="center" wrapText="1"/>
    </xf>
    <xf numFmtId="49" fontId="9" fillId="0" borderId="7" xfId="0" applyNumberFormat="1" applyFont="1" applyFill="1" applyBorder="1" applyAlignment="1">
      <alignment horizontal="left" vertical="center"/>
    </xf>
    <xf numFmtId="202" fontId="18" fillId="0" borderId="17" xfId="0" applyNumberFormat="1" applyFont="1" applyBorder="1" applyAlignment="1">
      <alignment horizontal="right" vertical="center"/>
    </xf>
    <xf numFmtId="0" fontId="48" fillId="3" borderId="4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vertical="center" wrapText="1"/>
    </xf>
    <xf numFmtId="205" fontId="17" fillId="0" borderId="5" xfId="0" applyNumberFormat="1" applyFont="1" applyBorder="1" applyAlignment="1">
      <alignment horizontal="right" vertical="center" wrapText="1"/>
    </xf>
    <xf numFmtId="195" fontId="17" fillId="0" borderId="6" xfId="0" applyNumberFormat="1" applyFont="1" applyBorder="1" applyAlignment="1">
      <alignment horizontal="right" vertical="center" wrapText="1"/>
    </xf>
    <xf numFmtId="199" fontId="17" fillId="0" borderId="5" xfId="0" applyNumberFormat="1" applyFont="1" applyBorder="1" applyAlignment="1">
      <alignment horizontal="right" vertical="center" wrapText="1"/>
    </xf>
    <xf numFmtId="0" fontId="17" fillId="3" borderId="39" xfId="0" applyFont="1" applyFill="1" applyBorder="1" applyAlignment="1">
      <alignment vertical="center" wrapText="1"/>
    </xf>
    <xf numFmtId="177" fontId="0" fillId="0" borderId="5" xfId="0" applyNumberFormat="1" applyBorder="1" applyAlignment="1"/>
    <xf numFmtId="177" fontId="10" fillId="2" borderId="6" xfId="0" applyNumberFormat="1" applyFont="1" applyFill="1" applyBorder="1" applyAlignment="1"/>
    <xf numFmtId="0" fontId="5" fillId="2" borderId="0" xfId="280" applyFont="1" applyFill="1" applyAlignment="1">
      <alignment horizontal="center" vertical="center"/>
    </xf>
    <xf numFmtId="0" fontId="13" fillId="2" borderId="0" xfId="280" applyFont="1" applyFill="1" applyAlignment="1">
      <alignment horizontal="left" vertical="center"/>
    </xf>
    <xf numFmtId="177" fontId="11" fillId="2" borderId="0" xfId="280" applyNumberFormat="1" applyFont="1" applyFill="1" applyAlignment="1">
      <alignment horizontal="left" vertical="center"/>
    </xf>
    <xf numFmtId="202" fontId="0" fillId="0" borderId="0" xfId="280" applyNumberFormat="1" applyFont="1" applyAlignment="1">
      <alignment vertical="center"/>
    </xf>
    <xf numFmtId="0" fontId="7" fillId="0" borderId="11" xfId="280" applyFont="1" applyBorder="1" applyAlignment="1">
      <alignment horizontal="left" vertical="center"/>
    </xf>
    <xf numFmtId="177" fontId="8" fillId="0" borderId="17" xfId="382" applyNumberFormat="1" applyFont="1" applyBorder="1" applyAlignment="1">
      <alignment horizontal="center" vertical="center"/>
    </xf>
    <xf numFmtId="0" fontId="7" fillId="0" borderId="18" xfId="383" applyFont="1" applyBorder="1" applyAlignment="1">
      <alignment horizontal="right" vertical="center"/>
    </xf>
    <xf numFmtId="0" fontId="9" fillId="0" borderId="11" xfId="0" applyFont="1" applyBorder="1" applyAlignment="1">
      <alignment horizontal="justify" vertical="top" wrapText="1"/>
    </xf>
    <xf numFmtId="202" fontId="9" fillId="0" borderId="17" xfId="0" applyNumberFormat="1" applyFont="1" applyBorder="1" applyAlignment="1">
      <alignment horizontal="right" vertical="top" wrapText="1"/>
    </xf>
    <xf numFmtId="176" fontId="9" fillId="0" borderId="18" xfId="0" applyNumberFormat="1" applyFont="1" applyBorder="1" applyAlignment="1">
      <alignment horizontal="right" vertical="top" wrapText="1"/>
    </xf>
    <xf numFmtId="0" fontId="15" fillId="0" borderId="0" xfId="0" applyFont="1" applyBorder="1" applyAlignment="1">
      <alignment vertical="center"/>
    </xf>
    <xf numFmtId="177" fontId="9" fillId="5" borderId="17" xfId="0" applyNumberFormat="1" applyFont="1" applyFill="1" applyBorder="1" applyAlignment="1">
      <alignment horizontal="right" vertical="top" wrapText="1"/>
    </xf>
    <xf numFmtId="176" fontId="9" fillId="5" borderId="18" xfId="0" applyNumberFormat="1" applyFont="1" applyFill="1" applyBorder="1" applyAlignment="1">
      <alignment horizontal="right" vertical="top" wrapText="1"/>
    </xf>
    <xf numFmtId="207" fontId="0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49" fillId="0" borderId="36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207" fontId="20" fillId="0" borderId="17" xfId="0" applyNumberFormat="1" applyFont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left" vertical="center" wrapText="1"/>
    </xf>
    <xf numFmtId="202" fontId="20" fillId="0" borderId="17" xfId="0" applyNumberFormat="1" applyFont="1" applyBorder="1" applyAlignment="1">
      <alignment horizontal="right" vertical="center"/>
    </xf>
    <xf numFmtId="202" fontId="20" fillId="0" borderId="17" xfId="0" applyNumberFormat="1" applyFont="1" applyBorder="1" applyAlignment="1">
      <alignment horizontal="right" vertical="center" wrapText="1"/>
    </xf>
    <xf numFmtId="202" fontId="20" fillId="0" borderId="18" xfId="0" applyNumberFormat="1" applyFont="1" applyFill="1" applyBorder="1" applyAlignment="1">
      <alignment vertical="center" wrapText="1"/>
    </xf>
    <xf numFmtId="49" fontId="9" fillId="0" borderId="11" xfId="0" applyNumberFormat="1" applyFont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 wrapText="1"/>
    </xf>
    <xf numFmtId="202" fontId="20" fillId="0" borderId="17" xfId="0" applyNumberFormat="1" applyFont="1" applyFill="1" applyBorder="1" applyAlignment="1">
      <alignment horizontal="right" vertical="center" wrapText="1"/>
    </xf>
    <xf numFmtId="207" fontId="9" fillId="0" borderId="0" xfId="0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43" fillId="2" borderId="0" xfId="139" applyFont="1" applyFill="1" applyBorder="1" applyAlignment="1">
      <alignment vertical="center" wrapText="1"/>
    </xf>
    <xf numFmtId="207" fontId="9" fillId="0" borderId="0" xfId="0" applyNumberFormat="1" applyFont="1" applyBorder="1" applyAlignment="1">
      <alignment vertical="center"/>
    </xf>
    <xf numFmtId="49" fontId="8" fillId="0" borderId="17" xfId="0" applyNumberFormat="1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17" fillId="2" borderId="11" xfId="139" applyFont="1" applyFill="1" applyBorder="1" applyAlignment="1">
      <alignment vertical="center" wrapText="1"/>
    </xf>
    <xf numFmtId="202" fontId="17" fillId="0" borderId="17" xfId="0" applyNumberFormat="1" applyFont="1" applyBorder="1" applyAlignment="1">
      <alignment horizontal="right" vertical="center"/>
    </xf>
    <xf numFmtId="202" fontId="17" fillId="0" borderId="18" xfId="0" applyNumberFormat="1" applyFont="1" applyBorder="1" applyAlignment="1">
      <alignment horizontal="right" vertical="center"/>
    </xf>
    <xf numFmtId="0" fontId="17" fillId="2" borderId="11" xfId="139" applyFont="1" applyFill="1" applyBorder="1" applyAlignment="1">
      <alignment horizontal="left" vertical="center" wrapText="1"/>
    </xf>
    <xf numFmtId="0" fontId="43" fillId="2" borderId="11" xfId="139" applyFont="1" applyFill="1" applyBorder="1" applyAlignment="1">
      <alignment vertical="center" wrapText="1"/>
    </xf>
    <xf numFmtId="202" fontId="9" fillId="0" borderId="17" xfId="0" applyNumberFormat="1" applyFont="1" applyBorder="1" applyAlignment="1">
      <alignment horizontal="right" vertical="center"/>
    </xf>
    <xf numFmtId="0" fontId="50" fillId="0" borderId="0" xfId="0" applyFont="1" applyAlignment="1">
      <alignment wrapText="1"/>
    </xf>
    <xf numFmtId="0" fontId="5" fillId="2" borderId="0" xfId="381" applyFont="1" applyFill="1" applyBorder="1" applyAlignment="1">
      <alignment horizontal="center" vertical="center"/>
    </xf>
    <xf numFmtId="0" fontId="13" fillId="2" borderId="0" xfId="381" applyFont="1" applyFill="1" applyBorder="1" applyAlignment="1">
      <alignment horizontal="left" vertical="center"/>
    </xf>
    <xf numFmtId="0" fontId="11" fillId="2" borderId="0" xfId="381" applyFont="1" applyFill="1" applyBorder="1" applyAlignment="1">
      <alignment horizontal="left" vertical="center"/>
    </xf>
    <xf numFmtId="195" fontId="17" fillId="0" borderId="5" xfId="0" applyNumberFormat="1" applyFont="1" applyBorder="1" applyAlignment="1">
      <alignment horizontal="right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0" fontId="20" fillId="0" borderId="18" xfId="0" applyNumberFormat="1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0" fontId="17" fillId="0" borderId="18" xfId="0" applyNumberFormat="1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vertical="center" wrapText="1"/>
    </xf>
    <xf numFmtId="177" fontId="17" fillId="0" borderId="17" xfId="0" applyNumberFormat="1" applyFont="1" applyBorder="1" applyAlignment="1"/>
    <xf numFmtId="202" fontId="17" fillId="0" borderId="18" xfId="0" applyNumberFormat="1" applyFont="1" applyFill="1" applyBorder="1" applyAlignment="1">
      <alignment horizontal="right" vertical="center" wrapText="1"/>
    </xf>
    <xf numFmtId="0" fontId="17" fillId="0" borderId="11" xfId="0" applyNumberFormat="1" applyFont="1" applyFill="1" applyBorder="1" applyAlignment="1"/>
    <xf numFmtId="202" fontId="17" fillId="0" borderId="18" xfId="0" applyNumberFormat="1" applyFont="1" applyFill="1" applyBorder="1" applyAlignment="1">
      <alignment horizontal="right" vertical="center"/>
    </xf>
    <xf numFmtId="202" fontId="17" fillId="0" borderId="17" xfId="0" applyNumberFormat="1" applyFont="1" applyBorder="1" applyAlignment="1"/>
    <xf numFmtId="0" fontId="17" fillId="0" borderId="18" xfId="0" applyNumberFormat="1" applyFont="1" applyFill="1" applyBorder="1" applyAlignment="1">
      <alignment vertical="center" wrapText="1"/>
    </xf>
    <xf numFmtId="0" fontId="17" fillId="0" borderId="18" xfId="0" applyFont="1" applyBorder="1" applyAlignment="1"/>
    <xf numFmtId="202" fontId="17" fillId="0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6" fillId="0" borderId="11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  <xf numFmtId="0" fontId="17" fillId="0" borderId="11" xfId="0" applyFont="1" applyFill="1" applyBorder="1" applyAlignment="1"/>
    <xf numFmtId="2" fontId="18" fillId="6" borderId="0" xfId="177" applyNumberFormat="1" applyFont="1" applyFill="1" applyProtection="1"/>
    <xf numFmtId="202" fontId="26" fillId="0" borderId="17" xfId="0" applyNumberFormat="1" applyFont="1" applyFill="1" applyBorder="1" applyAlignment="1">
      <alignment vertical="center" wrapText="1"/>
    </xf>
    <xf numFmtId="2" fontId="18" fillId="0" borderId="0" xfId="177" applyNumberFormat="1" applyFont="1" applyProtection="1">
      <protection locked="0"/>
    </xf>
    <xf numFmtId="0" fontId="17" fillId="0" borderId="11" xfId="0" applyFont="1" applyFill="1" applyBorder="1" applyAlignment="1">
      <alignment wrapText="1"/>
    </xf>
    <xf numFmtId="0" fontId="26" fillId="0" borderId="18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5" fillId="0" borderId="0" xfId="385" applyFont="1" applyAlignment="1">
      <alignment horizontal="center" vertical="center"/>
    </xf>
    <xf numFmtId="0" fontId="37" fillId="0" borderId="0" xfId="385" applyFont="1"/>
    <xf numFmtId="0" fontId="37" fillId="0" borderId="0" xfId="385" applyFont="1" applyAlignment="1">
      <alignment horizontal="center"/>
    </xf>
    <xf numFmtId="0" fontId="37" fillId="0" borderId="24" xfId="0" applyFont="1" applyFill="1" applyBorder="1" applyAlignment="1">
      <alignment vertical="center"/>
    </xf>
    <xf numFmtId="0" fontId="7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 applyProtection="1">
      <alignment horizontal="right" vertical="center"/>
    </xf>
    <xf numFmtId="202" fontId="9" fillId="2" borderId="18" xfId="0" applyNumberFormat="1" applyFont="1" applyFill="1" applyBorder="1" applyAlignment="1">
      <alignment vertical="center"/>
    </xf>
    <xf numFmtId="177" fontId="9" fillId="2" borderId="17" xfId="0" applyNumberFormat="1" applyFont="1" applyFill="1" applyBorder="1" applyAlignment="1">
      <alignment horizontal="right" vertical="center"/>
    </xf>
    <xf numFmtId="202" fontId="9" fillId="2" borderId="18" xfId="0" applyNumberFormat="1" applyFont="1" applyFill="1" applyBorder="1" applyAlignment="1">
      <alignment horizontal="right" vertical="center"/>
    </xf>
    <xf numFmtId="177" fontId="9" fillId="0" borderId="17" xfId="0" applyNumberFormat="1" applyFont="1" applyFill="1" applyBorder="1" applyAlignment="1">
      <alignment horizontal="right"/>
    </xf>
    <xf numFmtId="177" fontId="9" fillId="2" borderId="35" xfId="0" applyNumberFormat="1" applyFont="1" applyFill="1" applyBorder="1" applyAlignment="1">
      <alignment horizontal="right" vertical="center"/>
    </xf>
    <xf numFmtId="177" fontId="9" fillId="2" borderId="35" xfId="0" applyNumberFormat="1" applyFont="1" applyFill="1" applyBorder="1" applyAlignment="1">
      <alignment horizontal="right"/>
    </xf>
    <xf numFmtId="195" fontId="9" fillId="2" borderId="6" xfId="0" applyNumberFormat="1" applyFont="1" applyFill="1" applyBorder="1" applyAlignment="1">
      <alignment horizontal="right" vertical="center" wrapText="1"/>
    </xf>
    <xf numFmtId="177" fontId="9" fillId="2" borderId="5" xfId="0" applyNumberFormat="1" applyFont="1" applyFill="1" applyBorder="1" applyAlignment="1">
      <alignment vertical="center" wrapText="1"/>
    </xf>
    <xf numFmtId="194" fontId="51" fillId="2" borderId="18" xfId="0" applyNumberFormat="1" applyFont="1" applyFill="1" applyBorder="1" applyAlignment="1">
      <alignment horizontal="right"/>
    </xf>
    <xf numFmtId="202" fontId="51" fillId="2" borderId="18" xfId="0" applyNumberFormat="1" applyFont="1" applyFill="1" applyBorder="1" applyAlignment="1">
      <alignment horizontal="right"/>
    </xf>
    <xf numFmtId="0" fontId="9" fillId="0" borderId="11" xfId="45" applyFont="1" applyFill="1" applyBorder="1" applyAlignment="1">
      <alignment horizontal="left" vertical="center"/>
    </xf>
    <xf numFmtId="177" fontId="51" fillId="2" borderId="17" xfId="0" applyNumberFormat="1" applyFont="1" applyFill="1" applyBorder="1" applyAlignment="1">
      <alignment horizontal="right"/>
    </xf>
    <xf numFmtId="202" fontId="51" fillId="2" borderId="18" xfId="0" applyNumberFormat="1" applyFont="1" applyFill="1" applyBorder="1" applyAlignment="1">
      <alignment horizontal="right" vertical="center"/>
    </xf>
    <xf numFmtId="177" fontId="9" fillId="2" borderId="17" xfId="0" applyNumberFormat="1" applyFont="1" applyFill="1" applyBorder="1" applyAlignment="1" applyProtection="1">
      <alignment horizontal="right"/>
    </xf>
    <xf numFmtId="177" fontId="9" fillId="2" borderId="17" xfId="0" applyNumberFormat="1" applyFont="1" applyFill="1" applyBorder="1" applyAlignment="1" applyProtection="1">
      <alignment vertical="center"/>
    </xf>
    <xf numFmtId="202" fontId="9" fillId="2" borderId="18" xfId="0" applyNumberFormat="1" applyFont="1" applyFill="1" applyBorder="1" applyAlignment="1">
      <alignment horizontal="right"/>
    </xf>
    <xf numFmtId="0" fontId="20" fillId="0" borderId="11" xfId="0" applyFont="1" applyFill="1" applyBorder="1" applyAlignment="1">
      <alignment horizontal="left" vertical="center"/>
    </xf>
    <xf numFmtId="185" fontId="9" fillId="0" borderId="17" xfId="0" applyNumberFormat="1" applyFont="1" applyFill="1" applyBorder="1" applyAlignment="1">
      <alignment vertical="center"/>
    </xf>
    <xf numFmtId="202" fontId="9" fillId="0" borderId="18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5" fillId="2" borderId="0" xfId="384" applyFont="1" applyFill="1" applyAlignment="1">
      <alignment horizontal="left" vertical="center"/>
    </xf>
    <xf numFmtId="0" fontId="14" fillId="0" borderId="0" xfId="384"/>
    <xf numFmtId="0" fontId="14" fillId="0" borderId="0" xfId="329" applyAlignment="1">
      <alignment vertical="center"/>
    </xf>
    <xf numFmtId="0" fontId="2" fillId="0" borderId="0" xfId="22" applyNumberFormat="1" applyFont="1" applyFill="1" applyBorder="1" applyAlignment="1" applyProtection="1">
      <alignment horizontal="left"/>
    </xf>
    <xf numFmtId="0" fontId="2" fillId="0" borderId="0" xfId="22" applyFont="1"/>
    <xf numFmtId="0" fontId="7" fillId="0" borderId="0" xfId="384" applyFont="1" applyAlignment="1"/>
    <xf numFmtId="0" fontId="52" fillId="0" borderId="0" xfId="22"/>
    <xf numFmtId="0" fontId="52" fillId="0" borderId="0" xfId="22" applyNumberFormat="1" applyFill="1" applyBorder="1" applyAlignment="1" applyProtection="1">
      <alignment horizontal="left"/>
    </xf>
    <xf numFmtId="0" fontId="14" fillId="0" borderId="0" xfId="0" applyFont="1" applyAlignment="1">
      <alignment vertical="center"/>
    </xf>
    <xf numFmtId="0" fontId="14" fillId="0" borderId="0" xfId="0" applyFont="1"/>
    <xf numFmtId="0" fontId="7" fillId="0" borderId="0" xfId="384" applyFont="1" applyFill="1" applyBorder="1" applyAlignment="1"/>
    <xf numFmtId="0" fontId="7" fillId="0" borderId="0" xfId="384" applyFont="1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52" fillId="0" borderId="0" xfId="22" applyFont="1" applyFill="1" applyAlignment="1" applyProtection="1"/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4" fillId="0" borderId="0" xfId="22" applyNumberFormat="1" applyFont="1" applyFill="1" applyBorder="1" applyAlignment="1" applyProtection="1">
      <alignment vertical="center"/>
    </xf>
  </cellXfs>
  <cellStyles count="416">
    <cellStyle name="常规" xfId="0" builtinId="0"/>
    <cellStyle name="货币[0]" xfId="1" builtinId="7"/>
    <cellStyle name="20% - 强调文字颜色 3" xfId="2" builtinId="38"/>
    <cellStyle name="输入" xfId="3" builtinId="20"/>
    <cellStyle name="常规 44" xfId="4"/>
    <cellStyle name="常规 39" xfId="5"/>
    <cellStyle name="货币" xfId="6" builtinId="4"/>
    <cellStyle name="args.style" xfId="7"/>
    <cellStyle name="Accent2 - 20% 2" xfId="8"/>
    <cellStyle name="_Book1_2 2" xfId="9"/>
    <cellStyle name="_2010年全省主要经济指标_2012年全省主要经济指标_2012年全省主要经济指标_201606(1)" xfId="10"/>
    <cellStyle name="Accent2 - 40%" xfId="11"/>
    <cellStyle name="千位分隔[0]" xfId="12" builtinId="6"/>
    <cellStyle name="强调 1" xfId="13"/>
    <cellStyle name="_2010年全省主要经济指标" xfId="14"/>
    <cellStyle name="计算 2" xfId="15"/>
    <cellStyle name="40% - 强调文字颜色 3" xfId="16" builtinId="39"/>
    <cellStyle name="差" xfId="17" builtinId="27"/>
    <cellStyle name="千位分隔" xfId="18" builtinId="3"/>
    <cellStyle name="60% - 强调文字颜色 3" xfId="19" builtinId="40"/>
    <cellStyle name="日期" xfId="20"/>
    <cellStyle name="Accent2 - 60%" xfId="21"/>
    <cellStyle name="超链接" xfId="22" builtinId="8"/>
    <cellStyle name="_2009各设区市_2012年全省主要经济指标_2012年全省主要经济指标_201606(1)" xfId="23"/>
    <cellStyle name="百分比" xfId="24" builtinId="5"/>
    <cellStyle name="差_Book1 2" xfId="25"/>
    <cellStyle name="已访问的超链接" xfId="26" builtinId="9"/>
    <cellStyle name="常规 6" xfId="27"/>
    <cellStyle name="_ET_STYLE_NoName_00__Sheet3" xfId="28"/>
    <cellStyle name="注释" xfId="29" builtinId="10"/>
    <cellStyle name="60% - 强调文字颜色 2" xfId="30" builtinId="36"/>
    <cellStyle name="标题 4" xfId="31" builtinId="19"/>
    <cellStyle name="警告文本" xfId="32" builtinId="11"/>
    <cellStyle name="_ET_STYLE_NoName_00_" xfId="33"/>
    <cellStyle name="_2010年全省主要经济指标_2012年全省主要经济指标_2012年全省主要经济指标_综合司2017-2月卡(交" xfId="34"/>
    <cellStyle name="标题" xfId="35" builtinId="15"/>
    <cellStyle name="解释性文本" xfId="36" builtinId="53"/>
    <cellStyle name="标题 1" xfId="37" builtinId="16"/>
    <cellStyle name="0,0_x000d__x000a_NA_x000d__x000a_" xfId="38"/>
    <cellStyle name="标题 2" xfId="39" builtinId="17"/>
    <cellStyle name="60% - 强调文字颜色 1" xfId="40" builtinId="32"/>
    <cellStyle name="_2010年全省主要经济指标_2012年全省主要经济指标" xfId="41"/>
    <cellStyle name="_20100326高清市院遂宁检察院1080P配置清单26日改" xfId="42"/>
    <cellStyle name="标题 3" xfId="43" builtinId="18"/>
    <cellStyle name="60% - 强调文字颜色 4" xfId="44" builtinId="44"/>
    <cellStyle name="常规_11" xfId="45"/>
    <cellStyle name="输出" xfId="46" builtinId="21"/>
    <cellStyle name="计算" xfId="47" builtinId="22"/>
    <cellStyle name="40% - 强调文字颜色 4 2" xfId="48"/>
    <cellStyle name="_c2011一季度全省_2012年全省主要经济指标_2012年全省主要经济指标_综合司2017-2月卡(交" xfId="49"/>
    <cellStyle name="检查单元格" xfId="50" builtinId="23"/>
    <cellStyle name="20% - 强调文字颜色 6" xfId="51" builtinId="50"/>
    <cellStyle name="强调文字颜色 2" xfId="52" builtinId="33"/>
    <cellStyle name="常规 6 2 3" xfId="53"/>
    <cellStyle name="链接单元格" xfId="54" builtinId="24"/>
    <cellStyle name="汇总" xfId="55" builtinId="25"/>
    <cellStyle name="烹拳_97MBO" xfId="56"/>
    <cellStyle name="_2009各设区市_2012年全省主要经济指标_综合司2017-2月卡(交" xfId="57"/>
    <cellStyle name="好" xfId="58" builtinId="26"/>
    <cellStyle name="适中" xfId="59" builtinId="28"/>
    <cellStyle name="20% - 强调文字颜色 5" xfId="60" builtinId="46"/>
    <cellStyle name="强调文字颜色 1" xfId="61" builtinId="29"/>
    <cellStyle name="20% - 强调文字颜色 1" xfId="62" builtinId="30"/>
    <cellStyle name="40% - 强调文字颜色 1" xfId="63" builtinId="31"/>
    <cellStyle name="输出 2" xfId="64"/>
    <cellStyle name="20% - 强调文字颜色 2" xfId="65" builtinId="34"/>
    <cellStyle name="40% - 强调文字颜色 2" xfId="66" builtinId="35"/>
    <cellStyle name="借出原因" xfId="67"/>
    <cellStyle name="_2009各设区市_2012年全省主要经济指标_201606(1)" xfId="68"/>
    <cellStyle name="Accent2 - 40% 2" xfId="69"/>
    <cellStyle name="强调文字颜色 3" xfId="70" builtinId="37"/>
    <cellStyle name="PSChar" xfId="71"/>
    <cellStyle name="强调文字颜色 4" xfId="72" builtinId="41"/>
    <cellStyle name="_2009各设区市_综合司2017-2月卡(交" xfId="73"/>
    <cellStyle name="常规_19_1" xfId="74"/>
    <cellStyle name="20% - 强调文字颜色 4" xfId="75" builtinId="42"/>
    <cellStyle name="40% - 强调文字颜色 4" xfId="76" builtinId="43"/>
    <cellStyle name="_2011一季度各设区市（排位）_201606(1)" xfId="77"/>
    <cellStyle name="强调文字颜色 5" xfId="78" builtinId="45"/>
    <cellStyle name="差_34" xfId="79"/>
    <cellStyle name="_2009各设区市_2012年全省主要经济指标" xfId="80"/>
    <cellStyle name="40% - 强调文字颜色 5" xfId="81" builtinId="47"/>
    <cellStyle name="60% - 强调文字颜色 5" xfId="82" builtinId="48"/>
    <cellStyle name="强调文字颜色 6" xfId="83" builtinId="49"/>
    <cellStyle name="适中 2" xfId="84"/>
    <cellStyle name="_弱电系统设备配置报价清单" xfId="85"/>
    <cellStyle name="40% - 强调文字颜色 6" xfId="86" builtinId="51"/>
    <cellStyle name="60% - 强调文字颜色 6" xfId="87" builtinId="52"/>
    <cellStyle name="?鹎%U龡&amp;H齲_x0001_C铣_x0014__x0007__x0001__x0001_" xfId="88"/>
    <cellStyle name="分级显示行_1_Book1" xfId="89"/>
    <cellStyle name="差_47" xfId="90"/>
    <cellStyle name="_2009各设区市" xfId="91"/>
    <cellStyle name="콤마_BOILER-CO1" xfId="92"/>
    <cellStyle name="寘嬫愗傝_Region Orders (2)" xfId="93"/>
    <cellStyle name="20% - 强调文字颜色 5 2" xfId="94"/>
    <cellStyle name="_2009各设区市_2012年全省主要经济指标_2012年全省主要经济指标" xfId="95"/>
    <cellStyle name="_2009各设区市_2012年全省主要经济指标_2012年全省主要经济指标_综合司2017-2月卡(交" xfId="96"/>
    <cellStyle name="40% - 强调文字颜色 3 2" xfId="97"/>
    <cellStyle name="_2009各设区市_201606(1)" xfId="98"/>
    <cellStyle name="好_19" xfId="99"/>
    <cellStyle name="常规 2 18 3" xfId="100"/>
    <cellStyle name="Header1" xfId="101"/>
    <cellStyle name="_2010年全省主要经济指标_2012年全省主要经济指标_2012年全省主要经济指标" xfId="102"/>
    <cellStyle name="_2010年全省主要经济指标_2012年全省主要经济指标_201606(1)" xfId="103"/>
    <cellStyle name="_2010年全省主要经济指标_2012年全省主要经济指标_综合司2017-2月卡(交" xfId="104"/>
    <cellStyle name="_2010年全省主要经济指标_201606(1)" xfId="105"/>
    <cellStyle name="_2010年全省主要经济指标_综合司2017-2月卡(交" xfId="106"/>
    <cellStyle name="40% - 强调文字颜色 5 2" xfId="107"/>
    <cellStyle name="_2011一季度各设区市（排位）" xfId="108"/>
    <cellStyle name="Accent6 - 40%" xfId="109"/>
    <cellStyle name="Accent4 - 40% 2" xfId="110"/>
    <cellStyle name="_2011一季度各设区市（排位）_2012年全省主要经济指标" xfId="111"/>
    <cellStyle name="Linked Cells" xfId="112"/>
    <cellStyle name="_2011一季度各设区市（排位）_2012年全省主要经济指标_2012年全省主要经济指标" xfId="113"/>
    <cellStyle name="_2011一季度各设区市（排位）_2012年全省主要经济指标_2012年全省主要经济指标_201606(1)" xfId="114"/>
    <cellStyle name="_2011一季度各设区市（排位）_2012年全省主要经济指标_2012年全省主要经济指标_综合司2017-2月卡(交" xfId="115"/>
    <cellStyle name="_ET_STYLE_NoName_00__Book1" xfId="116"/>
    <cellStyle name="_2011一季度各设区市（排位）_2012年全省主要经济指标_201606(1)" xfId="117"/>
    <cellStyle name="_2011一季度各设区市（排位）_2012年全省主要经济指标_综合司2017-2月卡(交" xfId="118"/>
    <cellStyle name="Accent1" xfId="119"/>
    <cellStyle name="_2011一季度各设区市（排位）_综合司2017-2月卡(交" xfId="120"/>
    <cellStyle name="强调 1 2" xfId="121"/>
    <cellStyle name="常规_9" xfId="122"/>
    <cellStyle name="_201207tjjwj" xfId="123"/>
    <cellStyle name="强调 3 2" xfId="124"/>
    <cellStyle name="常规 37" xfId="125"/>
    <cellStyle name="常规 2 2 2" xfId="126"/>
    <cellStyle name="_BJD-HYGJ-060711-H3＋1" xfId="127"/>
    <cellStyle name="_Book1" xfId="128"/>
    <cellStyle name="货币 5" xfId="129"/>
    <cellStyle name="_Book1 2" xfId="130"/>
    <cellStyle name="_Book1_1" xfId="131"/>
    <cellStyle name="Accent2 - 20%" xfId="132"/>
    <cellStyle name="_Book1_2" xfId="133"/>
    <cellStyle name="_Book1_3" xfId="134"/>
    <cellStyle name="20% - 强调文字颜色 3 2" xfId="135"/>
    <cellStyle name="_Book1_4" xfId="136"/>
    <cellStyle name="寘嬫愗傝 [0.00]_Region Orders (2)" xfId="137"/>
    <cellStyle name="_Book1_Book1" xfId="138"/>
    <cellStyle name="常规_3 2" xfId="139"/>
    <cellStyle name="_c2011一季度全省" xfId="140"/>
    <cellStyle name="_c2011一季度全省_2012年全省主要经济指标" xfId="141"/>
    <cellStyle name="_c2011一季度全省_2012年全省主要经济指标_2012年全省主要经济指标" xfId="142"/>
    <cellStyle name="_c2011一季度全省_2012年全省主要经济指标_2012年全省主要经济指标_201606(1)" xfId="143"/>
    <cellStyle name="霓付_97MBO" xfId="144"/>
    <cellStyle name="_c2011一季度全省_2012年全省主要经济指标_201606(1)" xfId="145"/>
    <cellStyle name="警告文本 2" xfId="146"/>
    <cellStyle name="常规 72" xfId="147"/>
    <cellStyle name="_c2011一季度全省_2012年全省主要经济指标_综合司2017-2月卡(交" xfId="148"/>
    <cellStyle name="Millares [0]_96 Risk" xfId="149"/>
    <cellStyle name="_c2011一季度全省_201606(1)" xfId="150"/>
    <cellStyle name="Comma [0]_!!!GO" xfId="151"/>
    <cellStyle name="_c2011一季度全省_综合司2017-2月卡(交" xfId="152"/>
    <cellStyle name="_ET_STYLE_NoName_00__Book1_1" xfId="153"/>
    <cellStyle name="_ET_STYLE_NoName_00__Book1_1 2" xfId="154"/>
    <cellStyle name="Accent5 - 20%" xfId="155"/>
    <cellStyle name="_ET_STYLE_NoName_00__Book1_2" xfId="156"/>
    <cellStyle name="New Times Roman" xfId="157"/>
    <cellStyle name="_电影放映机" xfId="158"/>
    <cellStyle name="超链接 2 2" xfId="159"/>
    <cellStyle name="_广播及音响系统配置清单" xfId="160"/>
    <cellStyle name="Accent3 - 60%" xfId="161"/>
    <cellStyle name="_合同清单(松下设备配置)-9.6" xfId="162"/>
    <cellStyle name="常规_19" xfId="163"/>
    <cellStyle name="_江西统计月报201310" xfId="164"/>
    <cellStyle name="40% - 强调文字颜色 2 2 2" xfId="165"/>
    <cellStyle name="_江西统计月报201310_201606(1)" xfId="166"/>
    <cellStyle name="_江西统计月报201310_综合司2017-2月卡(交" xfId="167"/>
    <cellStyle name="_江西月报201003" xfId="168"/>
    <cellStyle name="_南岸党校同传" xfId="169"/>
    <cellStyle name="差_Book1_1" xfId="170"/>
    <cellStyle name="_设备配置-8.16张" xfId="171"/>
    <cellStyle name="_天宝" xfId="172"/>
    <cellStyle name="Header2" xfId="173"/>
    <cellStyle name="_投标方案(JBL配置)-8.17" xfId="174"/>
    <cellStyle name="标题 2 2" xfId="175"/>
    <cellStyle name="Grey" xfId="176"/>
    <cellStyle name="0,0_x000d__x000a_NA_x000d__x000a_ 2" xfId="177"/>
    <cellStyle name="20% - 强调文字颜色 1 2" xfId="178"/>
    <cellStyle name="常规 2_201606(1)" xfId="179"/>
    <cellStyle name="20% - 强调文字颜色 1 2 2" xfId="180"/>
    <cellStyle name="20% - 强调文字颜色 2 2" xfId="181"/>
    <cellStyle name="20% - 强调文字颜色 2 2 2" xfId="182"/>
    <cellStyle name="20% - 强调文字颜色 3 2 2" xfId="183"/>
    <cellStyle name="常规 3" xfId="184"/>
    <cellStyle name="Mon閠aire_!!!GO" xfId="185"/>
    <cellStyle name="20% - 强调文字颜色 4 2" xfId="186"/>
    <cellStyle name="20% - 强调文字颜色 4 2 2" xfId="187"/>
    <cellStyle name="20% - 强调文字颜色 5 2 2" xfId="188"/>
    <cellStyle name="20% - 强调文字颜色 6 2" xfId="189"/>
    <cellStyle name="20% - 强调文字颜色 6 2 2" xfId="190"/>
    <cellStyle name="40% - 强调文字颜色 1 2" xfId="191"/>
    <cellStyle name="40% - 强调文字颜色 1 2 2" xfId="192"/>
    <cellStyle name="40% - 强调文字颜色 2 2" xfId="193"/>
    <cellStyle name="40% - 强调文字颜色 3 2 2" xfId="194"/>
    <cellStyle name="检查单元格 2" xfId="195"/>
    <cellStyle name="40% - 强调文字颜色 4 2 2" xfId="196"/>
    <cellStyle name="40% - 强调文字颜色 5 2 2" xfId="197"/>
    <cellStyle name="40% - 强调文字颜色 6 2" xfId="198"/>
    <cellStyle name="40% - 强调文字颜色 6 2 2" xfId="199"/>
    <cellStyle name="콤마 [0]_BOILER-CO1" xfId="200"/>
    <cellStyle name="商品名称" xfId="201"/>
    <cellStyle name="60% - 强调文字颜色 1 2" xfId="202"/>
    <cellStyle name="常规 5" xfId="203"/>
    <cellStyle name="60% - 强调文字颜色 2 2" xfId="204"/>
    <cellStyle name="60% - 强调文字颜色 3 2" xfId="205"/>
    <cellStyle name="好_34" xfId="206"/>
    <cellStyle name="60% - 强调文字颜色 4 2" xfId="207"/>
    <cellStyle name="60% - 强调文字颜色 5 2" xfId="208"/>
    <cellStyle name="60% - 强调文字颜色 6 2" xfId="209"/>
    <cellStyle name="6mal" xfId="210"/>
    <cellStyle name="Accent1 - 20%" xfId="211"/>
    <cellStyle name="Accent1 - 20% 2" xfId="212"/>
    <cellStyle name="Accent1 - 40%" xfId="213"/>
    <cellStyle name="Accent1 - 40% 2" xfId="214"/>
    <cellStyle name="常规_8" xfId="215"/>
    <cellStyle name="Accent1 - 60%" xfId="216"/>
    <cellStyle name="Accent2" xfId="217"/>
    <cellStyle name="Accent3" xfId="218"/>
    <cellStyle name="Milliers_!!!GO" xfId="219"/>
    <cellStyle name="Accent3 - 20%" xfId="220"/>
    <cellStyle name="常规 52" xfId="221"/>
    <cellStyle name="Accent3 - 20% 2" xfId="222"/>
    <cellStyle name="Mon閠aire [0]_!!!GO" xfId="223"/>
    <cellStyle name="Accent3 - 40%" xfId="224"/>
    <cellStyle name="Accent3 - 40% 2" xfId="225"/>
    <cellStyle name="Accent4" xfId="226"/>
    <cellStyle name="Accent4 - 20%" xfId="227"/>
    <cellStyle name="Accent4 - 20% 2" xfId="228"/>
    <cellStyle name="Accent4 - 40%" xfId="229"/>
    <cellStyle name="捠壿 [0.00]_Region Orders (2)" xfId="230"/>
    <cellStyle name="Accent4 - 60%" xfId="231"/>
    <cellStyle name="Accent5" xfId="232"/>
    <cellStyle name="Accent5 - 20% 2" xfId="233"/>
    <cellStyle name="千分位[0]_ 白土" xfId="234"/>
    <cellStyle name="好 2 2" xfId="235"/>
    <cellStyle name="Accent5 - 40%" xfId="236"/>
    <cellStyle name="Accent5 - 40% 2" xfId="237"/>
    <cellStyle name="常规 12" xfId="238"/>
    <cellStyle name="差_37" xfId="239"/>
    <cellStyle name="Accent5 - 60%" xfId="240"/>
    <cellStyle name="Accent6" xfId="241"/>
    <cellStyle name="Accent6 - 20%" xfId="242"/>
    <cellStyle name="Accent6 - 20% 2" xfId="243"/>
    <cellStyle name="Accent6 - 40% 2" xfId="244"/>
    <cellStyle name="Accent6 - 60%" xfId="245"/>
    <cellStyle name="烹拳 [0]_97MBO" xfId="246"/>
    <cellStyle name="ColLevel_0" xfId="247"/>
    <cellStyle name="통화_BOILER-CO1" xfId="248"/>
    <cellStyle name="comma zerodec" xfId="249"/>
    <cellStyle name="Comma_!!!GO" xfId="250"/>
    <cellStyle name="Currency [0]_!!!GO" xfId="251"/>
    <cellStyle name="样式 1" xfId="252"/>
    <cellStyle name="分级显示列_1_Book1" xfId="253"/>
    <cellStyle name="Currency_!!!GO" xfId="254"/>
    <cellStyle name="差_38" xfId="255"/>
    <cellStyle name="Currency1" xfId="256"/>
    <cellStyle name="货币 2" xfId="257"/>
    <cellStyle name="常规 44 2" xfId="258"/>
    <cellStyle name="Date" xfId="259"/>
    <cellStyle name="Dollar (zero dec)" xfId="260"/>
    <cellStyle name="Input [yellow]" xfId="261"/>
    <cellStyle name="Input Cells" xfId="262"/>
    <cellStyle name="Millares_96 Risk" xfId="263"/>
    <cellStyle name="好_18" xfId="264"/>
    <cellStyle name="Milliers [0]_!!!GO" xfId="265"/>
    <cellStyle name="Moneda [0]_96 Risk" xfId="266"/>
    <cellStyle name="常规 50 2" xfId="267"/>
    <cellStyle name="Moneda_96 Risk" xfId="268"/>
    <cellStyle name="no dec" xfId="269"/>
    <cellStyle name="Normal - Style1" xfId="270"/>
    <cellStyle name="Normal_!!!GO" xfId="271"/>
    <cellStyle name="钎霖_laroux" xfId="272"/>
    <cellStyle name="常规 2 4" xfId="273"/>
    <cellStyle name="PSInt" xfId="274"/>
    <cellStyle name="per.style" xfId="275"/>
    <cellStyle name="Percent [2]" xfId="276"/>
    <cellStyle name="Percent_!!!GO" xfId="277"/>
    <cellStyle name="标题 5" xfId="278"/>
    <cellStyle name="Pourcentage_pldt" xfId="279"/>
    <cellStyle name="常规_5" xfId="280"/>
    <cellStyle name="Price Header" xfId="281"/>
    <cellStyle name="Pricing Text" xfId="282"/>
    <cellStyle name="PSDate" xfId="283"/>
    <cellStyle name="PSDec" xfId="284"/>
    <cellStyle name="PSHeading" xfId="285"/>
    <cellStyle name="PSSpacer" xfId="286"/>
    <cellStyle name="RowLevel_0" xfId="287"/>
    <cellStyle name="常规 43 2" xfId="288"/>
    <cellStyle name="sstot" xfId="289"/>
    <cellStyle name="Standard_AREAS" xfId="290"/>
    <cellStyle name="t" xfId="291"/>
    <cellStyle name="常规 89" xfId="292"/>
    <cellStyle name="t_HVAC Equipment (3)" xfId="293"/>
    <cellStyle name="百分比 2" xfId="294"/>
    <cellStyle name="捠壿_Region Orders (2)" xfId="295"/>
    <cellStyle name="통화 [0]_BOILER-CO1" xfId="296"/>
    <cellStyle name="编号" xfId="297"/>
    <cellStyle name="标题 1 2" xfId="298"/>
    <cellStyle name="标题 3 2" xfId="299"/>
    <cellStyle name="好_Book1_2" xfId="300"/>
    <cellStyle name="标题 4 2" xfId="301"/>
    <cellStyle name="常规_10" xfId="302"/>
    <cellStyle name="常规 79" xfId="303"/>
    <cellStyle name="标题1" xfId="304"/>
    <cellStyle name="表标题" xfId="305"/>
    <cellStyle name="强调 3" xfId="306"/>
    <cellStyle name="常规 2 2" xfId="307"/>
    <cellStyle name="部门" xfId="308"/>
    <cellStyle name="常规 50 3" xfId="309"/>
    <cellStyle name="差 2" xfId="310"/>
    <cellStyle name="差 2 2" xfId="311"/>
    <cellStyle name="强调 2 2" xfId="312"/>
    <cellStyle name="千分位_ 白土" xfId="313"/>
    <cellStyle name="差_17" xfId="314"/>
    <cellStyle name="超链接 2" xfId="315"/>
    <cellStyle name="差_18" xfId="316"/>
    <cellStyle name="差_19" xfId="317"/>
    <cellStyle name="差_33" xfId="318"/>
    <cellStyle name="常规 11" xfId="319"/>
    <cellStyle name="差_36" xfId="320"/>
    <cellStyle name="差_39" xfId="321"/>
    <cellStyle name="差_48" xfId="322"/>
    <cellStyle name="差_49" xfId="323"/>
    <cellStyle name="差_Book1" xfId="324"/>
    <cellStyle name="差_Book1_1 2" xfId="325"/>
    <cellStyle name="好_Book1_1 2" xfId="326"/>
    <cellStyle name="差_Book1_2" xfId="327"/>
    <cellStyle name="常规 10" xfId="328"/>
    <cellStyle name="常规 2" xfId="329"/>
    <cellStyle name="货币 3" xfId="330"/>
    <cellStyle name="常规 44 3" xfId="331"/>
    <cellStyle name="常规 2 2 12" xfId="332"/>
    <cellStyle name="常规 2 2 8" xfId="333"/>
    <cellStyle name="常规 2 2 9" xfId="334"/>
    <cellStyle name="常规 2 3" xfId="335"/>
    <cellStyle name="常规 32" xfId="336"/>
    <cellStyle name="常规 35" xfId="337"/>
    <cellStyle name="常规 43" xfId="338"/>
    <cellStyle name="常规 38" xfId="339"/>
    <cellStyle name="常规 4" xfId="340"/>
    <cellStyle name="常规 4 2" xfId="341"/>
    <cellStyle name="好_Book1 2" xfId="342"/>
    <cellStyle name="常规 6 4" xfId="343"/>
    <cellStyle name="常规 4 2 2 2" xfId="344"/>
    <cellStyle name="常规 43 2 2" xfId="345"/>
    <cellStyle name="常规 43 3" xfId="346"/>
    <cellStyle name="常规 43 4" xfId="347"/>
    <cellStyle name="常规 44 2 2" xfId="348"/>
    <cellStyle name="货币 4" xfId="349"/>
    <cellStyle name="常规 44 4" xfId="350"/>
    <cellStyle name="常规 50" xfId="351"/>
    <cellStyle name="一般_市場报价" xfId="352"/>
    <cellStyle name="常规 50 2 2" xfId="353"/>
    <cellStyle name="常规 50 4" xfId="354"/>
    <cellStyle name="常规 52 2" xfId="355"/>
    <cellStyle name="常规 52 2 2" xfId="356"/>
    <cellStyle name="常规 52 3" xfId="357"/>
    <cellStyle name="常规 52 4" xfId="358"/>
    <cellStyle name="注释 2" xfId="359"/>
    <cellStyle name="常规 6 2" xfId="360"/>
    <cellStyle name="常规 6 2 2" xfId="361"/>
    <cellStyle name="常规 6 3" xfId="362"/>
    <cellStyle name="常规 62" xfId="363"/>
    <cellStyle name="常规 63" xfId="364"/>
    <cellStyle name="常规 73" xfId="365"/>
    <cellStyle name="常规 68" xfId="366"/>
    <cellStyle name="표준_0N-HANDLING " xfId="367"/>
    <cellStyle name="常规 69" xfId="368"/>
    <cellStyle name="常规 7" xfId="369"/>
    <cellStyle name="常规 70" xfId="370"/>
    <cellStyle name="常规 8" xfId="371"/>
    <cellStyle name="常规 81" xfId="372"/>
    <cellStyle name="昗弨_Pacific Region P&amp;L" xfId="373"/>
    <cellStyle name="常规_13" xfId="374"/>
    <cellStyle name="常规 87" xfId="375"/>
    <cellStyle name="常规_14" xfId="376"/>
    <cellStyle name="常规 88" xfId="377"/>
    <cellStyle name="常规 9" xfId="378"/>
    <cellStyle name="常规_2010109134837312" xfId="379"/>
    <cellStyle name="常规_2015258594946" xfId="380"/>
    <cellStyle name="常规_3" xfId="381"/>
    <cellStyle name="常规_5 2" xfId="382"/>
    <cellStyle name="常规_6 2" xfId="383"/>
    <cellStyle name="常规_Sheet1" xfId="384"/>
    <cellStyle name="常规_Sheet2" xfId="385"/>
    <cellStyle name="好 2" xfId="386"/>
    <cellStyle name="霓付 [0]_97MBO" xfId="387"/>
    <cellStyle name="好_17" xfId="388"/>
    <cellStyle name="好_33" xfId="389"/>
    <cellStyle name="好_36" xfId="390"/>
    <cellStyle name="好_37" xfId="391"/>
    <cellStyle name="好_38" xfId="392"/>
    <cellStyle name="好_39" xfId="393"/>
    <cellStyle name="好_47" xfId="394"/>
    <cellStyle name="强调文字颜色 5 2" xfId="395"/>
    <cellStyle name="好_48" xfId="396"/>
    <cellStyle name="好_49" xfId="397"/>
    <cellStyle name="好_Book1" xfId="398"/>
    <cellStyle name="好_Book1_1" xfId="399"/>
    <cellStyle name="汇总 2" xfId="400"/>
    <cellStyle name="货币 3 2" xfId="401"/>
    <cellStyle name="解释性文本 2" xfId="402"/>
    <cellStyle name="链接单元格 2" xfId="403"/>
    <cellStyle name="普通_ 白土" xfId="404"/>
    <cellStyle name="千位[0]_ 方正PC" xfId="405"/>
    <cellStyle name="千位_ 方正PC" xfId="406"/>
    <cellStyle name="强调 2" xfId="407"/>
    <cellStyle name="强调文字颜色 1 2" xfId="408"/>
    <cellStyle name="强调文字颜色 2 2" xfId="409"/>
    <cellStyle name="强调文字颜色 3 2" xfId="410"/>
    <cellStyle name="强调文字颜色 4 2" xfId="411"/>
    <cellStyle name="强调文字颜色 6 2" xfId="412"/>
    <cellStyle name="输入 2" xfId="413"/>
    <cellStyle name="数量" xfId="414"/>
    <cellStyle name="样式 1 2" xfId="415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45" Type="http://schemas.openxmlformats.org/officeDocument/2006/relationships/theme" Target="theme/theme1.xml"/><Relationship Id="rId44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9.xml"/><Relationship Id="rId35" Type="http://schemas.openxmlformats.org/officeDocument/2006/relationships/externalLink" Target="externalLinks/externalLink8.xml"/><Relationship Id="rId34" Type="http://schemas.openxmlformats.org/officeDocument/2006/relationships/externalLink" Target="externalLinks/externalLink7.xml"/><Relationship Id="rId33" Type="http://schemas.openxmlformats.org/officeDocument/2006/relationships/externalLink" Target="externalLinks/externalLink6.xml"/><Relationship Id="rId32" Type="http://schemas.openxmlformats.org/officeDocument/2006/relationships/externalLink" Target="externalLinks/externalLink5.xml"/><Relationship Id="rId31" Type="http://schemas.openxmlformats.org/officeDocument/2006/relationships/externalLink" Target="externalLinks/externalLink4.xml"/><Relationship Id="rId3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9.xml"/></Relationships>
</file>

<file path=xl/charts/_rels/chart3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3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2.xml"/></Relationships>
</file>

<file path=xl/charts/_rels/chart3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3.xml"/></Relationships>
</file>

<file path=xl/charts/_rels/chart3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4.xml"/></Relationships>
</file>

<file path=xl/charts/_rels/chart3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5.xml"/></Relationships>
</file>

<file path=xl/charts/_rels/chart3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3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7.xml"/></Relationships>
</file>

<file path=xl/charts/_rels/chart3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8.xml"/></Relationships>
</file>

<file path=xl/charts/_rels/chart3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3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3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2.xml"/></Relationships>
</file>

<file path=xl/charts/_rels/chart4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3.xml"/></Relationships>
</file>

<file path=xl/charts/_rels/chart4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4.xml"/></Relationships>
</file>

<file path=xl/charts/_rels/chart4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4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6.xml"/></Relationships>
</file>

<file path=xl/charts/_rels/chart4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7.xml"/></Relationships>
</file>

<file path=xl/charts/_rels/chart4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4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4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0.xml"/></Relationships>
</file>

<file path=xl/charts/_rels/chart4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2.xml"/></Relationships>
</file>

<file path=xl/charts/_rels/chart4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3.xml"/></Relationships>
</file>

<file path=xl/charts/_rels/chart4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4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5.xml"/></Relationships>
</file>

<file path=xl/charts/_rels/chart4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6.xml"/></Relationships>
</file>

<file path=xl/charts/_rels/chart4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4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4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9.xml"/></Relationships>
</file>

<file path=xl/charts/_rels/chart4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0.xml"/></Relationships>
</file>

<file path=xl/charts/_rels/chart4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2.xml"/></Relationships>
</file>

<file path=xl/charts/_rels/chart4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3.xml"/></Relationships>
</file>

<file path=xl/charts/_rels/chart4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4.xml"/></Relationships>
</file>

<file path=xl/charts/_rels/chart4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5.xml"/></Relationships>
</file>

<file path=xl/charts/_rels/chart4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6.xml"/></Relationships>
</file>

<file path=xl/charts/_rels/chart4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7.xml"/></Relationships>
</file>

<file path=xl/charts/_rels/chart4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8.xml"/></Relationships>
</file>

<file path=xl/charts/_rels/chart4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9.xml"/></Relationships>
</file>

<file path=xl/charts/_rels/chart4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0.xml"/></Relationships>
</file>

<file path=xl/charts/_rels/chart4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2.xml"/></Relationships>
</file>

<file path=xl/charts/_rels/chart4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3.xml"/></Relationships>
</file>

<file path=xl/charts/_rels/chart4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4.xml"/></Relationships>
</file>

<file path=xl/charts/_rels/chart4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5.xml"/></Relationships>
</file>

<file path=xl/charts/_rels/chart4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6.xml"/></Relationships>
</file>

<file path=xl/charts/_rels/chart4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7.xml"/></Relationships>
</file>

<file path=xl/charts/_rels/chart4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8.xml"/></Relationships>
</file>

<file path=xl/charts/_rels/chart4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9.xml"/></Relationships>
</file>

<file path=xl/charts/_rels/chart4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0.xml"/></Relationships>
</file>

<file path=xl/charts/_rels/chart4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2.xml"/></Relationships>
</file>

<file path=xl/charts/_rels/chart4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3.xml"/></Relationships>
</file>

<file path=xl/charts/_rels/chart4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4.xml"/></Relationships>
</file>

<file path=xl/charts/_rels/chart4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5.xml"/></Relationships>
</file>

<file path=xl/charts/_rels/chart4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6.xml"/></Relationships>
</file>

<file path=xl/charts/_rels/chart4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7.xml"/></Relationships>
</file>

<file path=xl/charts/_rels/chart4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8.xml"/></Relationships>
</file>

<file path=xl/charts/_rels/chart4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9.xml"/></Relationships>
</file>

<file path=xl/charts/_rels/chart4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0.xml"/></Relationships>
</file>

<file path=xl/charts/_rels/chart4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2.xml"/></Relationships>
</file>

<file path=xl/charts/_rels/chart4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3.xml"/></Relationships>
</file>

<file path=xl/charts/_rels/chart4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4.xml"/></Relationships>
</file>

<file path=xl/charts/_rels/chart4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5.xml"/></Relationships>
</file>

<file path=xl/charts/_rels/chart4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6.xml"/></Relationships>
</file>

<file path=xl/charts/_rels/chart4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7.xml"/></Relationships>
</file>

<file path=xl/charts/_rels/chart4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8.xml"/></Relationships>
</file>

<file path=xl/charts/_rels/chart4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9.xml"/></Relationships>
</file>

<file path=xl/charts/_rels/chart4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0.xml"/></Relationships>
</file>

<file path=xl/charts/_rels/chart4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2.xml"/></Relationships>
</file>

<file path=xl/charts/_rels/chart4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3.xml"/></Relationships>
</file>

<file path=xl/charts/_rels/chart4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4.xml"/></Relationships>
</file>

<file path=xl/charts/_rels/chart4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5.xml"/></Relationships>
</file>

<file path=xl/charts/_rels/chart4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6.xml"/></Relationships>
</file>

<file path=xl/charts/_rels/chart4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7.xml"/></Relationships>
</file>

<file path=xl/charts/_rels/chart4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8.xml"/></Relationships>
</file>

<file path=xl/charts/_rels/chart4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9.xml"/></Relationships>
</file>

<file path=xl/charts/_rels/chart4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0.xml"/></Relationships>
</file>

<file path=xl/charts/_rels/chart4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2.xml"/></Relationships>
</file>

<file path=xl/charts/_rels/chart4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3.xml"/></Relationships>
</file>

<file path=xl/charts/_rels/chart4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4.xml"/></Relationships>
</file>

<file path=xl/charts/_rels/chart4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5.xml"/></Relationships>
</file>

<file path=xl/charts/_rels/chart4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6.xml"/></Relationships>
</file>

<file path=xl/charts/_rels/chart4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7.xml"/></Relationships>
</file>

<file path=xl/charts/_rels/chart4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8.xml"/></Relationships>
</file>

<file path=xl/charts/_rels/chart4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9.xml"/></Relationships>
</file>

<file path=xl/charts/_rels/chart4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0.xml"/></Relationships>
</file>

<file path=xl/charts/_rels/chart4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2.xml"/></Relationships>
</file>

<file path=xl/charts/_rels/chart4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3.xml"/></Relationships>
</file>

<file path=xl/charts/_rels/chart4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4.xml"/></Relationships>
</file>

<file path=xl/charts/_rels/chart4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5.xml"/></Relationships>
</file>

<file path=xl/charts/_rels/chart4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6.xml"/></Relationships>
</file>

<file path=xl/charts/_rels/chart4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7.xml"/></Relationships>
</file>

<file path=xl/charts/_rels/chart4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8.xml"/></Relationships>
</file>

<file path=xl/charts/_rels/chart4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9.xml"/></Relationships>
</file>

<file path=xl/charts/_rels/chart4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0.xml"/></Relationships>
</file>

<file path=xl/charts/_rels/chart4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1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2.xml"/></Relationships>
</file>

<file path=xl/charts/_rels/chart4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3.xml"/></Relationships>
</file>

<file path=xl/charts/_rels/chart4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4.xml"/></Relationships>
</file>

<file path=xl/charts/_rels/chart4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5.xml"/></Relationships>
</file>

<file path=xl/charts/_rels/chart4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6.xml"/></Relationships>
</file>

<file path=xl/charts/_rels/chart4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7.xml"/></Relationships>
</file>

<file path=xl/charts/_rels/chart4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8.xml"/></Relationships>
</file>

<file path=xl/charts/_rels/chart4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9.xml"/></Relationships>
</file>

<file path=xl/charts/_rels/chart4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0.xml"/></Relationships>
</file>

<file path=xl/charts/_rels/chart4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2.xml"/></Relationships>
</file>

<file path=xl/charts/_rels/chart5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3.xml"/></Relationships>
</file>

<file path=xl/charts/_rels/chart5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4.xml"/></Relationships>
</file>

<file path=xl/charts/_rels/chart5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5.xml"/></Relationships>
</file>

<file path=xl/charts/_rels/chart5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6.xml"/></Relationships>
</file>

<file path=xl/charts/_rels/chart5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7.xml"/></Relationships>
</file>

<file path=xl/charts/_rels/chart5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8.xml"/></Relationships>
</file>

<file path=xl/charts/_rels/chart5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9.xml"/></Relationships>
</file>

<file path=xl/charts/_rels/chart5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0.xml"/></Relationships>
</file>

<file path=xl/charts/_rels/chart5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2.xml"/></Relationships>
</file>

<file path=xl/charts/_rels/chart5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3.xml"/></Relationships>
</file>

<file path=xl/charts/_rels/chart5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4.xml"/></Relationships>
</file>

<file path=xl/charts/_rels/chart5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5.xml"/></Relationships>
</file>

<file path=xl/charts/_rels/chart5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6.xml"/></Relationships>
</file>

<file path=xl/charts/_rels/chart5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7.xml"/></Relationships>
</file>

<file path=xl/charts/_rels/chart5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8.xml"/></Relationships>
</file>

<file path=xl/charts/_rels/chart5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9.xml"/></Relationships>
</file>

<file path=xl/charts/_rels/chart5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0.xml"/></Relationships>
</file>

<file path=xl/charts/_rels/chart5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2.xml"/></Relationships>
</file>

<file path=xl/charts/_rels/chart5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3.xml"/></Relationships>
</file>

<file path=xl/charts/_rels/chart5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4.xml"/></Relationships>
</file>

<file path=xl/charts/_rels/chart5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5.xml"/></Relationships>
</file>

<file path=xl/charts/_rels/chart5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6.xml"/></Relationships>
</file>

<file path=xl/charts/_rels/chart5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7.xml"/></Relationships>
</file>

<file path=xl/charts/_rels/chart5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8.xml"/></Relationships>
</file>

<file path=xl/charts/_rels/chart5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9.xml"/></Relationships>
</file>

<file path=xl/charts/_rels/chart5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0.xml"/></Relationships>
</file>

<file path=xl/charts/_rels/chart5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2.xml"/></Relationships>
</file>

<file path=xl/charts/_rels/chart5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3.xml"/></Relationships>
</file>

<file path=xl/charts/_rels/chart5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4.xml"/></Relationships>
</file>

<file path=xl/charts/_rels/chart5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5.xml"/></Relationships>
</file>

<file path=xl/charts/_rels/chart5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6.xml"/></Relationships>
</file>

<file path=xl/charts/_rels/chart5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7.xml"/></Relationships>
</file>

<file path=xl/charts/_rels/chart5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8.xml"/></Relationships>
</file>

<file path=xl/charts/_rels/chart5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9.xml"/></Relationships>
</file>

<file path=xl/charts/_rels/chart5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0.xml"/></Relationships>
</file>

<file path=xl/charts/_rels/chart5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2.xml"/></Relationships>
</file>

<file path=xl/charts/_rels/chart5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3.xml"/></Relationships>
</file>

<file path=xl/charts/_rels/chart5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4.xml"/></Relationships>
</file>

<file path=xl/charts/_rels/chart5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5.xml"/></Relationships>
</file>

<file path=xl/charts/_rels/chart5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6.xml"/></Relationships>
</file>

<file path=xl/charts/_rels/chart5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7.xml"/></Relationships>
</file>

<file path=xl/charts/_rels/chart5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8.xml"/></Relationships>
</file>

<file path=xl/charts/_rels/chart5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9.xml"/></Relationships>
</file>

<file path=xl/charts/_rels/chart5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0.xml"/></Relationships>
</file>

<file path=xl/charts/_rels/chart5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1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2.xml"/></Relationships>
</file>

<file path=xl/charts/_rels/chart5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3.xml"/></Relationships>
</file>

<file path=xl/charts/_rels/chart5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4.xml"/></Relationships>
</file>

<file path=xl/charts/_rels/chart5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5.xml"/></Relationships>
</file>

<file path=xl/charts/_rels/chart5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6.xml"/></Relationships>
</file>

<file path=xl/charts/_rels/chart5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7.xml"/></Relationships>
</file>

<file path=xl/charts/_rels/chart5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8.xml"/></Relationships>
</file>

<file path=xl/charts/_rels/chart5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9.xml"/></Relationships>
</file>

<file path=xl/charts/_rels/chart5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0.xml"/></Relationships>
</file>

<file path=xl/charts/_rels/chart5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1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2.xml"/></Relationships>
</file>

<file path=xl/charts/_rels/chart5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3.xml"/></Relationships>
</file>

<file path=xl/charts/_rels/chart5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4.xml"/></Relationships>
</file>

<file path=xl/charts/_rels/chart5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5.xml"/></Relationships>
</file>

<file path=xl/charts/_rels/chart5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6.xml"/></Relationships>
</file>

<file path=xl/charts/_rels/chart5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7.xml"/></Relationships>
</file>

<file path=xl/charts/_rels/chart5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8.xml"/></Relationships>
</file>

<file path=xl/charts/_rels/chart5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9.xml"/></Relationships>
</file>

<file path=xl/charts/_rels/chart5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0.xml"/></Relationships>
</file>

<file path=xl/charts/_rels/chart5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2.xml"/></Relationships>
</file>

<file path=xl/charts/_rels/chart5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3.xml"/></Relationships>
</file>

<file path=xl/charts/_rels/chart5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4.xml"/></Relationships>
</file>

<file path=xl/charts/_rels/chart5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5.xml"/></Relationships>
</file>

<file path=xl/charts/_rels/chart5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6.xml"/></Relationships>
</file>

<file path=xl/charts/_rels/chart5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7.xml"/></Relationships>
</file>

<file path=xl/charts/_rels/chart5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8.xml"/></Relationships>
</file>

<file path=xl/charts/_rels/chart5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9.xml"/></Relationships>
</file>

<file path=xl/charts/_rels/chart5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0.xml"/></Relationships>
</file>

<file path=xl/charts/_rels/chart5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2.xml"/></Relationships>
</file>

<file path=xl/charts/_rels/chart5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3.xml"/></Relationships>
</file>

<file path=xl/charts/_rels/chart5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4.xml"/></Relationships>
</file>

<file path=xl/charts/_rels/chart5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5.xml"/></Relationships>
</file>

<file path=xl/charts/_rels/chart5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6.xml"/></Relationships>
</file>

<file path=xl/charts/_rels/chart5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7.xml"/></Relationships>
</file>

<file path=xl/charts/_rels/chart5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8.xml"/></Relationships>
</file>

<file path=xl/charts/_rels/chart5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9.xml"/></Relationships>
</file>

<file path=xl/charts/_rels/chart5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0.xml"/></Relationships>
</file>

<file path=xl/charts/_rels/chart5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2.xml"/></Relationships>
</file>

<file path=xl/charts/_rels/chart5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3.xml"/></Relationships>
</file>

<file path=xl/charts/_rels/chart5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4.xml"/></Relationships>
</file>

<file path=xl/charts/_rels/chart5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5.xml"/></Relationships>
</file>

<file path=xl/charts/_rels/chart5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6.xml"/></Relationships>
</file>

<file path=xl/charts/_rels/chart5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7.xml"/></Relationships>
</file>

<file path=xl/charts/_rels/chart5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8.xml"/></Relationships>
</file>

<file path=xl/charts/_rels/chart5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9.xml"/></Relationships>
</file>

<file path=xl/charts/_rels/chart5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0.xml"/></Relationships>
</file>

<file path=xl/charts/_rels/chart5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2.xml"/></Relationships>
</file>

<file path=xl/charts/_rels/chart6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3.xml"/></Relationships>
</file>

<file path=xl/charts/_rels/chart6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4.xml"/></Relationships>
</file>

<file path=xl/charts/_rels/chart6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5.xml"/></Relationships>
</file>

<file path=xl/charts/_rels/chart6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6.xml"/></Relationships>
</file>

<file path=xl/charts/_rels/chart6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7.xml"/></Relationships>
</file>

<file path=xl/charts/_rels/chart6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8.xml"/></Relationships>
</file>

<file path=xl/charts/_rels/chart6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9.xml"/></Relationships>
</file>

<file path=xl/charts/_rels/chart6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0.xml"/></Relationships>
</file>

<file path=xl/charts/_rels/chart6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2.xml"/></Relationships>
</file>

<file path=xl/charts/_rels/chart6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3.xml"/></Relationships>
</file>

<file path=xl/charts/_rels/chart6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4.xml"/></Relationships>
</file>

<file path=xl/charts/_rels/chart6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5.xml"/></Relationships>
</file>

<file path=xl/charts/_rels/chart6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6.xml"/></Relationships>
</file>

<file path=xl/charts/_rels/chart6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7.xml"/></Relationships>
</file>

<file path=xl/charts/_rels/chart6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8.xml"/></Relationships>
</file>

<file path=xl/charts/_rels/chart6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9.xml"/></Relationships>
</file>

<file path=xl/charts/_rels/chart6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0.xml"/></Relationships>
</file>

<file path=xl/charts/_rels/chart6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2.xml"/></Relationships>
</file>

<file path=xl/charts/_rels/chart6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3.xml"/></Relationships>
</file>

<file path=xl/charts/_rels/chart6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4.xml"/></Relationships>
</file>

<file path=xl/charts/_rels/chart6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5.xml"/></Relationships>
</file>

<file path=xl/charts/_rels/chart6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6.xml"/></Relationships>
</file>

<file path=xl/charts/_rels/chart6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7.xml"/></Relationships>
</file>

<file path=xl/charts/_rels/chart6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8.xml"/></Relationships>
</file>

<file path=xl/charts/_rels/chart6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9.xml"/></Relationships>
</file>

<file path=xl/charts/_rels/chart6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0.xml"/></Relationships>
</file>

<file path=xl/charts/_rels/chart6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2.xml"/></Relationships>
</file>

<file path=xl/charts/_rels/chart6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3.xml"/></Relationships>
</file>

<file path=xl/charts/_rels/chart6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4.xml"/></Relationships>
</file>

<file path=xl/charts/_rels/chart6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5.xml"/></Relationships>
</file>

<file path=xl/charts/_rels/chart6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6.xml"/></Relationships>
</file>

<file path=xl/charts/_rels/chart6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7.xml"/></Relationships>
</file>

<file path=xl/charts/_rels/chart6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8.xml"/></Relationships>
</file>

<file path=xl/charts/_rels/chart6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9.xml"/></Relationships>
</file>

<file path=xl/charts/_rels/chart6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0.xml"/></Relationships>
</file>

<file path=xl/charts/_rels/chart6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1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2.xml"/></Relationships>
</file>

<file path=xl/charts/_rels/chart6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3.xml"/></Relationships>
</file>

<file path=xl/charts/_rels/chart6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4.xml"/></Relationships>
</file>

<file path=xl/charts/_rels/chart6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5.xml"/></Relationships>
</file>

<file path=xl/charts/_rels/chart6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6.xml"/></Relationships>
</file>

<file path=xl/charts/_rels/chart6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7.xml"/></Relationships>
</file>

<file path=xl/charts/_rels/chart6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8.xml"/></Relationships>
</file>

<file path=xl/charts/_rels/chart6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9.xml"/></Relationships>
</file>

<file path=xl/charts/_rels/chart6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0.xml"/></Relationships>
</file>

<file path=xl/charts/_rels/chart6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1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2.xml"/></Relationships>
</file>

<file path=xl/charts/_rels/chart6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3.xml"/></Relationships>
</file>

<file path=xl/charts/_rels/chart6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4.xml"/></Relationships>
</file>

<file path=xl/charts/_rels/chart6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5.xml"/></Relationships>
</file>

<file path=xl/charts/_rels/chart6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6.xml"/></Relationships>
</file>

<file path=xl/charts/_rels/chart6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7.xml"/></Relationships>
</file>

<file path=xl/charts/_rels/chart6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8.xml"/></Relationships>
</file>

<file path=xl/charts/_rels/chart6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9.xml"/></Relationships>
</file>

<file path=xl/charts/_rels/chart6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0.xml"/></Relationships>
</file>

<file path=xl/charts/_rels/chart6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1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2.xml"/></Relationships>
</file>

<file path=xl/charts/_rels/chart6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3.xml"/></Relationships>
</file>

<file path=xl/charts/_rels/chart6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4.xml"/></Relationships>
</file>

<file path=xl/charts/_rels/chart6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5.xml"/></Relationships>
</file>

<file path=xl/charts/_rels/chart6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6.xml"/></Relationships>
</file>

<file path=xl/charts/_rels/chart6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7.xml"/></Relationships>
</file>

<file path=xl/charts/_rels/chart6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8.xml"/></Relationships>
</file>

<file path=xl/charts/_rels/chart6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9.xml"/></Relationships>
</file>

<file path=xl/charts/_rels/chart6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0.xml"/></Relationships>
</file>

<file path=xl/charts/_rels/chart6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2.xml"/></Relationships>
</file>

<file path=xl/charts/_rels/chart6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3.xml"/></Relationships>
</file>

<file path=xl/charts/_rels/chart6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4.xml"/></Relationships>
</file>

<file path=xl/charts/_rels/chart6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5.xml"/></Relationships>
</file>

<file path=xl/charts/_rels/chart6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6.xml"/></Relationships>
</file>

<file path=xl/charts/_rels/chart6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7.xml"/></Relationships>
</file>

<file path=xl/charts/_rels/chart6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8.xml"/></Relationships>
</file>

<file path=xl/charts/_rels/chart6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9.xml"/></Relationships>
</file>

<file path=xl/charts/_rels/chart6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0.xml"/></Relationships>
</file>

<file path=xl/charts/_rels/chart6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2.xml"/></Relationships>
</file>

<file path=xl/charts/_rels/chart6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3.xml"/></Relationships>
</file>

<file path=xl/charts/_rels/chart6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4.xml"/></Relationships>
</file>

<file path=xl/charts/_rels/chart6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5.xml"/></Relationships>
</file>

<file path=xl/charts/_rels/chart6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6.xml"/></Relationships>
</file>

<file path=xl/charts/_rels/chart6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7.xml"/></Relationships>
</file>

<file path=xl/charts/_rels/chart6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8.xml"/></Relationships>
</file>

<file path=xl/charts/_rels/chart6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9.xml"/></Relationships>
</file>

<file path=xl/charts/_rels/chart6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0.xml"/></Relationships>
</file>

<file path=xl/charts/_rels/chart6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2.xml"/></Relationships>
</file>

<file path=xl/charts/_rels/chart6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3.xml"/></Relationships>
</file>

<file path=xl/charts/_rels/chart6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4.xml"/></Relationships>
</file>

<file path=xl/charts/_rels/chart6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5.xml"/></Relationships>
</file>

<file path=xl/charts/_rels/chart6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6.xml"/></Relationships>
</file>

<file path=xl/charts/_rels/chart6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7.xml"/></Relationships>
</file>

<file path=xl/charts/_rels/chart6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8.xml"/></Relationships>
</file>

<file path=xl/charts/_rels/chart6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9.xml"/></Relationships>
</file>

<file path=xl/charts/_rels/chart6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0.xml"/></Relationships>
</file>

<file path=xl/charts/_rels/chart6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2.xml"/></Relationships>
</file>

<file path=xl/charts/_rels/chart7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3.xml"/></Relationships>
</file>

<file path=xl/charts/_rels/chart7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4.xml"/></Relationships>
</file>

<file path=xl/charts/_rels/chart7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5.xml"/></Relationships>
</file>

<file path=xl/charts/_rels/chart7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6.xml"/></Relationships>
</file>

<file path=xl/charts/_rels/chart7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7.xml"/></Relationships>
</file>

<file path=xl/charts/_rels/chart7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8.xml"/></Relationships>
</file>

<file path=xl/charts/_rels/chart7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9.xml"/></Relationships>
</file>

<file path=xl/charts/_rels/chart7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0.xml"/></Relationships>
</file>

<file path=xl/charts/_rels/chart7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2.xml"/></Relationships>
</file>

<file path=xl/charts/_rels/chart7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3.xml"/></Relationships>
</file>

<file path=xl/charts/_rels/chart7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4.xml"/></Relationships>
</file>

<file path=xl/charts/_rels/chart7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5.xml"/></Relationships>
</file>

<file path=xl/charts/_rels/chart7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6.xml"/></Relationships>
</file>

<file path=xl/charts/_rels/chart7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7.xml"/></Relationships>
</file>

<file path=xl/charts/_rels/chart7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8.xml"/></Relationships>
</file>

<file path=xl/charts/_rels/chart7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9.xml"/></Relationships>
</file>

<file path=xl/charts/_rels/chart7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0.xml"/></Relationships>
</file>

<file path=xl/charts/_rels/chart7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2.xml"/></Relationships>
</file>

<file path=xl/charts/_rels/chart7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3.xml"/></Relationships>
</file>

<file path=xl/charts/_rels/chart7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4.xml"/></Relationships>
</file>

<file path=xl/charts/_rels/chart7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5.xml"/></Relationships>
</file>

<file path=xl/charts/_rels/chart7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6.xml"/></Relationships>
</file>

<file path=xl/charts/_rels/chart7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7.xml"/></Relationships>
</file>

<file path=xl/charts/_rels/chart7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8.xml"/></Relationships>
</file>

<file path=xl/charts/_rels/chart7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9.xml"/></Relationships>
</file>

<file path=xl/charts/_rels/chart7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0.xml"/></Relationships>
</file>

<file path=xl/charts/_rels/chart7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1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2.xml"/></Relationships>
</file>

<file path=xl/charts/_rels/chart7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3.xml"/></Relationships>
</file>

<file path=xl/charts/_rels/chart7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4.xml"/></Relationships>
</file>

<file path=xl/charts/_rels/chart7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5.xml"/></Relationships>
</file>

<file path=xl/charts/_rels/chart7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6.xml"/></Relationships>
</file>

<file path=xl/charts/_rels/chart7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7.xml"/></Relationships>
</file>

<file path=xl/charts/_rels/chart7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8.xml"/></Relationships>
</file>

<file path=xl/charts/_rels/chart7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9.xml"/></Relationships>
</file>

<file path=xl/charts/_rels/chart7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0.xml"/></Relationships>
</file>

<file path=xl/charts/_rels/chart7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1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2.xml"/></Relationships>
</file>

<file path=xl/charts/_rels/chart7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3.xml"/></Relationships>
</file>

<file path=xl/charts/_rels/chart7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4.xml"/></Relationships>
</file>

<file path=xl/charts/_rels/chart7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5.xml"/></Relationships>
</file>

<file path=xl/charts/_rels/chart7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6.xml"/></Relationships>
</file>

<file path=xl/charts/_rels/chart7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7.xml"/></Relationships>
</file>

<file path=xl/charts/_rels/chart7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8.xml"/></Relationships>
</file>

<file path=xl/charts/_rels/chart7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9.xml"/></Relationships>
</file>

<file path=xl/charts/_rels/chart7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0.xml"/></Relationships>
</file>

<file path=xl/charts/_rels/chart7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1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2.xml"/></Relationships>
</file>

<file path=xl/charts/_rels/chart7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3.xml"/></Relationships>
</file>

<file path=xl/charts/_rels/chart7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4.xml"/></Relationships>
</file>

<file path=xl/charts/_rels/chart7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5.xml"/></Relationships>
</file>

<file path=xl/charts/_rels/chart7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6.xml"/></Relationships>
</file>

<file path=xl/charts/_rels/chart7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7.xml"/></Relationships>
</file>

<file path=xl/charts/_rels/chart7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8.xml"/></Relationships>
</file>

<file path=xl/charts/_rels/chart7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9.xml"/></Relationships>
</file>

<file path=xl/charts/_rels/chart7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0.xml"/></Relationships>
</file>

<file path=xl/charts/_rels/chart7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2.xml"/></Relationships>
</file>

<file path=xl/charts/_rels/chart7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3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6640"/>
        <c:axId val="146258176"/>
      </c:lineChart>
      <c:catAx>
        <c:axId val="14625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258176"/>
        <c:crosses val="autoZero"/>
        <c:auto val="1"/>
        <c:lblAlgn val="ctr"/>
        <c:lblOffset val="100"/>
        <c:tickLblSkip val="1"/>
        <c:noMultiLvlLbl val="0"/>
      </c:catAx>
      <c:valAx>
        <c:axId val="146258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25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0336"/>
        <c:axId val="147104896"/>
      </c:lineChart>
      <c:catAx>
        <c:axId val="14707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104896"/>
        <c:crosses val="autoZero"/>
        <c:auto val="1"/>
        <c:lblAlgn val="ctr"/>
        <c:lblOffset val="100"/>
        <c:tickLblSkip val="1"/>
        <c:noMultiLvlLbl val="0"/>
      </c:catAx>
      <c:valAx>
        <c:axId val="147104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07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71136"/>
        <c:axId val="164209792"/>
      </c:lineChart>
      <c:catAx>
        <c:axId val="16417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09792"/>
        <c:crosses val="autoZero"/>
        <c:auto val="1"/>
        <c:lblAlgn val="ctr"/>
        <c:lblOffset val="100"/>
        <c:tickLblSkip val="1"/>
        <c:noMultiLvlLbl val="0"/>
      </c:catAx>
      <c:valAx>
        <c:axId val="164209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17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0368"/>
        <c:axId val="164251904"/>
      </c:lineChart>
      <c:catAx>
        <c:axId val="164250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51904"/>
        <c:crosses val="autoZero"/>
        <c:auto val="1"/>
        <c:lblAlgn val="ctr"/>
        <c:lblOffset val="100"/>
        <c:tickLblSkip val="1"/>
        <c:noMultiLvlLbl val="0"/>
      </c:catAx>
      <c:valAx>
        <c:axId val="164251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5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6096"/>
        <c:axId val="164277632"/>
      </c:lineChart>
      <c:catAx>
        <c:axId val="164276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77632"/>
        <c:crosses val="autoZero"/>
        <c:auto val="1"/>
        <c:lblAlgn val="ctr"/>
        <c:lblOffset val="100"/>
        <c:tickLblSkip val="1"/>
        <c:noMultiLvlLbl val="0"/>
      </c:catAx>
      <c:valAx>
        <c:axId val="164277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67360"/>
        <c:axId val="164369152"/>
      </c:lineChart>
      <c:catAx>
        <c:axId val="164367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69152"/>
        <c:crosses val="autoZero"/>
        <c:auto val="1"/>
        <c:lblAlgn val="ctr"/>
        <c:lblOffset val="100"/>
        <c:tickLblSkip val="1"/>
        <c:noMultiLvlLbl val="0"/>
      </c:catAx>
      <c:valAx>
        <c:axId val="164369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6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17920"/>
        <c:axId val="164419456"/>
      </c:lineChart>
      <c:catAx>
        <c:axId val="16441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19456"/>
        <c:crosses val="autoZero"/>
        <c:auto val="1"/>
        <c:lblAlgn val="ctr"/>
        <c:lblOffset val="100"/>
        <c:tickLblSkip val="1"/>
        <c:noMultiLvlLbl val="0"/>
      </c:catAx>
      <c:valAx>
        <c:axId val="1644194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1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94496"/>
        <c:axId val="164396032"/>
      </c:lineChart>
      <c:catAx>
        <c:axId val="164394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96032"/>
        <c:crosses val="autoZero"/>
        <c:auto val="1"/>
        <c:lblAlgn val="ctr"/>
        <c:lblOffset val="100"/>
        <c:tickLblSkip val="1"/>
        <c:noMultiLvlLbl val="0"/>
      </c:catAx>
      <c:valAx>
        <c:axId val="164396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9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4064"/>
        <c:axId val="164594048"/>
      </c:lineChart>
      <c:catAx>
        <c:axId val="16458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94048"/>
        <c:crosses val="autoZero"/>
        <c:auto val="1"/>
        <c:lblAlgn val="ctr"/>
        <c:lblOffset val="100"/>
        <c:tickLblSkip val="1"/>
        <c:noMultiLvlLbl val="0"/>
      </c:catAx>
      <c:valAx>
        <c:axId val="164594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8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09024"/>
        <c:axId val="164505088"/>
      </c:lineChart>
      <c:catAx>
        <c:axId val="164609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05088"/>
        <c:crosses val="autoZero"/>
        <c:auto val="1"/>
        <c:lblAlgn val="ctr"/>
        <c:lblOffset val="100"/>
        <c:tickLblSkip val="1"/>
        <c:noMultiLvlLbl val="0"/>
      </c:catAx>
      <c:valAx>
        <c:axId val="1645050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609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97216"/>
        <c:axId val="164698752"/>
      </c:lineChart>
      <c:catAx>
        <c:axId val="164697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698752"/>
        <c:crosses val="autoZero"/>
        <c:auto val="1"/>
        <c:lblAlgn val="ctr"/>
        <c:lblOffset val="100"/>
        <c:tickLblSkip val="1"/>
        <c:noMultiLvlLbl val="0"/>
      </c:catAx>
      <c:valAx>
        <c:axId val="164698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69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35232"/>
        <c:axId val="164757504"/>
      </c:lineChart>
      <c:catAx>
        <c:axId val="164735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757504"/>
        <c:crosses val="autoZero"/>
        <c:auto val="1"/>
        <c:lblAlgn val="ctr"/>
        <c:lblOffset val="100"/>
        <c:tickLblSkip val="1"/>
        <c:noMultiLvlLbl val="0"/>
      </c:catAx>
      <c:valAx>
        <c:axId val="1647575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73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11008"/>
        <c:axId val="147212544"/>
      </c:lineChart>
      <c:catAx>
        <c:axId val="147211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212544"/>
        <c:crosses val="autoZero"/>
        <c:auto val="1"/>
        <c:lblAlgn val="ctr"/>
        <c:lblOffset val="100"/>
        <c:tickLblSkip val="1"/>
        <c:noMultiLvlLbl val="0"/>
      </c:catAx>
      <c:valAx>
        <c:axId val="147212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21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3248"/>
        <c:axId val="164807808"/>
      </c:lineChart>
      <c:catAx>
        <c:axId val="164773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807808"/>
        <c:crosses val="autoZero"/>
        <c:auto val="1"/>
        <c:lblAlgn val="ctr"/>
        <c:lblOffset val="100"/>
        <c:tickLblSkip val="1"/>
        <c:noMultiLvlLbl val="0"/>
      </c:catAx>
      <c:valAx>
        <c:axId val="164807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77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8384"/>
        <c:axId val="164849920"/>
      </c:lineChart>
      <c:catAx>
        <c:axId val="164848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849920"/>
        <c:crosses val="autoZero"/>
        <c:auto val="1"/>
        <c:lblAlgn val="ctr"/>
        <c:lblOffset val="100"/>
        <c:tickLblSkip val="1"/>
        <c:noMultiLvlLbl val="0"/>
      </c:catAx>
      <c:valAx>
        <c:axId val="164849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84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2416"/>
        <c:axId val="164973952"/>
      </c:lineChart>
      <c:catAx>
        <c:axId val="164972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973952"/>
        <c:crosses val="autoZero"/>
        <c:auto val="1"/>
        <c:lblAlgn val="ctr"/>
        <c:lblOffset val="100"/>
        <c:tickLblSkip val="1"/>
        <c:noMultiLvlLbl val="0"/>
      </c:catAx>
      <c:valAx>
        <c:axId val="164973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97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6816"/>
        <c:axId val="165028608"/>
      </c:lineChart>
      <c:catAx>
        <c:axId val="165026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028608"/>
        <c:crosses val="autoZero"/>
        <c:auto val="1"/>
        <c:lblAlgn val="ctr"/>
        <c:lblOffset val="100"/>
        <c:tickLblSkip val="1"/>
        <c:noMultiLvlLbl val="0"/>
      </c:catAx>
      <c:valAx>
        <c:axId val="165028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02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7376"/>
        <c:axId val="165078912"/>
      </c:lineChart>
      <c:catAx>
        <c:axId val="165077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078912"/>
        <c:crosses val="autoZero"/>
        <c:auto val="1"/>
        <c:lblAlgn val="ctr"/>
        <c:lblOffset val="100"/>
        <c:tickLblSkip val="1"/>
        <c:noMultiLvlLbl val="0"/>
      </c:catAx>
      <c:valAx>
        <c:axId val="165078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07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19488"/>
        <c:axId val="165121024"/>
      </c:lineChart>
      <c:catAx>
        <c:axId val="16511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21024"/>
        <c:crosses val="autoZero"/>
        <c:auto val="1"/>
        <c:lblAlgn val="ctr"/>
        <c:lblOffset val="100"/>
        <c:tickLblSkip val="1"/>
        <c:noMultiLvlLbl val="0"/>
      </c:catAx>
      <c:valAx>
        <c:axId val="165121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1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45216"/>
        <c:axId val="165261696"/>
      </c:lineChart>
      <c:catAx>
        <c:axId val="165145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261696"/>
        <c:crosses val="autoZero"/>
        <c:auto val="1"/>
        <c:lblAlgn val="ctr"/>
        <c:lblOffset val="100"/>
        <c:tickLblSkip val="1"/>
        <c:noMultiLvlLbl val="0"/>
      </c:catAx>
      <c:valAx>
        <c:axId val="165261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4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0464"/>
        <c:axId val="165312000"/>
      </c:lineChart>
      <c:catAx>
        <c:axId val="16531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312000"/>
        <c:crosses val="autoZero"/>
        <c:auto val="1"/>
        <c:lblAlgn val="ctr"/>
        <c:lblOffset val="100"/>
        <c:tickLblSkip val="1"/>
        <c:noMultiLvlLbl val="0"/>
      </c:catAx>
      <c:valAx>
        <c:axId val="1653120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310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68640"/>
        <c:axId val="165170176"/>
      </c:lineChart>
      <c:catAx>
        <c:axId val="165168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70176"/>
        <c:crosses val="autoZero"/>
        <c:auto val="1"/>
        <c:lblAlgn val="ctr"/>
        <c:lblOffset val="100"/>
        <c:tickLblSkip val="1"/>
        <c:noMultiLvlLbl val="0"/>
      </c:catAx>
      <c:valAx>
        <c:axId val="165170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6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94368"/>
        <c:axId val="165347712"/>
      </c:lineChart>
      <c:catAx>
        <c:axId val="165194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347712"/>
        <c:crosses val="autoZero"/>
        <c:auto val="1"/>
        <c:lblAlgn val="ctr"/>
        <c:lblOffset val="100"/>
        <c:tickLblSkip val="1"/>
        <c:noMultiLvlLbl val="0"/>
      </c:catAx>
      <c:valAx>
        <c:axId val="165347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9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3232"/>
        <c:axId val="147344768"/>
      </c:lineChart>
      <c:catAx>
        <c:axId val="14734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44768"/>
        <c:crosses val="autoZero"/>
        <c:auto val="1"/>
        <c:lblAlgn val="ctr"/>
        <c:lblOffset val="100"/>
        <c:tickLblSkip val="1"/>
        <c:noMultiLvlLbl val="0"/>
      </c:catAx>
      <c:valAx>
        <c:axId val="147344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4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2384"/>
        <c:axId val="165393920"/>
      </c:lineChart>
      <c:catAx>
        <c:axId val="16539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393920"/>
        <c:crosses val="autoZero"/>
        <c:auto val="1"/>
        <c:lblAlgn val="ctr"/>
        <c:lblOffset val="100"/>
        <c:tickLblSkip val="1"/>
        <c:noMultiLvlLbl val="0"/>
      </c:catAx>
      <c:valAx>
        <c:axId val="165393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39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6304"/>
        <c:axId val="165427840"/>
      </c:lineChart>
      <c:catAx>
        <c:axId val="165426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27840"/>
        <c:crosses val="autoZero"/>
        <c:auto val="1"/>
        <c:lblAlgn val="ctr"/>
        <c:lblOffset val="100"/>
        <c:tickLblSkip val="1"/>
        <c:noMultiLvlLbl val="0"/>
      </c:catAx>
      <c:valAx>
        <c:axId val="165427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2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2992"/>
        <c:axId val="165494784"/>
      </c:lineChart>
      <c:catAx>
        <c:axId val="165492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94784"/>
        <c:crosses val="autoZero"/>
        <c:auto val="1"/>
        <c:lblAlgn val="ctr"/>
        <c:lblOffset val="100"/>
        <c:tickLblSkip val="1"/>
        <c:noMultiLvlLbl val="0"/>
      </c:catAx>
      <c:valAx>
        <c:axId val="165494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92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2336"/>
        <c:axId val="165573760"/>
      </c:lineChart>
      <c:catAx>
        <c:axId val="165502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573760"/>
        <c:crosses val="autoZero"/>
        <c:auto val="1"/>
        <c:lblAlgn val="ctr"/>
        <c:lblOffset val="100"/>
        <c:tickLblSkip val="1"/>
        <c:noMultiLvlLbl val="0"/>
      </c:catAx>
      <c:valAx>
        <c:axId val="165573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50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240"/>
        <c:axId val="165611776"/>
      </c:lineChart>
      <c:catAx>
        <c:axId val="165610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11776"/>
        <c:crosses val="autoZero"/>
        <c:auto val="1"/>
        <c:lblAlgn val="ctr"/>
        <c:lblOffset val="100"/>
        <c:tickLblSkip val="1"/>
        <c:noMultiLvlLbl val="0"/>
      </c:catAx>
      <c:valAx>
        <c:axId val="165611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1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0544"/>
        <c:axId val="165662080"/>
      </c:lineChart>
      <c:catAx>
        <c:axId val="165660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62080"/>
        <c:crosses val="autoZero"/>
        <c:auto val="1"/>
        <c:lblAlgn val="ctr"/>
        <c:lblOffset val="100"/>
        <c:tickLblSkip val="1"/>
        <c:noMultiLvlLbl val="0"/>
      </c:catAx>
      <c:valAx>
        <c:axId val="165662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6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3232"/>
        <c:axId val="165777792"/>
      </c:lineChart>
      <c:catAx>
        <c:axId val="16574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777792"/>
        <c:crosses val="autoZero"/>
        <c:auto val="1"/>
        <c:lblAlgn val="ctr"/>
        <c:lblOffset val="100"/>
        <c:tickLblSkip val="1"/>
        <c:noMultiLvlLbl val="0"/>
      </c:catAx>
      <c:valAx>
        <c:axId val="165777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74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4752"/>
        <c:axId val="165836288"/>
      </c:lineChart>
      <c:catAx>
        <c:axId val="16583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36288"/>
        <c:crosses val="autoZero"/>
        <c:auto val="1"/>
        <c:lblAlgn val="ctr"/>
        <c:lblOffset val="100"/>
        <c:tickLblSkip val="1"/>
        <c:noMultiLvlLbl val="0"/>
      </c:catAx>
      <c:valAx>
        <c:axId val="165836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9152"/>
        <c:axId val="165890688"/>
      </c:lineChart>
      <c:catAx>
        <c:axId val="16588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90688"/>
        <c:crosses val="autoZero"/>
        <c:auto val="1"/>
        <c:lblAlgn val="ctr"/>
        <c:lblOffset val="100"/>
        <c:tickLblSkip val="1"/>
        <c:noMultiLvlLbl val="0"/>
      </c:catAx>
      <c:valAx>
        <c:axId val="1658906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8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23456"/>
        <c:axId val="165683584"/>
      </c:lineChart>
      <c:catAx>
        <c:axId val="16592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83584"/>
        <c:crosses val="autoZero"/>
        <c:auto val="1"/>
        <c:lblAlgn val="ctr"/>
        <c:lblOffset val="100"/>
        <c:tickLblSkip val="1"/>
        <c:noMultiLvlLbl val="0"/>
      </c:catAx>
      <c:valAx>
        <c:axId val="165683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92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0768"/>
        <c:axId val="147387136"/>
      </c:lineChart>
      <c:catAx>
        <c:axId val="14736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87136"/>
        <c:crosses val="autoZero"/>
        <c:auto val="1"/>
        <c:lblAlgn val="ctr"/>
        <c:lblOffset val="100"/>
        <c:tickLblSkip val="1"/>
        <c:noMultiLvlLbl val="0"/>
      </c:catAx>
      <c:valAx>
        <c:axId val="147387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6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4848"/>
        <c:axId val="165729408"/>
      </c:lineChart>
      <c:catAx>
        <c:axId val="16569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729408"/>
        <c:crosses val="autoZero"/>
        <c:auto val="1"/>
        <c:lblAlgn val="ctr"/>
        <c:lblOffset val="100"/>
        <c:tickLblSkip val="1"/>
        <c:noMultiLvlLbl val="0"/>
      </c:catAx>
      <c:valAx>
        <c:axId val="165729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9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4784"/>
        <c:axId val="165976320"/>
      </c:lineChart>
      <c:catAx>
        <c:axId val="165974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976320"/>
        <c:crosses val="autoZero"/>
        <c:auto val="1"/>
        <c:lblAlgn val="ctr"/>
        <c:lblOffset val="100"/>
        <c:tickLblSkip val="1"/>
        <c:noMultiLvlLbl val="0"/>
      </c:catAx>
      <c:valAx>
        <c:axId val="165976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97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008"/>
        <c:axId val="166108544"/>
      </c:lineChart>
      <c:catAx>
        <c:axId val="16610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08544"/>
        <c:crosses val="autoZero"/>
        <c:auto val="1"/>
        <c:lblAlgn val="ctr"/>
        <c:lblOffset val="100"/>
        <c:tickLblSkip val="1"/>
        <c:noMultiLvlLbl val="0"/>
      </c:catAx>
      <c:valAx>
        <c:axId val="166108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0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4544"/>
        <c:axId val="166138624"/>
      </c:lineChart>
      <c:catAx>
        <c:axId val="16612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38624"/>
        <c:crosses val="autoZero"/>
        <c:auto val="1"/>
        <c:lblAlgn val="ctr"/>
        <c:lblOffset val="100"/>
        <c:tickLblSkip val="1"/>
        <c:noMultiLvlLbl val="0"/>
      </c:catAx>
      <c:valAx>
        <c:axId val="1661386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2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95584"/>
        <c:axId val="166197120"/>
      </c:lineChart>
      <c:catAx>
        <c:axId val="16619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97120"/>
        <c:crosses val="autoZero"/>
        <c:auto val="1"/>
        <c:lblAlgn val="ctr"/>
        <c:lblOffset val="100"/>
        <c:tickLblSkip val="1"/>
        <c:noMultiLvlLbl val="0"/>
      </c:catAx>
      <c:valAx>
        <c:axId val="1661971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9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376"/>
        <c:axId val="166054912"/>
      </c:lineChart>
      <c:catAx>
        <c:axId val="166053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54912"/>
        <c:crosses val="autoZero"/>
        <c:auto val="1"/>
        <c:lblAlgn val="ctr"/>
        <c:lblOffset val="100"/>
        <c:tickLblSkip val="1"/>
        <c:noMultiLvlLbl val="0"/>
      </c:catAx>
      <c:valAx>
        <c:axId val="166054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5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8848"/>
        <c:axId val="166248832"/>
      </c:lineChart>
      <c:catAx>
        <c:axId val="166238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48832"/>
        <c:crosses val="autoZero"/>
        <c:auto val="1"/>
        <c:lblAlgn val="ctr"/>
        <c:lblOffset val="100"/>
        <c:tickLblSkip val="1"/>
        <c:noMultiLvlLbl val="0"/>
      </c:catAx>
      <c:valAx>
        <c:axId val="166248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3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09888"/>
        <c:axId val="166311424"/>
      </c:lineChart>
      <c:catAx>
        <c:axId val="16630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11424"/>
        <c:crosses val="autoZero"/>
        <c:auto val="1"/>
        <c:lblAlgn val="ctr"/>
        <c:lblOffset val="100"/>
        <c:tickLblSkip val="1"/>
        <c:noMultiLvlLbl val="0"/>
      </c:catAx>
      <c:valAx>
        <c:axId val="166311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0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8272"/>
        <c:axId val="166279808"/>
      </c:lineChart>
      <c:catAx>
        <c:axId val="166278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79808"/>
        <c:crosses val="autoZero"/>
        <c:auto val="1"/>
        <c:lblAlgn val="ctr"/>
        <c:lblOffset val="100"/>
        <c:tickLblSkip val="1"/>
        <c:noMultiLvlLbl val="0"/>
      </c:catAx>
      <c:valAx>
        <c:axId val="166279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7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0016"/>
        <c:axId val="166461440"/>
      </c:lineChart>
      <c:catAx>
        <c:axId val="16639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61440"/>
        <c:crosses val="autoZero"/>
        <c:auto val="1"/>
        <c:lblAlgn val="ctr"/>
        <c:lblOffset val="100"/>
        <c:tickLblSkip val="1"/>
        <c:noMultiLvlLbl val="0"/>
      </c:catAx>
      <c:valAx>
        <c:axId val="1664614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9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1216"/>
        <c:axId val="147322752"/>
      </c:lineChart>
      <c:catAx>
        <c:axId val="14732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22752"/>
        <c:crosses val="autoZero"/>
        <c:auto val="1"/>
        <c:lblAlgn val="ctr"/>
        <c:lblOffset val="100"/>
        <c:tickLblSkip val="1"/>
        <c:noMultiLvlLbl val="0"/>
      </c:catAx>
      <c:valAx>
        <c:axId val="147322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32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85376"/>
        <c:axId val="166511744"/>
      </c:lineChart>
      <c:catAx>
        <c:axId val="166485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511744"/>
        <c:crosses val="autoZero"/>
        <c:auto val="1"/>
        <c:lblAlgn val="ctr"/>
        <c:lblOffset val="100"/>
        <c:tickLblSkip val="1"/>
        <c:noMultiLvlLbl val="0"/>
      </c:catAx>
      <c:valAx>
        <c:axId val="166511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1584"/>
        <c:axId val="166693120"/>
      </c:lineChart>
      <c:catAx>
        <c:axId val="166691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693120"/>
        <c:crosses val="autoZero"/>
        <c:auto val="1"/>
        <c:lblAlgn val="ctr"/>
        <c:lblOffset val="100"/>
        <c:tickLblSkip val="1"/>
        <c:noMultiLvlLbl val="0"/>
      </c:catAx>
      <c:valAx>
        <c:axId val="1666931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69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7312"/>
        <c:axId val="166718848"/>
      </c:lineChart>
      <c:catAx>
        <c:axId val="166717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18848"/>
        <c:crosses val="autoZero"/>
        <c:auto val="1"/>
        <c:lblAlgn val="ctr"/>
        <c:lblOffset val="100"/>
        <c:tickLblSkip val="1"/>
        <c:noMultiLvlLbl val="0"/>
      </c:catAx>
      <c:valAx>
        <c:axId val="1667188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17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2672"/>
        <c:axId val="166818560"/>
      </c:lineChart>
      <c:catAx>
        <c:axId val="1668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18560"/>
        <c:crosses val="autoZero"/>
        <c:auto val="1"/>
        <c:lblAlgn val="ctr"/>
        <c:lblOffset val="100"/>
        <c:tickLblSkip val="1"/>
        <c:noMultiLvlLbl val="0"/>
      </c:catAx>
      <c:valAx>
        <c:axId val="166818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32544"/>
        <c:axId val="166734080"/>
      </c:lineChart>
      <c:catAx>
        <c:axId val="166732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34080"/>
        <c:crosses val="autoZero"/>
        <c:auto val="1"/>
        <c:lblAlgn val="ctr"/>
        <c:lblOffset val="100"/>
        <c:tickLblSkip val="1"/>
        <c:noMultiLvlLbl val="0"/>
      </c:catAx>
      <c:valAx>
        <c:axId val="166734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3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4272"/>
        <c:axId val="166775808"/>
      </c:lineChart>
      <c:catAx>
        <c:axId val="16677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75808"/>
        <c:crosses val="autoZero"/>
        <c:auto val="1"/>
        <c:lblAlgn val="ctr"/>
        <c:lblOffset val="100"/>
        <c:tickLblSkip val="1"/>
        <c:noMultiLvlLbl val="0"/>
      </c:catAx>
      <c:valAx>
        <c:axId val="166775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7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02400"/>
        <c:axId val="166912384"/>
      </c:lineChart>
      <c:catAx>
        <c:axId val="166902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12384"/>
        <c:crosses val="autoZero"/>
        <c:auto val="1"/>
        <c:lblAlgn val="ctr"/>
        <c:lblOffset val="100"/>
        <c:tickLblSkip val="1"/>
        <c:noMultiLvlLbl val="0"/>
      </c:catAx>
      <c:valAx>
        <c:axId val="166912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0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0672"/>
        <c:axId val="166942208"/>
      </c:lineChart>
      <c:catAx>
        <c:axId val="16694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42208"/>
        <c:crosses val="autoZero"/>
        <c:auto val="1"/>
        <c:lblAlgn val="ctr"/>
        <c:lblOffset val="100"/>
        <c:tickLblSkip val="1"/>
        <c:noMultiLvlLbl val="0"/>
      </c:catAx>
      <c:valAx>
        <c:axId val="166942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4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7360"/>
        <c:axId val="167008896"/>
      </c:lineChart>
      <c:catAx>
        <c:axId val="167007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08896"/>
        <c:crosses val="autoZero"/>
        <c:auto val="1"/>
        <c:lblAlgn val="ctr"/>
        <c:lblOffset val="100"/>
        <c:tickLblSkip val="1"/>
        <c:noMultiLvlLbl val="0"/>
      </c:catAx>
      <c:valAx>
        <c:axId val="167008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0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992"/>
        <c:axId val="167055360"/>
      </c:lineChart>
      <c:catAx>
        <c:axId val="167028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55360"/>
        <c:crosses val="autoZero"/>
        <c:auto val="1"/>
        <c:lblAlgn val="ctr"/>
        <c:lblOffset val="100"/>
        <c:tickLblSkip val="1"/>
        <c:noMultiLvlLbl val="0"/>
      </c:catAx>
      <c:valAx>
        <c:axId val="1670553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2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8864"/>
        <c:axId val="147430400"/>
      </c:lineChart>
      <c:catAx>
        <c:axId val="147428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430400"/>
        <c:crosses val="autoZero"/>
        <c:auto val="1"/>
        <c:lblAlgn val="ctr"/>
        <c:lblOffset val="100"/>
        <c:tickLblSkip val="1"/>
        <c:noMultiLvlLbl val="0"/>
      </c:catAx>
      <c:valAx>
        <c:axId val="147430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42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4032"/>
        <c:axId val="23725184"/>
      </c:lineChart>
      <c:catAx>
        <c:axId val="23724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25184"/>
        <c:crosses val="autoZero"/>
        <c:auto val="1"/>
        <c:lblAlgn val="ctr"/>
        <c:lblOffset val="100"/>
        <c:tickLblSkip val="1"/>
        <c:noMultiLvlLbl val="0"/>
      </c:catAx>
      <c:valAx>
        <c:axId val="237251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2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048"/>
        <c:axId val="23779584"/>
      </c:lineChart>
      <c:catAx>
        <c:axId val="2377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79584"/>
        <c:crosses val="autoZero"/>
        <c:auto val="1"/>
        <c:lblAlgn val="ctr"/>
        <c:lblOffset val="100"/>
        <c:tickLblSkip val="1"/>
        <c:noMultiLvlLbl val="0"/>
      </c:catAx>
      <c:valAx>
        <c:axId val="23779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7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680"/>
        <c:axId val="23801216"/>
      </c:lineChart>
      <c:catAx>
        <c:axId val="23799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801216"/>
        <c:crosses val="autoZero"/>
        <c:auto val="1"/>
        <c:lblAlgn val="ctr"/>
        <c:lblOffset val="100"/>
        <c:tickLblSkip val="1"/>
        <c:noMultiLvlLbl val="0"/>
      </c:catAx>
      <c:valAx>
        <c:axId val="238012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9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600"/>
        <c:axId val="23847680"/>
      </c:lineChart>
      <c:catAx>
        <c:axId val="23833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847680"/>
        <c:crosses val="autoZero"/>
        <c:auto val="1"/>
        <c:lblAlgn val="ctr"/>
        <c:lblOffset val="100"/>
        <c:tickLblSkip val="1"/>
        <c:noMultiLvlLbl val="0"/>
      </c:catAx>
      <c:valAx>
        <c:axId val="238476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83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2944"/>
        <c:axId val="167364480"/>
      </c:lineChart>
      <c:catAx>
        <c:axId val="16736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64480"/>
        <c:crosses val="autoZero"/>
        <c:auto val="1"/>
        <c:lblAlgn val="ctr"/>
        <c:lblOffset val="100"/>
        <c:tickLblSkip val="1"/>
        <c:noMultiLvlLbl val="0"/>
      </c:catAx>
      <c:valAx>
        <c:axId val="167364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6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6496"/>
        <c:axId val="167468032"/>
      </c:lineChart>
      <c:catAx>
        <c:axId val="167466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68032"/>
        <c:crosses val="autoZero"/>
        <c:auto val="1"/>
        <c:lblAlgn val="ctr"/>
        <c:lblOffset val="100"/>
        <c:tickLblSkip val="1"/>
        <c:noMultiLvlLbl val="0"/>
      </c:catAx>
      <c:valAx>
        <c:axId val="167468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6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84032"/>
        <c:axId val="167420288"/>
      </c:lineChart>
      <c:catAx>
        <c:axId val="167484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20288"/>
        <c:crosses val="autoZero"/>
        <c:auto val="1"/>
        <c:lblAlgn val="ctr"/>
        <c:lblOffset val="100"/>
        <c:tickLblSkip val="1"/>
        <c:noMultiLvlLbl val="0"/>
      </c:catAx>
      <c:valAx>
        <c:axId val="167420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8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0016"/>
        <c:axId val="167511552"/>
      </c:lineChart>
      <c:catAx>
        <c:axId val="16751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11552"/>
        <c:crosses val="autoZero"/>
        <c:auto val="1"/>
        <c:lblAlgn val="ctr"/>
        <c:lblOffset val="100"/>
        <c:tickLblSkip val="1"/>
        <c:noMultiLvlLbl val="0"/>
      </c:catAx>
      <c:valAx>
        <c:axId val="167511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1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43936"/>
        <c:axId val="167545472"/>
      </c:lineChart>
      <c:catAx>
        <c:axId val="167543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45472"/>
        <c:crosses val="autoZero"/>
        <c:auto val="1"/>
        <c:lblAlgn val="ctr"/>
        <c:lblOffset val="100"/>
        <c:tickLblSkip val="1"/>
        <c:noMultiLvlLbl val="0"/>
      </c:catAx>
      <c:valAx>
        <c:axId val="167545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4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6528"/>
        <c:axId val="167616512"/>
      </c:lineChart>
      <c:catAx>
        <c:axId val="167606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16512"/>
        <c:crosses val="autoZero"/>
        <c:auto val="1"/>
        <c:lblAlgn val="ctr"/>
        <c:lblOffset val="100"/>
        <c:tickLblSkip val="1"/>
        <c:noMultiLvlLbl val="0"/>
      </c:catAx>
      <c:valAx>
        <c:axId val="167616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0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6992"/>
        <c:axId val="147558784"/>
      </c:lineChart>
      <c:catAx>
        <c:axId val="147556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558784"/>
        <c:crosses val="autoZero"/>
        <c:auto val="1"/>
        <c:lblAlgn val="ctr"/>
        <c:lblOffset val="100"/>
        <c:tickLblSkip val="1"/>
        <c:noMultiLvlLbl val="0"/>
      </c:catAx>
      <c:valAx>
        <c:axId val="147558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55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96096"/>
        <c:axId val="167801984"/>
      </c:lineChart>
      <c:catAx>
        <c:axId val="167796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01984"/>
        <c:crosses val="autoZero"/>
        <c:auto val="1"/>
        <c:lblAlgn val="ctr"/>
        <c:lblOffset val="100"/>
        <c:tickLblSkip val="1"/>
        <c:noMultiLvlLbl val="0"/>
      </c:catAx>
      <c:valAx>
        <c:axId val="167801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79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5952"/>
        <c:axId val="167647488"/>
      </c:lineChart>
      <c:catAx>
        <c:axId val="16764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47488"/>
        <c:crosses val="autoZero"/>
        <c:auto val="1"/>
        <c:lblAlgn val="ctr"/>
        <c:lblOffset val="100"/>
        <c:tickLblSkip val="1"/>
        <c:noMultiLvlLbl val="0"/>
      </c:catAx>
      <c:valAx>
        <c:axId val="167647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4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2160"/>
        <c:axId val="167693696"/>
      </c:lineChart>
      <c:catAx>
        <c:axId val="167692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93696"/>
        <c:crosses val="autoZero"/>
        <c:auto val="1"/>
        <c:lblAlgn val="ctr"/>
        <c:lblOffset val="100"/>
        <c:tickLblSkip val="1"/>
        <c:noMultiLvlLbl val="0"/>
      </c:catAx>
      <c:valAx>
        <c:axId val="167693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9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48960"/>
        <c:axId val="167883520"/>
      </c:lineChart>
      <c:catAx>
        <c:axId val="167848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83520"/>
        <c:crosses val="autoZero"/>
        <c:auto val="1"/>
        <c:lblAlgn val="ctr"/>
        <c:lblOffset val="100"/>
        <c:tickLblSkip val="1"/>
        <c:noMultiLvlLbl val="0"/>
      </c:catAx>
      <c:valAx>
        <c:axId val="1678835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4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8304"/>
        <c:axId val="168019840"/>
      </c:lineChart>
      <c:catAx>
        <c:axId val="16801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19840"/>
        <c:crosses val="autoZero"/>
        <c:auto val="1"/>
        <c:lblAlgn val="ctr"/>
        <c:lblOffset val="100"/>
        <c:tickLblSkip val="1"/>
        <c:noMultiLvlLbl val="0"/>
      </c:catAx>
      <c:valAx>
        <c:axId val="168019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1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29344"/>
        <c:axId val="167930880"/>
      </c:lineChart>
      <c:catAx>
        <c:axId val="16792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930880"/>
        <c:crosses val="autoZero"/>
        <c:auto val="1"/>
        <c:lblAlgn val="ctr"/>
        <c:lblOffset val="100"/>
        <c:tickLblSkip val="1"/>
        <c:noMultiLvlLbl val="0"/>
      </c:catAx>
      <c:valAx>
        <c:axId val="1679308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92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976"/>
        <c:axId val="168042880"/>
      </c:lineChart>
      <c:catAx>
        <c:axId val="167950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42880"/>
        <c:crosses val="autoZero"/>
        <c:auto val="1"/>
        <c:lblAlgn val="ctr"/>
        <c:lblOffset val="100"/>
        <c:tickLblSkip val="1"/>
        <c:noMultiLvlLbl val="0"/>
      </c:catAx>
      <c:valAx>
        <c:axId val="1680428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95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5744"/>
        <c:axId val="168097280"/>
      </c:lineChart>
      <c:catAx>
        <c:axId val="168095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97280"/>
        <c:crosses val="autoZero"/>
        <c:auto val="1"/>
        <c:lblAlgn val="ctr"/>
        <c:lblOffset val="100"/>
        <c:tickLblSkip val="1"/>
        <c:noMultiLvlLbl val="0"/>
      </c:catAx>
      <c:valAx>
        <c:axId val="168097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9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0144"/>
        <c:axId val="168151680"/>
      </c:lineChart>
      <c:catAx>
        <c:axId val="1681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51680"/>
        <c:crosses val="autoZero"/>
        <c:auto val="1"/>
        <c:lblAlgn val="ctr"/>
        <c:lblOffset val="100"/>
        <c:tickLblSkip val="1"/>
        <c:noMultiLvlLbl val="0"/>
      </c:catAx>
      <c:valAx>
        <c:axId val="1681516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5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6352"/>
        <c:axId val="168210432"/>
      </c:lineChart>
      <c:catAx>
        <c:axId val="16819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10432"/>
        <c:crosses val="autoZero"/>
        <c:auto val="1"/>
        <c:lblAlgn val="ctr"/>
        <c:lblOffset val="100"/>
        <c:tickLblSkip val="1"/>
        <c:noMultiLvlLbl val="0"/>
      </c:catAx>
      <c:valAx>
        <c:axId val="168210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9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5056"/>
        <c:axId val="147486592"/>
      </c:lineChart>
      <c:catAx>
        <c:axId val="147485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486592"/>
        <c:crosses val="autoZero"/>
        <c:auto val="1"/>
        <c:lblAlgn val="ctr"/>
        <c:lblOffset val="100"/>
        <c:tickLblSkip val="1"/>
        <c:noMultiLvlLbl val="0"/>
      </c:catAx>
      <c:valAx>
        <c:axId val="147486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48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2080"/>
        <c:axId val="168338560"/>
      </c:lineChart>
      <c:catAx>
        <c:axId val="168222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338560"/>
        <c:crosses val="autoZero"/>
        <c:auto val="1"/>
        <c:lblAlgn val="ctr"/>
        <c:lblOffset val="100"/>
        <c:tickLblSkip val="1"/>
        <c:noMultiLvlLbl val="0"/>
      </c:catAx>
      <c:valAx>
        <c:axId val="168338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2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7328"/>
        <c:axId val="168388864"/>
      </c:lineChart>
      <c:catAx>
        <c:axId val="16838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388864"/>
        <c:crosses val="autoZero"/>
        <c:auto val="1"/>
        <c:lblAlgn val="ctr"/>
        <c:lblOffset val="100"/>
        <c:tickLblSkip val="1"/>
        <c:noMultiLvlLbl val="0"/>
      </c:catAx>
      <c:valAx>
        <c:axId val="168388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38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32832"/>
        <c:axId val="168234368"/>
      </c:lineChart>
      <c:catAx>
        <c:axId val="168232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34368"/>
        <c:crosses val="autoZero"/>
        <c:auto val="1"/>
        <c:lblAlgn val="ctr"/>
        <c:lblOffset val="100"/>
        <c:tickLblSkip val="1"/>
        <c:noMultiLvlLbl val="0"/>
      </c:catAx>
      <c:valAx>
        <c:axId val="168234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3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50368"/>
        <c:axId val="168280832"/>
      </c:lineChart>
      <c:catAx>
        <c:axId val="168250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80832"/>
        <c:crosses val="autoZero"/>
        <c:auto val="1"/>
        <c:lblAlgn val="ctr"/>
        <c:lblOffset val="100"/>
        <c:tickLblSkip val="1"/>
        <c:noMultiLvlLbl val="0"/>
      </c:catAx>
      <c:valAx>
        <c:axId val="168280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25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9936"/>
        <c:axId val="168601472"/>
      </c:lineChart>
      <c:catAx>
        <c:axId val="168599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601472"/>
        <c:crosses val="autoZero"/>
        <c:auto val="1"/>
        <c:lblAlgn val="ctr"/>
        <c:lblOffset val="100"/>
        <c:tickLblSkip val="1"/>
        <c:noMultiLvlLbl val="0"/>
      </c:catAx>
      <c:valAx>
        <c:axId val="168601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9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19168"/>
        <c:axId val="168520704"/>
      </c:lineChart>
      <c:catAx>
        <c:axId val="16851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20704"/>
        <c:crosses val="autoZero"/>
        <c:auto val="1"/>
        <c:lblAlgn val="ctr"/>
        <c:lblOffset val="100"/>
        <c:tickLblSkip val="1"/>
        <c:noMultiLvlLbl val="0"/>
      </c:catAx>
      <c:valAx>
        <c:axId val="1685207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1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04640"/>
        <c:axId val="168710528"/>
      </c:lineChart>
      <c:catAx>
        <c:axId val="168704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10528"/>
        <c:crosses val="autoZero"/>
        <c:auto val="1"/>
        <c:lblAlgn val="ctr"/>
        <c:lblOffset val="100"/>
        <c:tickLblSkip val="1"/>
        <c:noMultiLvlLbl val="0"/>
      </c:catAx>
      <c:valAx>
        <c:axId val="168710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0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4832"/>
        <c:axId val="168826368"/>
      </c:lineChart>
      <c:catAx>
        <c:axId val="168824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26368"/>
        <c:crosses val="autoZero"/>
        <c:auto val="1"/>
        <c:lblAlgn val="ctr"/>
        <c:lblOffset val="100"/>
        <c:tickLblSkip val="1"/>
        <c:noMultiLvlLbl val="0"/>
      </c:catAx>
      <c:valAx>
        <c:axId val="168826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35872"/>
        <c:axId val="168737408"/>
      </c:lineChart>
      <c:catAx>
        <c:axId val="16873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37408"/>
        <c:crosses val="autoZero"/>
        <c:auto val="1"/>
        <c:lblAlgn val="ctr"/>
        <c:lblOffset val="100"/>
        <c:tickLblSkip val="1"/>
        <c:noMultiLvlLbl val="0"/>
      </c:catAx>
      <c:valAx>
        <c:axId val="168737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3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7728"/>
        <c:axId val="168947712"/>
      </c:lineChart>
      <c:catAx>
        <c:axId val="168937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947712"/>
        <c:crosses val="autoZero"/>
        <c:auto val="1"/>
        <c:lblAlgn val="ctr"/>
        <c:lblOffset val="100"/>
        <c:tickLblSkip val="1"/>
        <c:noMultiLvlLbl val="0"/>
      </c:catAx>
      <c:valAx>
        <c:axId val="168947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93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92320"/>
        <c:axId val="147593856"/>
      </c:lineChart>
      <c:catAx>
        <c:axId val="147592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593856"/>
        <c:crosses val="autoZero"/>
        <c:auto val="1"/>
        <c:lblAlgn val="ctr"/>
        <c:lblOffset val="100"/>
        <c:tickLblSkip val="1"/>
        <c:noMultiLvlLbl val="0"/>
      </c:catAx>
      <c:valAx>
        <c:axId val="147593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59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20800"/>
        <c:axId val="169055360"/>
      </c:lineChart>
      <c:catAx>
        <c:axId val="169020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55360"/>
        <c:crosses val="autoZero"/>
        <c:auto val="1"/>
        <c:lblAlgn val="ctr"/>
        <c:lblOffset val="100"/>
        <c:tickLblSkip val="1"/>
        <c:noMultiLvlLbl val="0"/>
      </c:catAx>
      <c:valAx>
        <c:axId val="1690553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2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0032"/>
        <c:axId val="169101568"/>
      </c:lineChart>
      <c:catAx>
        <c:axId val="169100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01568"/>
        <c:crosses val="autoZero"/>
        <c:auto val="1"/>
        <c:lblAlgn val="ctr"/>
        <c:lblOffset val="100"/>
        <c:tickLblSkip val="1"/>
        <c:noMultiLvlLbl val="0"/>
      </c:catAx>
      <c:valAx>
        <c:axId val="169101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0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8048"/>
        <c:axId val="169139584"/>
      </c:lineChart>
      <c:catAx>
        <c:axId val="16913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39584"/>
        <c:crosses val="autoZero"/>
        <c:auto val="1"/>
        <c:lblAlgn val="ctr"/>
        <c:lblOffset val="100"/>
        <c:tickLblSkip val="1"/>
        <c:noMultiLvlLbl val="0"/>
      </c:catAx>
      <c:valAx>
        <c:axId val="169139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3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12224"/>
        <c:axId val="169079552"/>
      </c:lineChart>
      <c:catAx>
        <c:axId val="169012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79552"/>
        <c:crosses val="autoZero"/>
        <c:auto val="1"/>
        <c:lblAlgn val="ctr"/>
        <c:lblOffset val="100"/>
        <c:tickLblSkip val="1"/>
        <c:noMultiLvlLbl val="0"/>
      </c:catAx>
      <c:valAx>
        <c:axId val="169079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1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93856"/>
        <c:axId val="169195392"/>
      </c:lineChart>
      <c:catAx>
        <c:axId val="169193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95392"/>
        <c:crosses val="autoZero"/>
        <c:auto val="1"/>
        <c:lblAlgn val="ctr"/>
        <c:lblOffset val="100"/>
        <c:tickLblSkip val="1"/>
        <c:noMultiLvlLbl val="0"/>
      </c:catAx>
      <c:valAx>
        <c:axId val="1691953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9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9328"/>
        <c:axId val="169380864"/>
      </c:lineChart>
      <c:catAx>
        <c:axId val="169379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80864"/>
        <c:crosses val="autoZero"/>
        <c:auto val="1"/>
        <c:lblAlgn val="ctr"/>
        <c:lblOffset val="100"/>
        <c:tickLblSkip val="1"/>
        <c:noMultiLvlLbl val="0"/>
      </c:catAx>
      <c:valAx>
        <c:axId val="169380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7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94464"/>
        <c:axId val="169304448"/>
      </c:lineChart>
      <c:catAx>
        <c:axId val="169294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04448"/>
        <c:crosses val="autoZero"/>
        <c:auto val="1"/>
        <c:lblAlgn val="ctr"/>
        <c:lblOffset val="100"/>
        <c:tickLblSkip val="1"/>
        <c:noMultiLvlLbl val="0"/>
      </c:catAx>
      <c:valAx>
        <c:axId val="169304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29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2848"/>
        <c:axId val="169424384"/>
      </c:lineChart>
      <c:catAx>
        <c:axId val="169422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24384"/>
        <c:crosses val="autoZero"/>
        <c:auto val="1"/>
        <c:lblAlgn val="ctr"/>
        <c:lblOffset val="100"/>
        <c:tickLblSkip val="1"/>
        <c:noMultiLvlLbl val="0"/>
      </c:catAx>
      <c:valAx>
        <c:axId val="169424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22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9056"/>
        <c:axId val="169470592"/>
      </c:lineChart>
      <c:catAx>
        <c:axId val="169469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70592"/>
        <c:crosses val="autoZero"/>
        <c:auto val="1"/>
        <c:lblAlgn val="ctr"/>
        <c:lblOffset val="100"/>
        <c:tickLblSkip val="1"/>
        <c:noMultiLvlLbl val="0"/>
      </c:catAx>
      <c:valAx>
        <c:axId val="169470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6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94784"/>
        <c:axId val="169529344"/>
      </c:lineChart>
      <c:catAx>
        <c:axId val="169494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29344"/>
        <c:crosses val="autoZero"/>
        <c:auto val="1"/>
        <c:lblAlgn val="ctr"/>
        <c:lblOffset val="100"/>
        <c:tickLblSkip val="1"/>
        <c:noMultiLvlLbl val="0"/>
      </c:catAx>
      <c:valAx>
        <c:axId val="169529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9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8528"/>
        <c:axId val="147652608"/>
      </c:lineChart>
      <c:catAx>
        <c:axId val="147638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52608"/>
        <c:crosses val="autoZero"/>
        <c:auto val="1"/>
        <c:lblAlgn val="ctr"/>
        <c:lblOffset val="100"/>
        <c:tickLblSkip val="1"/>
        <c:noMultiLvlLbl val="0"/>
      </c:catAx>
      <c:valAx>
        <c:axId val="147652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3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14720"/>
        <c:axId val="169649280"/>
      </c:lineChart>
      <c:catAx>
        <c:axId val="169614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49280"/>
        <c:crosses val="autoZero"/>
        <c:auto val="1"/>
        <c:lblAlgn val="ctr"/>
        <c:lblOffset val="100"/>
        <c:tickLblSkip val="1"/>
        <c:noMultiLvlLbl val="0"/>
      </c:catAx>
      <c:valAx>
        <c:axId val="169649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1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02144"/>
        <c:axId val="169703680"/>
      </c:lineChart>
      <c:catAx>
        <c:axId val="169702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03680"/>
        <c:crosses val="autoZero"/>
        <c:auto val="1"/>
        <c:lblAlgn val="ctr"/>
        <c:lblOffset val="100"/>
        <c:tickLblSkip val="1"/>
        <c:noMultiLvlLbl val="0"/>
      </c:catAx>
      <c:valAx>
        <c:axId val="1697036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0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744"/>
        <c:axId val="169553280"/>
      </c:lineChart>
      <c:catAx>
        <c:axId val="169551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53280"/>
        <c:crosses val="autoZero"/>
        <c:auto val="1"/>
        <c:lblAlgn val="ctr"/>
        <c:lblOffset val="100"/>
        <c:tickLblSkip val="1"/>
        <c:noMultiLvlLbl val="0"/>
      </c:catAx>
      <c:valAx>
        <c:axId val="169553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5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02048"/>
        <c:axId val="169743104"/>
      </c:lineChart>
      <c:catAx>
        <c:axId val="16960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43104"/>
        <c:crosses val="autoZero"/>
        <c:auto val="1"/>
        <c:lblAlgn val="ctr"/>
        <c:lblOffset val="100"/>
        <c:tickLblSkip val="1"/>
        <c:noMultiLvlLbl val="0"/>
      </c:catAx>
      <c:valAx>
        <c:axId val="1697431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0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83680"/>
        <c:axId val="169785216"/>
      </c:lineChart>
      <c:catAx>
        <c:axId val="169783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85216"/>
        <c:crosses val="autoZero"/>
        <c:auto val="1"/>
        <c:lblAlgn val="ctr"/>
        <c:lblOffset val="100"/>
        <c:tickLblSkip val="1"/>
        <c:noMultiLvlLbl val="0"/>
      </c:catAx>
      <c:valAx>
        <c:axId val="1697852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8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33984"/>
        <c:axId val="169835520"/>
      </c:lineChart>
      <c:catAx>
        <c:axId val="169833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35520"/>
        <c:crosses val="autoZero"/>
        <c:auto val="1"/>
        <c:lblAlgn val="ctr"/>
        <c:lblOffset val="100"/>
        <c:tickLblSkip val="1"/>
        <c:noMultiLvlLbl val="0"/>
      </c:catAx>
      <c:valAx>
        <c:axId val="1698355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3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59712"/>
        <c:axId val="169890176"/>
      </c:lineChart>
      <c:catAx>
        <c:axId val="169859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90176"/>
        <c:crosses val="autoZero"/>
        <c:auto val="1"/>
        <c:lblAlgn val="ctr"/>
        <c:lblOffset val="100"/>
        <c:tickLblSkip val="1"/>
        <c:noMultiLvlLbl val="0"/>
      </c:catAx>
      <c:valAx>
        <c:axId val="169890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59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4848"/>
        <c:axId val="169936384"/>
      </c:lineChart>
      <c:catAx>
        <c:axId val="1699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36384"/>
        <c:crosses val="autoZero"/>
        <c:auto val="1"/>
        <c:lblAlgn val="ctr"/>
        <c:lblOffset val="100"/>
        <c:tickLblSkip val="1"/>
        <c:noMultiLvlLbl val="0"/>
      </c:catAx>
      <c:valAx>
        <c:axId val="169936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3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97440"/>
        <c:axId val="169998976"/>
      </c:lineChart>
      <c:catAx>
        <c:axId val="169997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98976"/>
        <c:crosses val="autoZero"/>
        <c:auto val="1"/>
        <c:lblAlgn val="ctr"/>
        <c:lblOffset val="100"/>
        <c:tickLblSkip val="1"/>
        <c:noMultiLvlLbl val="0"/>
      </c:catAx>
      <c:valAx>
        <c:axId val="1699989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9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35456"/>
        <c:axId val="170041344"/>
      </c:lineChart>
      <c:catAx>
        <c:axId val="170035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041344"/>
        <c:crosses val="autoZero"/>
        <c:auto val="1"/>
        <c:lblAlgn val="ctr"/>
        <c:lblOffset val="100"/>
        <c:tickLblSkip val="1"/>
        <c:noMultiLvlLbl val="0"/>
      </c:catAx>
      <c:valAx>
        <c:axId val="170041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03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1168"/>
        <c:axId val="146739200"/>
      </c:lineChart>
      <c:catAx>
        <c:axId val="146471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739200"/>
        <c:crosses val="autoZero"/>
        <c:auto val="1"/>
        <c:lblAlgn val="ctr"/>
        <c:lblOffset val="100"/>
        <c:tickLblSkip val="1"/>
        <c:noMultiLvlLbl val="0"/>
      </c:catAx>
      <c:valAx>
        <c:axId val="1467392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47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2448"/>
        <c:axId val="147694720"/>
      </c:lineChart>
      <c:catAx>
        <c:axId val="147672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94720"/>
        <c:crosses val="autoZero"/>
        <c:auto val="1"/>
        <c:lblAlgn val="ctr"/>
        <c:lblOffset val="100"/>
        <c:tickLblSkip val="1"/>
        <c:noMultiLvlLbl val="0"/>
      </c:catAx>
      <c:valAx>
        <c:axId val="147694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7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9488"/>
        <c:axId val="170169472"/>
      </c:lineChart>
      <c:catAx>
        <c:axId val="17015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69472"/>
        <c:crosses val="autoZero"/>
        <c:auto val="1"/>
        <c:lblAlgn val="ctr"/>
        <c:lblOffset val="100"/>
        <c:tickLblSkip val="1"/>
        <c:noMultiLvlLbl val="0"/>
      </c:catAx>
      <c:valAx>
        <c:axId val="170169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5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2336"/>
        <c:axId val="170223872"/>
      </c:lineChart>
      <c:catAx>
        <c:axId val="170222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23872"/>
        <c:crosses val="autoZero"/>
        <c:auto val="1"/>
        <c:lblAlgn val="ctr"/>
        <c:lblOffset val="100"/>
        <c:tickLblSkip val="1"/>
        <c:noMultiLvlLbl val="0"/>
      </c:catAx>
      <c:valAx>
        <c:axId val="170223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2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64448"/>
        <c:axId val="170265984"/>
      </c:lineChart>
      <c:catAx>
        <c:axId val="170264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65984"/>
        <c:crosses val="autoZero"/>
        <c:auto val="1"/>
        <c:lblAlgn val="ctr"/>
        <c:lblOffset val="100"/>
        <c:tickLblSkip val="1"/>
        <c:noMultiLvlLbl val="0"/>
      </c:catAx>
      <c:valAx>
        <c:axId val="170265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6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94272"/>
        <c:axId val="170324736"/>
      </c:lineChart>
      <c:catAx>
        <c:axId val="17029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24736"/>
        <c:crosses val="autoZero"/>
        <c:auto val="1"/>
        <c:lblAlgn val="ctr"/>
        <c:lblOffset val="100"/>
        <c:tickLblSkip val="1"/>
        <c:noMultiLvlLbl val="0"/>
      </c:catAx>
      <c:valAx>
        <c:axId val="1703247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9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23648"/>
        <c:axId val="170125184"/>
      </c:lineChart>
      <c:catAx>
        <c:axId val="17012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25184"/>
        <c:crosses val="autoZero"/>
        <c:auto val="1"/>
        <c:lblAlgn val="ctr"/>
        <c:lblOffset val="100"/>
        <c:tickLblSkip val="1"/>
        <c:noMultiLvlLbl val="0"/>
      </c:catAx>
      <c:valAx>
        <c:axId val="1701251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2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2368"/>
        <c:axId val="170363904"/>
      </c:lineChart>
      <c:catAx>
        <c:axId val="170362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63904"/>
        <c:crosses val="autoZero"/>
        <c:auto val="1"/>
        <c:lblAlgn val="ctr"/>
        <c:lblOffset val="100"/>
        <c:tickLblSkip val="1"/>
        <c:noMultiLvlLbl val="0"/>
      </c:catAx>
      <c:valAx>
        <c:axId val="170363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6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4000"/>
        <c:axId val="170463616"/>
      </c:lineChart>
      <c:catAx>
        <c:axId val="17038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63616"/>
        <c:crosses val="autoZero"/>
        <c:auto val="1"/>
        <c:lblAlgn val="ctr"/>
        <c:lblOffset val="100"/>
        <c:tickLblSkip val="1"/>
        <c:noMultiLvlLbl val="0"/>
      </c:catAx>
      <c:valAx>
        <c:axId val="170463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8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1792"/>
        <c:axId val="170403328"/>
      </c:lineChart>
      <c:catAx>
        <c:axId val="17040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03328"/>
        <c:crosses val="autoZero"/>
        <c:auto val="1"/>
        <c:lblAlgn val="ctr"/>
        <c:lblOffset val="100"/>
        <c:tickLblSkip val="1"/>
        <c:noMultiLvlLbl val="0"/>
      </c:catAx>
      <c:valAx>
        <c:axId val="170403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0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52096"/>
        <c:axId val="170453632"/>
      </c:lineChart>
      <c:catAx>
        <c:axId val="170452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53632"/>
        <c:crosses val="autoZero"/>
        <c:auto val="1"/>
        <c:lblAlgn val="ctr"/>
        <c:lblOffset val="100"/>
        <c:tickLblSkip val="1"/>
        <c:noMultiLvlLbl val="0"/>
      </c:catAx>
      <c:valAx>
        <c:axId val="170453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5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59744"/>
        <c:axId val="170573824"/>
      </c:lineChart>
      <c:catAx>
        <c:axId val="170559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73824"/>
        <c:crosses val="autoZero"/>
        <c:auto val="1"/>
        <c:lblAlgn val="ctr"/>
        <c:lblOffset val="100"/>
        <c:tickLblSkip val="1"/>
        <c:noMultiLvlLbl val="0"/>
      </c:catAx>
      <c:valAx>
        <c:axId val="1705738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5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9600"/>
        <c:axId val="159611136"/>
      </c:lineChart>
      <c:catAx>
        <c:axId val="159609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11136"/>
        <c:crosses val="autoZero"/>
        <c:auto val="1"/>
        <c:lblAlgn val="ctr"/>
        <c:lblOffset val="100"/>
        <c:tickLblSkip val="1"/>
        <c:noMultiLvlLbl val="0"/>
      </c:catAx>
      <c:valAx>
        <c:axId val="159611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0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89568"/>
        <c:axId val="170697856"/>
      </c:lineChart>
      <c:catAx>
        <c:axId val="170589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97856"/>
        <c:crosses val="autoZero"/>
        <c:auto val="1"/>
        <c:lblAlgn val="ctr"/>
        <c:lblOffset val="100"/>
        <c:tickLblSkip val="1"/>
        <c:noMultiLvlLbl val="0"/>
      </c:catAx>
      <c:valAx>
        <c:axId val="170697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89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3264"/>
        <c:axId val="170604800"/>
      </c:lineChart>
      <c:catAx>
        <c:axId val="170603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04800"/>
        <c:crosses val="autoZero"/>
        <c:auto val="1"/>
        <c:lblAlgn val="ctr"/>
        <c:lblOffset val="100"/>
        <c:tickLblSkip val="1"/>
        <c:noMultiLvlLbl val="0"/>
      </c:catAx>
      <c:valAx>
        <c:axId val="170604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0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35488"/>
        <c:axId val="170737024"/>
      </c:lineChart>
      <c:catAx>
        <c:axId val="170735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37024"/>
        <c:crosses val="autoZero"/>
        <c:auto val="1"/>
        <c:lblAlgn val="ctr"/>
        <c:lblOffset val="100"/>
        <c:tickLblSkip val="1"/>
        <c:noMultiLvlLbl val="0"/>
      </c:catAx>
      <c:valAx>
        <c:axId val="170737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3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61216"/>
        <c:axId val="170775296"/>
      </c:lineChart>
      <c:catAx>
        <c:axId val="17076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75296"/>
        <c:crosses val="autoZero"/>
        <c:auto val="1"/>
        <c:lblAlgn val="ctr"/>
        <c:lblOffset val="100"/>
        <c:tickLblSkip val="1"/>
        <c:noMultiLvlLbl val="0"/>
      </c:catAx>
      <c:valAx>
        <c:axId val="170775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6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55136"/>
        <c:axId val="170956672"/>
      </c:lineChart>
      <c:catAx>
        <c:axId val="17095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56672"/>
        <c:crosses val="autoZero"/>
        <c:auto val="1"/>
        <c:lblAlgn val="ctr"/>
        <c:lblOffset val="100"/>
        <c:tickLblSkip val="1"/>
        <c:noMultiLvlLbl val="0"/>
      </c:catAx>
      <c:valAx>
        <c:axId val="170956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5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83264"/>
        <c:axId val="171084800"/>
      </c:lineChart>
      <c:catAx>
        <c:axId val="171083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084800"/>
        <c:crosses val="autoZero"/>
        <c:auto val="1"/>
        <c:lblAlgn val="ctr"/>
        <c:lblOffset val="100"/>
        <c:tickLblSkip val="1"/>
        <c:noMultiLvlLbl val="0"/>
      </c:catAx>
      <c:valAx>
        <c:axId val="171084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08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5856"/>
        <c:axId val="171151744"/>
      </c:lineChart>
      <c:catAx>
        <c:axId val="17114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151744"/>
        <c:crosses val="autoZero"/>
        <c:auto val="1"/>
        <c:lblAlgn val="ctr"/>
        <c:lblOffset val="100"/>
        <c:tickLblSkip val="1"/>
        <c:noMultiLvlLbl val="0"/>
      </c:catAx>
      <c:valAx>
        <c:axId val="171151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14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1776"/>
        <c:axId val="170813312"/>
      </c:lineChart>
      <c:catAx>
        <c:axId val="170811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13312"/>
        <c:crosses val="autoZero"/>
        <c:auto val="1"/>
        <c:lblAlgn val="ctr"/>
        <c:lblOffset val="100"/>
        <c:tickLblSkip val="1"/>
        <c:noMultiLvlLbl val="0"/>
      </c:catAx>
      <c:valAx>
        <c:axId val="170813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1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89376"/>
        <c:axId val="171190912"/>
      </c:lineChart>
      <c:catAx>
        <c:axId val="171189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190912"/>
        <c:crosses val="autoZero"/>
        <c:auto val="1"/>
        <c:lblAlgn val="ctr"/>
        <c:lblOffset val="100"/>
        <c:tickLblSkip val="1"/>
        <c:noMultiLvlLbl val="0"/>
      </c:catAx>
      <c:valAx>
        <c:axId val="171190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18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9680"/>
        <c:axId val="171245568"/>
      </c:lineChart>
      <c:catAx>
        <c:axId val="171239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45568"/>
        <c:crosses val="autoZero"/>
        <c:auto val="1"/>
        <c:lblAlgn val="ctr"/>
        <c:lblOffset val="100"/>
        <c:tickLblSkip val="1"/>
        <c:noMultiLvlLbl val="0"/>
      </c:catAx>
      <c:valAx>
        <c:axId val="171245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3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9424"/>
        <c:axId val="159640960"/>
      </c:lineChart>
      <c:catAx>
        <c:axId val="159639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40960"/>
        <c:crosses val="autoZero"/>
        <c:auto val="1"/>
        <c:lblAlgn val="ctr"/>
        <c:lblOffset val="100"/>
        <c:tickLblSkip val="1"/>
        <c:noMultiLvlLbl val="0"/>
      </c:catAx>
      <c:valAx>
        <c:axId val="1596409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3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57216"/>
        <c:axId val="171295872"/>
      </c:lineChart>
      <c:catAx>
        <c:axId val="171257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95872"/>
        <c:crosses val="autoZero"/>
        <c:auto val="1"/>
        <c:lblAlgn val="ctr"/>
        <c:lblOffset val="100"/>
        <c:tickLblSkip val="1"/>
        <c:noMultiLvlLbl val="0"/>
      </c:catAx>
      <c:valAx>
        <c:axId val="171295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97888"/>
        <c:axId val="171399424"/>
      </c:lineChart>
      <c:catAx>
        <c:axId val="17139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99424"/>
        <c:crosses val="autoZero"/>
        <c:auto val="1"/>
        <c:lblAlgn val="ctr"/>
        <c:lblOffset val="100"/>
        <c:tickLblSkip val="1"/>
        <c:noMultiLvlLbl val="0"/>
      </c:catAx>
      <c:valAx>
        <c:axId val="171399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9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19520"/>
        <c:axId val="171421056"/>
      </c:lineChart>
      <c:catAx>
        <c:axId val="171419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21056"/>
        <c:crosses val="autoZero"/>
        <c:auto val="1"/>
        <c:lblAlgn val="ctr"/>
        <c:lblOffset val="100"/>
        <c:tickLblSkip val="1"/>
        <c:noMultiLvlLbl val="0"/>
      </c:catAx>
      <c:valAx>
        <c:axId val="171421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1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18976"/>
        <c:axId val="171524864"/>
      </c:lineChart>
      <c:catAx>
        <c:axId val="171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24864"/>
        <c:crosses val="autoZero"/>
        <c:auto val="1"/>
        <c:lblAlgn val="ctr"/>
        <c:lblOffset val="100"/>
        <c:tickLblSkip val="1"/>
        <c:noMultiLvlLbl val="0"/>
      </c:catAx>
      <c:valAx>
        <c:axId val="171524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1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5440"/>
        <c:axId val="171566976"/>
      </c:lineChart>
      <c:catAx>
        <c:axId val="171565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66976"/>
        <c:crosses val="autoZero"/>
        <c:auto val="1"/>
        <c:lblAlgn val="ctr"/>
        <c:lblOffset val="100"/>
        <c:tickLblSkip val="1"/>
        <c:noMultiLvlLbl val="0"/>
      </c:catAx>
      <c:valAx>
        <c:axId val="1715669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6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2384"/>
        <c:axId val="171473920"/>
      </c:lineChart>
      <c:catAx>
        <c:axId val="17147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73920"/>
        <c:crosses val="autoZero"/>
        <c:auto val="1"/>
        <c:lblAlgn val="ctr"/>
        <c:lblOffset val="100"/>
        <c:tickLblSkip val="1"/>
        <c:noMultiLvlLbl val="0"/>
      </c:catAx>
      <c:valAx>
        <c:axId val="171473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7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6048"/>
        <c:axId val="171667840"/>
      </c:lineChart>
      <c:catAx>
        <c:axId val="171666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67840"/>
        <c:crosses val="autoZero"/>
        <c:auto val="1"/>
        <c:lblAlgn val="ctr"/>
        <c:lblOffset val="100"/>
        <c:tickLblSkip val="1"/>
        <c:noMultiLvlLbl val="0"/>
      </c:catAx>
      <c:valAx>
        <c:axId val="171667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6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4624"/>
        <c:axId val="171587072"/>
      </c:lineChart>
      <c:catAx>
        <c:axId val="171674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87072"/>
        <c:crosses val="autoZero"/>
        <c:auto val="1"/>
        <c:lblAlgn val="ctr"/>
        <c:lblOffset val="100"/>
        <c:tickLblSkip val="1"/>
        <c:noMultiLvlLbl val="0"/>
      </c:catAx>
      <c:valAx>
        <c:axId val="171587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7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1856"/>
        <c:axId val="171723392"/>
      </c:lineChart>
      <c:catAx>
        <c:axId val="171721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23392"/>
        <c:crosses val="autoZero"/>
        <c:auto val="1"/>
        <c:lblAlgn val="ctr"/>
        <c:lblOffset val="100"/>
        <c:tickLblSkip val="1"/>
        <c:noMultiLvlLbl val="0"/>
      </c:catAx>
      <c:valAx>
        <c:axId val="1717233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2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47584"/>
        <c:axId val="171782144"/>
      </c:lineChart>
      <c:catAx>
        <c:axId val="17174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82144"/>
        <c:crosses val="autoZero"/>
        <c:auto val="1"/>
        <c:lblAlgn val="ctr"/>
        <c:lblOffset val="100"/>
        <c:tickLblSkip val="1"/>
        <c:noMultiLvlLbl val="0"/>
      </c:catAx>
      <c:valAx>
        <c:axId val="171782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18400"/>
        <c:axId val="159724288"/>
      </c:lineChart>
      <c:catAx>
        <c:axId val="15971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24288"/>
        <c:crosses val="autoZero"/>
        <c:auto val="1"/>
        <c:lblAlgn val="ctr"/>
        <c:lblOffset val="100"/>
        <c:tickLblSkip val="1"/>
        <c:noMultiLvlLbl val="0"/>
      </c:catAx>
      <c:valAx>
        <c:axId val="159724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1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7888"/>
        <c:axId val="171816064"/>
      </c:lineChart>
      <c:catAx>
        <c:axId val="17179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16064"/>
        <c:crosses val="autoZero"/>
        <c:auto val="1"/>
        <c:lblAlgn val="ctr"/>
        <c:lblOffset val="100"/>
        <c:tickLblSkip val="1"/>
        <c:noMultiLvlLbl val="0"/>
      </c:catAx>
      <c:valAx>
        <c:axId val="1718160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9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9408"/>
        <c:axId val="171890944"/>
      </c:lineChart>
      <c:catAx>
        <c:axId val="17188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90944"/>
        <c:crosses val="autoZero"/>
        <c:auto val="1"/>
        <c:lblAlgn val="ctr"/>
        <c:lblOffset val="100"/>
        <c:tickLblSkip val="1"/>
        <c:noMultiLvlLbl val="0"/>
      </c:catAx>
      <c:valAx>
        <c:axId val="171890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8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8864"/>
        <c:axId val="171990400"/>
      </c:lineChart>
      <c:catAx>
        <c:axId val="171988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90400"/>
        <c:crosses val="autoZero"/>
        <c:auto val="1"/>
        <c:lblAlgn val="ctr"/>
        <c:lblOffset val="100"/>
        <c:tickLblSkip val="1"/>
        <c:noMultiLvlLbl val="0"/>
      </c:catAx>
      <c:valAx>
        <c:axId val="171990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8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4000"/>
        <c:axId val="171918080"/>
      </c:lineChart>
      <c:catAx>
        <c:axId val="17190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18080"/>
        <c:crosses val="autoZero"/>
        <c:auto val="1"/>
        <c:lblAlgn val="ctr"/>
        <c:lblOffset val="100"/>
        <c:tickLblSkip val="1"/>
        <c:noMultiLvlLbl val="0"/>
      </c:catAx>
      <c:valAx>
        <c:axId val="171918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0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2016"/>
        <c:axId val="172103552"/>
      </c:lineChart>
      <c:catAx>
        <c:axId val="172102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03552"/>
        <c:crosses val="autoZero"/>
        <c:auto val="1"/>
        <c:lblAlgn val="ctr"/>
        <c:lblOffset val="100"/>
        <c:tickLblSkip val="1"/>
        <c:noMultiLvlLbl val="0"/>
      </c:catAx>
      <c:valAx>
        <c:axId val="172103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0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8224"/>
        <c:axId val="172149760"/>
      </c:lineChart>
      <c:catAx>
        <c:axId val="172148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49760"/>
        <c:crosses val="autoZero"/>
        <c:auto val="1"/>
        <c:lblAlgn val="ctr"/>
        <c:lblOffset val="100"/>
        <c:tickLblSkip val="1"/>
        <c:noMultiLvlLbl val="0"/>
      </c:catAx>
      <c:valAx>
        <c:axId val="172149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4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5760"/>
        <c:axId val="172216704"/>
      </c:lineChart>
      <c:catAx>
        <c:axId val="17216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16704"/>
        <c:crosses val="autoZero"/>
        <c:auto val="1"/>
        <c:lblAlgn val="ctr"/>
        <c:lblOffset val="100"/>
        <c:tickLblSkip val="1"/>
        <c:noMultiLvlLbl val="0"/>
      </c:catAx>
      <c:valAx>
        <c:axId val="1722167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6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4768"/>
        <c:axId val="172066304"/>
      </c:lineChart>
      <c:catAx>
        <c:axId val="172064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066304"/>
        <c:crosses val="autoZero"/>
        <c:auto val="1"/>
        <c:lblAlgn val="ctr"/>
        <c:lblOffset val="100"/>
        <c:tickLblSkip val="1"/>
        <c:noMultiLvlLbl val="0"/>
      </c:catAx>
      <c:valAx>
        <c:axId val="172066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06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15776"/>
        <c:axId val="172317312"/>
      </c:lineChart>
      <c:catAx>
        <c:axId val="17231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17312"/>
        <c:crosses val="autoZero"/>
        <c:auto val="1"/>
        <c:lblAlgn val="ctr"/>
        <c:lblOffset val="100"/>
        <c:tickLblSkip val="1"/>
        <c:noMultiLvlLbl val="0"/>
      </c:catAx>
      <c:valAx>
        <c:axId val="172317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1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5984"/>
        <c:axId val="172344832"/>
      </c:lineChart>
      <c:catAx>
        <c:axId val="17234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44832"/>
        <c:crosses val="autoZero"/>
        <c:auto val="1"/>
        <c:lblAlgn val="ctr"/>
        <c:lblOffset val="100"/>
        <c:tickLblSkip val="1"/>
        <c:noMultiLvlLbl val="0"/>
      </c:catAx>
      <c:valAx>
        <c:axId val="172344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4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0768"/>
        <c:axId val="159762304"/>
      </c:lineChart>
      <c:catAx>
        <c:axId val="15976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62304"/>
        <c:crosses val="autoZero"/>
        <c:auto val="1"/>
        <c:lblAlgn val="ctr"/>
        <c:lblOffset val="100"/>
        <c:tickLblSkip val="1"/>
        <c:noMultiLvlLbl val="0"/>
      </c:catAx>
      <c:valAx>
        <c:axId val="159762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6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1216"/>
        <c:axId val="172287104"/>
      </c:lineChart>
      <c:catAx>
        <c:axId val="17228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87104"/>
        <c:crosses val="autoZero"/>
        <c:auto val="1"/>
        <c:lblAlgn val="ctr"/>
        <c:lblOffset val="100"/>
        <c:tickLblSkip val="1"/>
        <c:noMultiLvlLbl val="0"/>
      </c:catAx>
      <c:valAx>
        <c:axId val="1722871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8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5504"/>
        <c:axId val="172407040"/>
      </c:lineChart>
      <c:catAx>
        <c:axId val="17240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407040"/>
        <c:crosses val="autoZero"/>
        <c:auto val="1"/>
        <c:lblAlgn val="ctr"/>
        <c:lblOffset val="100"/>
        <c:tickLblSkip val="1"/>
        <c:noMultiLvlLbl val="0"/>
      </c:catAx>
      <c:valAx>
        <c:axId val="172407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40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9904"/>
        <c:axId val="172461440"/>
      </c:lineChart>
      <c:catAx>
        <c:axId val="172459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461440"/>
        <c:crosses val="autoZero"/>
        <c:auto val="1"/>
        <c:lblAlgn val="ctr"/>
        <c:lblOffset val="100"/>
        <c:tickLblSkip val="1"/>
        <c:noMultiLvlLbl val="0"/>
      </c:catAx>
      <c:valAx>
        <c:axId val="1724614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45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73344"/>
        <c:axId val="172577536"/>
      </c:lineChart>
      <c:catAx>
        <c:axId val="172473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77536"/>
        <c:crosses val="autoZero"/>
        <c:auto val="1"/>
        <c:lblAlgn val="ctr"/>
        <c:lblOffset val="100"/>
        <c:tickLblSkip val="1"/>
        <c:noMultiLvlLbl val="0"/>
      </c:catAx>
      <c:valAx>
        <c:axId val="172577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47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30400"/>
        <c:axId val="172631936"/>
      </c:lineChart>
      <c:catAx>
        <c:axId val="17263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31936"/>
        <c:crosses val="autoZero"/>
        <c:auto val="1"/>
        <c:lblAlgn val="ctr"/>
        <c:lblOffset val="100"/>
        <c:tickLblSkip val="1"/>
        <c:noMultiLvlLbl val="0"/>
      </c:catAx>
      <c:valAx>
        <c:axId val="172631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3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2512"/>
        <c:axId val="172674048"/>
      </c:lineChart>
      <c:catAx>
        <c:axId val="17267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74048"/>
        <c:crosses val="autoZero"/>
        <c:auto val="1"/>
        <c:lblAlgn val="ctr"/>
        <c:lblOffset val="100"/>
        <c:tickLblSkip val="1"/>
        <c:noMultiLvlLbl val="0"/>
      </c:catAx>
      <c:valAx>
        <c:axId val="172674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7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90048"/>
        <c:axId val="172716416"/>
      </c:lineChart>
      <c:catAx>
        <c:axId val="17269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16416"/>
        <c:crosses val="autoZero"/>
        <c:auto val="1"/>
        <c:lblAlgn val="ctr"/>
        <c:lblOffset val="100"/>
        <c:tickLblSkip val="1"/>
        <c:noMultiLvlLbl val="0"/>
      </c:catAx>
      <c:valAx>
        <c:axId val="172716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97952"/>
        <c:axId val="172799488"/>
      </c:lineChart>
      <c:catAx>
        <c:axId val="172797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99488"/>
        <c:crosses val="autoZero"/>
        <c:auto val="1"/>
        <c:lblAlgn val="ctr"/>
        <c:lblOffset val="100"/>
        <c:tickLblSkip val="1"/>
        <c:noMultiLvlLbl val="0"/>
      </c:catAx>
      <c:valAx>
        <c:axId val="172799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9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3792"/>
        <c:axId val="172915328"/>
      </c:lineChart>
      <c:catAx>
        <c:axId val="172913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15328"/>
        <c:crosses val="autoZero"/>
        <c:auto val="1"/>
        <c:lblAlgn val="ctr"/>
        <c:lblOffset val="100"/>
        <c:tickLblSkip val="1"/>
        <c:noMultiLvlLbl val="0"/>
      </c:catAx>
      <c:valAx>
        <c:axId val="172915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1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8096"/>
        <c:axId val="172511616"/>
      </c:lineChart>
      <c:catAx>
        <c:axId val="17294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11616"/>
        <c:crosses val="autoZero"/>
        <c:auto val="1"/>
        <c:lblAlgn val="ctr"/>
        <c:lblOffset val="100"/>
        <c:tickLblSkip val="1"/>
        <c:noMultiLvlLbl val="0"/>
      </c:catAx>
      <c:valAx>
        <c:axId val="172511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4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5168"/>
        <c:axId val="159816704"/>
      </c:lineChart>
      <c:catAx>
        <c:axId val="159815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16704"/>
        <c:crosses val="autoZero"/>
        <c:auto val="1"/>
        <c:lblAlgn val="ctr"/>
        <c:lblOffset val="100"/>
        <c:tickLblSkip val="1"/>
        <c:noMultiLvlLbl val="0"/>
      </c:catAx>
      <c:valAx>
        <c:axId val="1598167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1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18784"/>
        <c:axId val="172962944"/>
      </c:lineChart>
      <c:catAx>
        <c:axId val="172518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62944"/>
        <c:crosses val="autoZero"/>
        <c:auto val="1"/>
        <c:lblAlgn val="ctr"/>
        <c:lblOffset val="100"/>
        <c:tickLblSkip val="1"/>
        <c:noMultiLvlLbl val="0"/>
      </c:catAx>
      <c:valAx>
        <c:axId val="172962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1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8944"/>
        <c:axId val="172980480"/>
      </c:lineChart>
      <c:catAx>
        <c:axId val="1729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80480"/>
        <c:crosses val="autoZero"/>
        <c:auto val="1"/>
        <c:lblAlgn val="ctr"/>
        <c:lblOffset val="100"/>
        <c:tickLblSkip val="1"/>
        <c:noMultiLvlLbl val="0"/>
      </c:catAx>
      <c:valAx>
        <c:axId val="172980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7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7552"/>
        <c:axId val="173129088"/>
      </c:lineChart>
      <c:catAx>
        <c:axId val="173127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29088"/>
        <c:crosses val="autoZero"/>
        <c:auto val="1"/>
        <c:lblAlgn val="ctr"/>
        <c:lblOffset val="100"/>
        <c:tickLblSkip val="1"/>
        <c:noMultiLvlLbl val="0"/>
      </c:catAx>
      <c:valAx>
        <c:axId val="1731290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2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49184"/>
        <c:axId val="173171456"/>
      </c:lineChart>
      <c:catAx>
        <c:axId val="173149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71456"/>
        <c:crosses val="autoZero"/>
        <c:auto val="1"/>
        <c:lblAlgn val="ctr"/>
        <c:lblOffset val="100"/>
        <c:tickLblSkip val="1"/>
        <c:noMultiLvlLbl val="0"/>
      </c:catAx>
      <c:valAx>
        <c:axId val="1731714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4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8096"/>
        <c:axId val="173029248"/>
      </c:lineChart>
      <c:catAx>
        <c:axId val="17302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029248"/>
        <c:crosses val="autoZero"/>
        <c:auto val="1"/>
        <c:lblAlgn val="ctr"/>
        <c:lblOffset val="100"/>
        <c:tickLblSkip val="1"/>
        <c:noMultiLvlLbl val="0"/>
      </c:catAx>
      <c:valAx>
        <c:axId val="173029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02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3184"/>
        <c:axId val="173214720"/>
      </c:lineChart>
      <c:catAx>
        <c:axId val="173213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14720"/>
        <c:crosses val="autoZero"/>
        <c:auto val="1"/>
        <c:lblAlgn val="ctr"/>
        <c:lblOffset val="100"/>
        <c:tickLblSkip val="1"/>
        <c:noMultiLvlLbl val="0"/>
      </c:catAx>
      <c:valAx>
        <c:axId val="173214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1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7584"/>
        <c:axId val="173273472"/>
      </c:lineChart>
      <c:catAx>
        <c:axId val="17326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73472"/>
        <c:crosses val="autoZero"/>
        <c:auto val="1"/>
        <c:lblAlgn val="ctr"/>
        <c:lblOffset val="100"/>
        <c:tickLblSkip val="1"/>
        <c:noMultiLvlLbl val="0"/>
      </c:catAx>
      <c:valAx>
        <c:axId val="173273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6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7776"/>
        <c:axId val="173389312"/>
      </c:lineChart>
      <c:catAx>
        <c:axId val="173387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89312"/>
        <c:crosses val="autoZero"/>
        <c:auto val="1"/>
        <c:lblAlgn val="ctr"/>
        <c:lblOffset val="100"/>
        <c:tickLblSkip val="1"/>
        <c:noMultiLvlLbl val="0"/>
      </c:catAx>
      <c:valAx>
        <c:axId val="173389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8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7712"/>
        <c:axId val="173509248"/>
      </c:lineChart>
      <c:catAx>
        <c:axId val="173507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09248"/>
        <c:crosses val="autoZero"/>
        <c:auto val="1"/>
        <c:lblAlgn val="ctr"/>
        <c:lblOffset val="100"/>
        <c:tickLblSkip val="1"/>
        <c:noMultiLvlLbl val="0"/>
      </c:catAx>
      <c:valAx>
        <c:axId val="173509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0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8752"/>
        <c:axId val="173424640"/>
      </c:lineChart>
      <c:catAx>
        <c:axId val="173418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24640"/>
        <c:crosses val="autoZero"/>
        <c:auto val="1"/>
        <c:lblAlgn val="ctr"/>
        <c:lblOffset val="100"/>
        <c:tickLblSkip val="1"/>
        <c:noMultiLvlLbl val="0"/>
      </c:catAx>
      <c:valAx>
        <c:axId val="1734246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1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45984"/>
        <c:axId val="159555968"/>
      </c:lineChart>
      <c:catAx>
        <c:axId val="15954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55968"/>
        <c:crosses val="autoZero"/>
        <c:auto val="1"/>
        <c:lblAlgn val="ctr"/>
        <c:lblOffset val="100"/>
        <c:tickLblSkip val="1"/>
        <c:noMultiLvlLbl val="0"/>
      </c:catAx>
      <c:valAx>
        <c:axId val="159555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4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6288"/>
        <c:axId val="173540480"/>
      </c:lineChart>
      <c:catAx>
        <c:axId val="173436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40480"/>
        <c:crosses val="autoZero"/>
        <c:auto val="1"/>
        <c:lblAlgn val="ctr"/>
        <c:lblOffset val="100"/>
        <c:tickLblSkip val="1"/>
        <c:noMultiLvlLbl val="0"/>
      </c:catAx>
      <c:valAx>
        <c:axId val="173540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3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85152"/>
        <c:axId val="173586688"/>
      </c:lineChart>
      <c:catAx>
        <c:axId val="173585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86688"/>
        <c:crosses val="autoZero"/>
        <c:auto val="1"/>
        <c:lblAlgn val="ctr"/>
        <c:lblOffset val="100"/>
        <c:tickLblSkip val="1"/>
        <c:noMultiLvlLbl val="0"/>
      </c:catAx>
      <c:valAx>
        <c:axId val="1735866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8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0880"/>
        <c:axId val="173612416"/>
      </c:lineChart>
      <c:catAx>
        <c:axId val="173610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12416"/>
        <c:crosses val="autoZero"/>
        <c:auto val="1"/>
        <c:lblAlgn val="ctr"/>
        <c:lblOffset val="100"/>
        <c:tickLblSkip val="1"/>
        <c:noMultiLvlLbl val="0"/>
      </c:catAx>
      <c:valAx>
        <c:axId val="173612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1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24320"/>
        <c:axId val="173773568"/>
      </c:lineChart>
      <c:catAx>
        <c:axId val="173624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73568"/>
        <c:crosses val="autoZero"/>
        <c:auto val="1"/>
        <c:lblAlgn val="ctr"/>
        <c:lblOffset val="100"/>
        <c:tickLblSkip val="1"/>
        <c:noMultiLvlLbl val="0"/>
      </c:catAx>
      <c:valAx>
        <c:axId val="173773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2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6432"/>
        <c:axId val="173827968"/>
      </c:lineChart>
      <c:catAx>
        <c:axId val="17382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27968"/>
        <c:crosses val="autoZero"/>
        <c:auto val="1"/>
        <c:lblAlgn val="ctr"/>
        <c:lblOffset val="100"/>
        <c:tickLblSkip val="1"/>
        <c:noMultiLvlLbl val="0"/>
      </c:catAx>
      <c:valAx>
        <c:axId val="173827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2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64832"/>
        <c:axId val="173866368"/>
      </c:lineChart>
      <c:catAx>
        <c:axId val="173864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66368"/>
        <c:crosses val="autoZero"/>
        <c:auto val="1"/>
        <c:lblAlgn val="ctr"/>
        <c:lblOffset val="100"/>
        <c:tickLblSkip val="1"/>
        <c:noMultiLvlLbl val="0"/>
      </c:catAx>
      <c:valAx>
        <c:axId val="173866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6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3088"/>
        <c:axId val="173674880"/>
      </c:lineChart>
      <c:catAx>
        <c:axId val="173673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74880"/>
        <c:crosses val="autoZero"/>
        <c:auto val="1"/>
        <c:lblAlgn val="ctr"/>
        <c:lblOffset val="100"/>
        <c:tickLblSkip val="1"/>
        <c:noMultiLvlLbl val="0"/>
      </c:catAx>
      <c:valAx>
        <c:axId val="1736748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07264"/>
        <c:axId val="173708800"/>
      </c:lineChart>
      <c:catAx>
        <c:axId val="1737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08800"/>
        <c:crosses val="autoZero"/>
        <c:auto val="1"/>
        <c:lblAlgn val="ctr"/>
        <c:lblOffset val="100"/>
        <c:tickLblSkip val="1"/>
        <c:noMultiLvlLbl val="0"/>
      </c:catAx>
      <c:valAx>
        <c:axId val="173708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07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7904"/>
        <c:axId val="174029440"/>
      </c:lineChart>
      <c:catAx>
        <c:axId val="174027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29440"/>
        <c:crosses val="autoZero"/>
        <c:auto val="1"/>
        <c:lblAlgn val="ctr"/>
        <c:lblOffset val="100"/>
        <c:tickLblSkip val="1"/>
        <c:noMultiLvlLbl val="0"/>
      </c:catAx>
      <c:valAx>
        <c:axId val="1740294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2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61824"/>
        <c:axId val="174080000"/>
      </c:lineChart>
      <c:catAx>
        <c:axId val="174061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80000"/>
        <c:crosses val="autoZero"/>
        <c:auto val="1"/>
        <c:lblAlgn val="ctr"/>
        <c:lblOffset val="100"/>
        <c:tickLblSkip val="1"/>
        <c:noMultiLvlLbl val="0"/>
      </c:catAx>
      <c:valAx>
        <c:axId val="1740800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6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28320"/>
        <c:axId val="159929856"/>
      </c:lineChart>
      <c:catAx>
        <c:axId val="159928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29856"/>
        <c:crosses val="autoZero"/>
        <c:auto val="1"/>
        <c:lblAlgn val="ctr"/>
        <c:lblOffset val="100"/>
        <c:tickLblSkip val="1"/>
        <c:noMultiLvlLbl val="0"/>
      </c:catAx>
      <c:valAx>
        <c:axId val="159929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2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0736"/>
        <c:axId val="173941888"/>
      </c:lineChart>
      <c:catAx>
        <c:axId val="173940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41888"/>
        <c:crosses val="autoZero"/>
        <c:auto val="1"/>
        <c:lblAlgn val="ctr"/>
        <c:lblOffset val="100"/>
        <c:tickLblSkip val="1"/>
        <c:noMultiLvlLbl val="0"/>
      </c:catAx>
      <c:valAx>
        <c:axId val="1739418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4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4016"/>
        <c:axId val="174135552"/>
      </c:lineChart>
      <c:catAx>
        <c:axId val="174134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35552"/>
        <c:crosses val="autoZero"/>
        <c:auto val="1"/>
        <c:lblAlgn val="ctr"/>
        <c:lblOffset val="100"/>
        <c:tickLblSkip val="1"/>
        <c:noMultiLvlLbl val="0"/>
      </c:catAx>
      <c:valAx>
        <c:axId val="174135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3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2032"/>
        <c:axId val="174173568"/>
      </c:lineChart>
      <c:catAx>
        <c:axId val="17417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73568"/>
        <c:crosses val="autoZero"/>
        <c:auto val="1"/>
        <c:lblAlgn val="ctr"/>
        <c:lblOffset val="100"/>
        <c:tickLblSkip val="1"/>
        <c:noMultiLvlLbl val="0"/>
      </c:catAx>
      <c:valAx>
        <c:axId val="174173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7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[12]目录!$F$1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3776"/>
        <c:axId val="174289664"/>
      </c:lineChart>
      <c:catAx>
        <c:axId val="174283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89664"/>
        <c:crosses val="autoZero"/>
        <c:auto val="1"/>
        <c:lblAlgn val="ctr"/>
        <c:lblOffset val="100"/>
        <c:tickLblSkip val="1"/>
        <c:noMultiLvlLbl val="0"/>
      </c:catAx>
      <c:valAx>
        <c:axId val="174289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8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8528"/>
        <c:axId val="174840064"/>
      </c:lineChart>
      <c:catAx>
        <c:axId val="174838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840064"/>
        <c:crosses val="autoZero"/>
        <c:auto val="1"/>
        <c:lblAlgn val="ctr"/>
        <c:lblOffset val="100"/>
        <c:tickLblSkip val="1"/>
        <c:noMultiLvlLbl val="0"/>
      </c:catAx>
      <c:valAx>
        <c:axId val="174840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83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3872"/>
        <c:axId val="174865408"/>
      </c:lineChart>
      <c:catAx>
        <c:axId val="174863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865408"/>
        <c:crosses val="autoZero"/>
        <c:auto val="1"/>
        <c:lblAlgn val="ctr"/>
        <c:lblOffset val="100"/>
        <c:tickLblSkip val="1"/>
        <c:noMultiLvlLbl val="0"/>
      </c:catAx>
      <c:valAx>
        <c:axId val="174865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86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89216"/>
        <c:axId val="174665728"/>
      </c:lineChart>
      <c:catAx>
        <c:axId val="174889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665728"/>
        <c:crosses val="autoZero"/>
        <c:auto val="1"/>
        <c:lblAlgn val="ctr"/>
        <c:lblOffset val="100"/>
        <c:tickLblSkip val="1"/>
        <c:noMultiLvlLbl val="0"/>
      </c:catAx>
      <c:valAx>
        <c:axId val="17466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88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7472"/>
        <c:axId val="174711552"/>
      </c:lineChart>
      <c:catAx>
        <c:axId val="174697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711552"/>
        <c:crosses val="autoZero"/>
        <c:auto val="1"/>
        <c:lblAlgn val="ctr"/>
        <c:lblOffset val="100"/>
        <c:tickLblSkip val="1"/>
        <c:noMultiLvlLbl val="0"/>
      </c:catAx>
      <c:valAx>
        <c:axId val="174711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69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60640"/>
        <c:axId val="174962176"/>
      </c:lineChart>
      <c:catAx>
        <c:axId val="174960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962176"/>
        <c:crosses val="autoZero"/>
        <c:auto val="1"/>
        <c:lblAlgn val="ctr"/>
        <c:lblOffset val="100"/>
        <c:tickLblSkip val="1"/>
        <c:noMultiLvlLbl val="0"/>
      </c:catAx>
      <c:valAx>
        <c:axId val="174962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960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90080"/>
        <c:axId val="174991616"/>
      </c:lineChart>
      <c:catAx>
        <c:axId val="17499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991616"/>
        <c:crosses val="autoZero"/>
        <c:auto val="1"/>
        <c:lblAlgn val="ctr"/>
        <c:lblOffset val="100"/>
        <c:tickLblSkip val="1"/>
        <c:noMultiLvlLbl val="0"/>
      </c:catAx>
      <c:valAx>
        <c:axId val="174991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99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3456"/>
        <c:axId val="159844992"/>
      </c:lineChart>
      <c:catAx>
        <c:axId val="15984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44992"/>
        <c:crosses val="autoZero"/>
        <c:auto val="1"/>
        <c:lblAlgn val="ctr"/>
        <c:lblOffset val="100"/>
        <c:tickLblSkip val="1"/>
        <c:noMultiLvlLbl val="0"/>
      </c:catAx>
      <c:valAx>
        <c:axId val="159844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4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6384"/>
        <c:axId val="175057920"/>
      </c:lineChart>
      <c:catAx>
        <c:axId val="175056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057920"/>
        <c:crosses val="autoZero"/>
        <c:auto val="1"/>
        <c:lblAlgn val="ctr"/>
        <c:lblOffset val="100"/>
        <c:tickLblSkip val="2"/>
        <c:noMultiLvlLbl val="0"/>
      </c:catAx>
      <c:valAx>
        <c:axId val="175057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05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98112"/>
        <c:axId val="175104000"/>
      </c:lineChart>
      <c:catAx>
        <c:axId val="175098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104000"/>
        <c:crosses val="autoZero"/>
        <c:auto val="1"/>
        <c:lblAlgn val="ctr"/>
        <c:lblOffset val="100"/>
        <c:tickLblSkip val="2"/>
        <c:noMultiLvlLbl val="0"/>
      </c:catAx>
      <c:valAx>
        <c:axId val="17510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09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6224"/>
        <c:axId val="175162112"/>
      </c:lineChart>
      <c:catAx>
        <c:axId val="175156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162112"/>
        <c:crosses val="autoZero"/>
        <c:auto val="1"/>
        <c:lblAlgn val="ctr"/>
        <c:lblOffset val="100"/>
        <c:tickLblSkip val="2"/>
        <c:noMultiLvlLbl val="0"/>
      </c:catAx>
      <c:valAx>
        <c:axId val="175162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15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98208"/>
        <c:axId val="175199744"/>
      </c:lineChart>
      <c:catAx>
        <c:axId val="17519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199744"/>
        <c:crosses val="autoZero"/>
        <c:auto val="1"/>
        <c:lblAlgn val="ctr"/>
        <c:lblOffset val="100"/>
        <c:tickLblSkip val="2"/>
        <c:noMultiLvlLbl val="0"/>
      </c:catAx>
      <c:valAx>
        <c:axId val="175199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19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13664"/>
        <c:axId val="175315200"/>
      </c:lineChart>
      <c:catAx>
        <c:axId val="175313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315200"/>
        <c:crosses val="autoZero"/>
        <c:auto val="1"/>
        <c:lblAlgn val="ctr"/>
        <c:lblOffset val="100"/>
        <c:tickLblSkip val="1"/>
        <c:noMultiLvlLbl val="0"/>
      </c:catAx>
      <c:valAx>
        <c:axId val="175315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31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59488"/>
        <c:axId val="175361024"/>
      </c:lineChart>
      <c:catAx>
        <c:axId val="175359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361024"/>
        <c:crosses val="autoZero"/>
        <c:auto val="1"/>
        <c:lblAlgn val="ctr"/>
        <c:lblOffset val="100"/>
        <c:tickLblSkip val="1"/>
        <c:noMultiLvlLbl val="0"/>
      </c:catAx>
      <c:valAx>
        <c:axId val="17536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35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17600"/>
        <c:axId val="175419392"/>
      </c:lineChart>
      <c:catAx>
        <c:axId val="17541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419392"/>
        <c:crosses val="autoZero"/>
        <c:auto val="1"/>
        <c:lblAlgn val="ctr"/>
        <c:lblOffset val="100"/>
        <c:tickLblSkip val="1"/>
        <c:noMultiLvlLbl val="0"/>
      </c:catAx>
      <c:valAx>
        <c:axId val="17541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41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6944"/>
        <c:axId val="175465600"/>
      </c:lineChart>
      <c:catAx>
        <c:axId val="175426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465600"/>
        <c:crosses val="autoZero"/>
        <c:auto val="1"/>
        <c:lblAlgn val="ctr"/>
        <c:lblOffset val="100"/>
        <c:tickLblSkip val="1"/>
        <c:noMultiLvlLbl val="0"/>
      </c:catAx>
      <c:valAx>
        <c:axId val="175465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42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1696"/>
        <c:axId val="175503232"/>
      </c:lineChart>
      <c:catAx>
        <c:axId val="175501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503232"/>
        <c:crosses val="autoZero"/>
        <c:auto val="1"/>
        <c:lblAlgn val="ctr"/>
        <c:lblOffset val="100"/>
        <c:tickLblSkip val="1"/>
        <c:noMultiLvlLbl val="0"/>
      </c:catAx>
      <c:valAx>
        <c:axId val="175503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50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9808"/>
        <c:axId val="175561344"/>
      </c:lineChart>
      <c:catAx>
        <c:axId val="175559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561344"/>
        <c:crosses val="autoZero"/>
        <c:auto val="1"/>
        <c:lblAlgn val="ctr"/>
        <c:lblOffset val="100"/>
        <c:tickLblSkip val="1"/>
        <c:noMultiLvlLbl val="0"/>
      </c:catAx>
      <c:valAx>
        <c:axId val="175561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55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69184"/>
        <c:axId val="159903744"/>
      </c:lineChart>
      <c:catAx>
        <c:axId val="159869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03744"/>
        <c:crosses val="autoZero"/>
        <c:auto val="1"/>
        <c:lblAlgn val="ctr"/>
        <c:lblOffset val="100"/>
        <c:tickLblSkip val="1"/>
        <c:noMultiLvlLbl val="0"/>
      </c:catAx>
      <c:valAx>
        <c:axId val="159903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6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7920"/>
        <c:axId val="175619456"/>
      </c:lineChart>
      <c:catAx>
        <c:axId val="17561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619456"/>
        <c:crosses val="autoZero"/>
        <c:auto val="1"/>
        <c:lblAlgn val="ctr"/>
        <c:lblOffset val="100"/>
        <c:tickLblSkip val="1"/>
        <c:noMultiLvlLbl val="0"/>
      </c:catAx>
      <c:valAx>
        <c:axId val="175619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61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51456"/>
        <c:axId val="175665536"/>
      </c:lineChart>
      <c:catAx>
        <c:axId val="175651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665536"/>
        <c:crosses val="autoZero"/>
        <c:auto val="1"/>
        <c:lblAlgn val="ctr"/>
        <c:lblOffset val="100"/>
        <c:tickLblSkip val="1"/>
        <c:noMultiLvlLbl val="0"/>
      </c:catAx>
      <c:valAx>
        <c:axId val="175665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65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6800"/>
        <c:axId val="175846528"/>
      </c:lineChart>
      <c:catAx>
        <c:axId val="17567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846528"/>
        <c:crosses val="autoZero"/>
        <c:auto val="1"/>
        <c:lblAlgn val="ctr"/>
        <c:lblOffset val="100"/>
        <c:tickLblSkip val="1"/>
        <c:noMultiLvlLbl val="0"/>
      </c:catAx>
      <c:valAx>
        <c:axId val="175846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67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86720"/>
        <c:axId val="175888256"/>
      </c:lineChart>
      <c:catAx>
        <c:axId val="175886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888256"/>
        <c:crosses val="autoZero"/>
        <c:auto val="1"/>
        <c:lblAlgn val="ctr"/>
        <c:lblOffset val="100"/>
        <c:tickLblSkip val="1"/>
        <c:noMultiLvlLbl val="0"/>
      </c:catAx>
      <c:valAx>
        <c:axId val="175888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88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05952"/>
        <c:axId val="175807488"/>
      </c:lineChart>
      <c:catAx>
        <c:axId val="175805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807488"/>
        <c:crosses val="autoZero"/>
        <c:auto val="1"/>
        <c:lblAlgn val="ctr"/>
        <c:lblOffset val="100"/>
        <c:tickLblSkip val="1"/>
        <c:noMultiLvlLbl val="0"/>
      </c:catAx>
      <c:valAx>
        <c:axId val="17580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80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12832"/>
        <c:axId val="175914368"/>
      </c:lineChart>
      <c:catAx>
        <c:axId val="175912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914368"/>
        <c:crosses val="autoZero"/>
        <c:auto val="1"/>
        <c:lblAlgn val="ctr"/>
        <c:lblOffset val="100"/>
        <c:tickLblSkip val="1"/>
        <c:noMultiLvlLbl val="0"/>
      </c:catAx>
      <c:valAx>
        <c:axId val="175914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91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42272"/>
        <c:axId val="175980928"/>
      </c:lineChart>
      <c:catAx>
        <c:axId val="175942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980928"/>
        <c:crosses val="autoZero"/>
        <c:auto val="1"/>
        <c:lblAlgn val="ctr"/>
        <c:lblOffset val="100"/>
        <c:tickLblSkip val="1"/>
        <c:noMultiLvlLbl val="0"/>
      </c:catAx>
      <c:valAx>
        <c:axId val="175980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94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88096"/>
        <c:axId val="176010368"/>
      </c:lineChart>
      <c:catAx>
        <c:axId val="175988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010368"/>
        <c:crosses val="autoZero"/>
        <c:auto val="1"/>
        <c:lblAlgn val="ctr"/>
        <c:lblOffset val="100"/>
        <c:tickLblSkip val="1"/>
        <c:noMultiLvlLbl val="0"/>
      </c:catAx>
      <c:valAx>
        <c:axId val="176010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98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70656"/>
        <c:axId val="176072192"/>
      </c:lineChart>
      <c:catAx>
        <c:axId val="176070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072192"/>
        <c:crosses val="autoZero"/>
        <c:auto val="1"/>
        <c:lblAlgn val="ctr"/>
        <c:lblOffset val="100"/>
        <c:tickLblSkip val="1"/>
        <c:noMultiLvlLbl val="0"/>
      </c:catAx>
      <c:valAx>
        <c:axId val="176072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07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2384"/>
        <c:axId val="176113920"/>
      </c:lineChart>
      <c:catAx>
        <c:axId val="176112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113920"/>
        <c:crosses val="autoZero"/>
        <c:auto val="1"/>
        <c:lblAlgn val="ctr"/>
        <c:lblOffset val="100"/>
        <c:tickLblSkip val="1"/>
        <c:noMultiLvlLbl val="0"/>
      </c:catAx>
      <c:valAx>
        <c:axId val="176113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11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46752"/>
        <c:axId val="146797696"/>
      </c:lineChart>
      <c:catAx>
        <c:axId val="146746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797696"/>
        <c:crosses val="autoZero"/>
        <c:auto val="1"/>
        <c:lblAlgn val="ctr"/>
        <c:lblOffset val="100"/>
        <c:tickLblSkip val="1"/>
        <c:noMultiLvlLbl val="0"/>
      </c:catAx>
      <c:valAx>
        <c:axId val="146797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74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4656"/>
        <c:axId val="160081024"/>
      </c:lineChart>
      <c:catAx>
        <c:axId val="16005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081024"/>
        <c:crosses val="autoZero"/>
        <c:auto val="1"/>
        <c:lblAlgn val="ctr"/>
        <c:lblOffset val="100"/>
        <c:tickLblSkip val="1"/>
        <c:noMultiLvlLbl val="0"/>
      </c:catAx>
      <c:valAx>
        <c:axId val="160081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05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8208"/>
        <c:axId val="176159744"/>
      </c:lineChart>
      <c:catAx>
        <c:axId val="17615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159744"/>
        <c:crosses val="autoZero"/>
        <c:auto val="1"/>
        <c:lblAlgn val="ctr"/>
        <c:lblOffset val="100"/>
        <c:tickLblSkip val="2"/>
        <c:noMultiLvlLbl val="0"/>
      </c:catAx>
      <c:valAx>
        <c:axId val="176159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15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9936"/>
        <c:axId val="176205824"/>
      </c:lineChart>
      <c:catAx>
        <c:axId val="176199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205824"/>
        <c:crosses val="autoZero"/>
        <c:auto val="1"/>
        <c:lblAlgn val="ctr"/>
        <c:lblOffset val="100"/>
        <c:tickLblSkip val="2"/>
        <c:noMultiLvlLbl val="0"/>
      </c:catAx>
      <c:valAx>
        <c:axId val="176205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19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9600"/>
        <c:axId val="176411392"/>
      </c:lineChart>
      <c:catAx>
        <c:axId val="176409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411392"/>
        <c:crosses val="autoZero"/>
        <c:auto val="1"/>
        <c:lblAlgn val="ctr"/>
        <c:lblOffset val="100"/>
        <c:tickLblSkip val="2"/>
        <c:noMultiLvlLbl val="0"/>
      </c:catAx>
      <c:valAx>
        <c:axId val="176411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40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7488"/>
        <c:axId val="176449024"/>
      </c:lineChart>
      <c:catAx>
        <c:axId val="176447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449024"/>
        <c:crosses val="autoZero"/>
        <c:auto val="1"/>
        <c:lblAlgn val="ctr"/>
        <c:lblOffset val="100"/>
        <c:tickLblSkip val="2"/>
        <c:noMultiLvlLbl val="0"/>
      </c:catAx>
      <c:valAx>
        <c:axId val="17644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44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1168"/>
        <c:axId val="176232704"/>
      </c:lineChart>
      <c:catAx>
        <c:axId val="17623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232704"/>
        <c:crosses val="autoZero"/>
        <c:auto val="1"/>
        <c:lblAlgn val="ctr"/>
        <c:lblOffset val="100"/>
        <c:tickLblSkip val="1"/>
        <c:noMultiLvlLbl val="0"/>
      </c:catAx>
      <c:valAx>
        <c:axId val="176232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23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4704"/>
        <c:axId val="176266240"/>
      </c:lineChart>
      <c:catAx>
        <c:axId val="176264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266240"/>
        <c:crosses val="autoZero"/>
        <c:auto val="1"/>
        <c:lblAlgn val="ctr"/>
        <c:lblOffset val="100"/>
        <c:tickLblSkip val="1"/>
        <c:noMultiLvlLbl val="0"/>
      </c:catAx>
      <c:valAx>
        <c:axId val="17626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26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5808"/>
        <c:axId val="176537600"/>
      </c:lineChart>
      <c:catAx>
        <c:axId val="176535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537600"/>
        <c:crosses val="autoZero"/>
        <c:auto val="1"/>
        <c:lblAlgn val="ctr"/>
        <c:lblOffset val="100"/>
        <c:tickLblSkip val="1"/>
        <c:noMultiLvlLbl val="0"/>
      </c:catAx>
      <c:valAx>
        <c:axId val="176537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53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2960"/>
        <c:axId val="176575232"/>
      </c:lineChart>
      <c:catAx>
        <c:axId val="176552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575232"/>
        <c:crosses val="autoZero"/>
        <c:auto val="1"/>
        <c:lblAlgn val="ctr"/>
        <c:lblOffset val="100"/>
        <c:tickLblSkip val="1"/>
        <c:noMultiLvlLbl val="0"/>
      </c:catAx>
      <c:valAx>
        <c:axId val="176575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55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9520"/>
        <c:axId val="176621056"/>
      </c:lineChart>
      <c:catAx>
        <c:axId val="176619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621056"/>
        <c:crosses val="autoZero"/>
        <c:auto val="1"/>
        <c:lblAlgn val="ctr"/>
        <c:lblOffset val="100"/>
        <c:tickLblSkip val="2"/>
        <c:noMultiLvlLbl val="0"/>
      </c:catAx>
      <c:valAx>
        <c:axId val="17662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61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65344"/>
        <c:axId val="176666880"/>
      </c:lineChart>
      <c:catAx>
        <c:axId val="176665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666880"/>
        <c:crosses val="autoZero"/>
        <c:auto val="1"/>
        <c:lblAlgn val="ctr"/>
        <c:lblOffset val="100"/>
        <c:tickLblSkip val="2"/>
        <c:noMultiLvlLbl val="0"/>
      </c:catAx>
      <c:valAx>
        <c:axId val="176666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66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1712"/>
        <c:axId val="160213248"/>
      </c:lineChart>
      <c:catAx>
        <c:axId val="1602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213248"/>
        <c:crosses val="autoZero"/>
        <c:auto val="1"/>
        <c:lblAlgn val="ctr"/>
        <c:lblOffset val="100"/>
        <c:tickLblSkip val="1"/>
        <c:noMultiLvlLbl val="0"/>
      </c:catAx>
      <c:valAx>
        <c:axId val="160213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21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5648"/>
        <c:axId val="176717184"/>
      </c:lineChart>
      <c:catAx>
        <c:axId val="176715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717184"/>
        <c:crosses val="autoZero"/>
        <c:auto val="1"/>
        <c:lblAlgn val="ctr"/>
        <c:lblOffset val="100"/>
        <c:tickLblSkip val="2"/>
        <c:noMultiLvlLbl val="0"/>
      </c:catAx>
      <c:valAx>
        <c:axId val="176717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71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目录!$C$2:$C$16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5568"/>
        <c:axId val="176775552"/>
      </c:lineChart>
      <c:catAx>
        <c:axId val="17676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775552"/>
        <c:crosses val="autoZero"/>
        <c:auto val="1"/>
        <c:lblAlgn val="ctr"/>
        <c:lblOffset val="100"/>
        <c:tickLblSkip val="2"/>
        <c:noMultiLvlLbl val="0"/>
      </c:catAx>
      <c:valAx>
        <c:axId val="176775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76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0912"/>
        <c:axId val="176825472"/>
      </c:lineChart>
      <c:catAx>
        <c:axId val="176790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825472"/>
        <c:crosses val="autoZero"/>
        <c:auto val="1"/>
        <c:lblAlgn val="ctr"/>
        <c:lblOffset val="100"/>
        <c:tickLblSkip val="1"/>
        <c:noMultiLvlLbl val="0"/>
      </c:catAx>
      <c:valAx>
        <c:axId val="176825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79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3856"/>
        <c:axId val="176875392"/>
      </c:lineChart>
      <c:catAx>
        <c:axId val="176873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875392"/>
        <c:crosses val="autoZero"/>
        <c:auto val="1"/>
        <c:lblAlgn val="ctr"/>
        <c:lblOffset val="100"/>
        <c:tickLblSkip val="1"/>
        <c:noMultiLvlLbl val="0"/>
      </c:catAx>
      <c:valAx>
        <c:axId val="176875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87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77024"/>
        <c:axId val="176978560"/>
      </c:lineChart>
      <c:catAx>
        <c:axId val="176977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978560"/>
        <c:crosses val="autoZero"/>
        <c:auto val="1"/>
        <c:lblAlgn val="ctr"/>
        <c:lblOffset val="100"/>
        <c:tickLblSkip val="1"/>
        <c:noMultiLvlLbl val="0"/>
      </c:catAx>
      <c:valAx>
        <c:axId val="176978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697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18752"/>
        <c:axId val="177020288"/>
      </c:lineChart>
      <c:catAx>
        <c:axId val="177018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020288"/>
        <c:crosses val="autoZero"/>
        <c:auto val="1"/>
        <c:lblAlgn val="ctr"/>
        <c:lblOffset val="100"/>
        <c:tickLblSkip val="1"/>
        <c:noMultiLvlLbl val="0"/>
      </c:catAx>
      <c:valAx>
        <c:axId val="177020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01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192"/>
        <c:axId val="177086848"/>
      </c:lineChart>
      <c:catAx>
        <c:axId val="177048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086848"/>
        <c:crosses val="autoZero"/>
        <c:auto val="1"/>
        <c:lblAlgn val="ctr"/>
        <c:lblOffset val="100"/>
        <c:tickLblSkip val="2"/>
        <c:noMultiLvlLbl val="0"/>
      </c:catAx>
      <c:valAx>
        <c:axId val="177086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04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94016"/>
        <c:axId val="177128576"/>
      </c:lineChart>
      <c:catAx>
        <c:axId val="177094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128576"/>
        <c:crosses val="autoZero"/>
        <c:auto val="1"/>
        <c:lblAlgn val="ctr"/>
        <c:lblOffset val="100"/>
        <c:tickLblSkip val="2"/>
        <c:noMultiLvlLbl val="0"/>
      </c:catAx>
      <c:valAx>
        <c:axId val="177128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09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2864"/>
        <c:axId val="177174400"/>
      </c:lineChart>
      <c:catAx>
        <c:axId val="177172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174400"/>
        <c:crosses val="autoZero"/>
        <c:auto val="1"/>
        <c:lblAlgn val="ctr"/>
        <c:lblOffset val="100"/>
        <c:tickLblSkip val="2"/>
        <c:noMultiLvlLbl val="0"/>
      </c:catAx>
      <c:valAx>
        <c:axId val="177174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17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4592"/>
        <c:axId val="177216128"/>
      </c:lineChart>
      <c:catAx>
        <c:axId val="177214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216128"/>
        <c:crosses val="autoZero"/>
        <c:auto val="1"/>
        <c:lblAlgn val="ctr"/>
        <c:lblOffset val="100"/>
        <c:tickLblSkip val="2"/>
        <c:noMultiLvlLbl val="0"/>
      </c:catAx>
      <c:valAx>
        <c:axId val="177216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21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3456"/>
        <c:axId val="160324992"/>
      </c:lineChart>
      <c:catAx>
        <c:axId val="16032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24992"/>
        <c:crosses val="autoZero"/>
        <c:auto val="1"/>
        <c:lblAlgn val="ctr"/>
        <c:lblOffset val="100"/>
        <c:tickLblSkip val="1"/>
        <c:noMultiLvlLbl val="0"/>
      </c:catAx>
      <c:valAx>
        <c:axId val="160324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2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0032"/>
        <c:axId val="177261568"/>
      </c:lineChart>
      <c:catAx>
        <c:axId val="177260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261568"/>
        <c:crosses val="autoZero"/>
        <c:auto val="1"/>
        <c:lblAlgn val="ctr"/>
        <c:lblOffset val="100"/>
        <c:tickLblSkip val="2"/>
        <c:noMultiLvlLbl val="0"/>
      </c:catAx>
      <c:valAx>
        <c:axId val="177261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26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2832"/>
        <c:axId val="177446912"/>
      </c:lineChart>
      <c:catAx>
        <c:axId val="177432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446912"/>
        <c:crosses val="autoZero"/>
        <c:auto val="1"/>
        <c:lblAlgn val="ctr"/>
        <c:lblOffset val="100"/>
        <c:tickLblSkip val="2"/>
        <c:noMultiLvlLbl val="0"/>
      </c:catAx>
      <c:valAx>
        <c:axId val="177446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43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528"/>
        <c:axId val="177304320"/>
      </c:lineChart>
      <c:catAx>
        <c:axId val="177302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304320"/>
        <c:crosses val="autoZero"/>
        <c:auto val="1"/>
        <c:lblAlgn val="ctr"/>
        <c:lblOffset val="100"/>
        <c:tickLblSkip val="2"/>
        <c:noMultiLvlLbl val="0"/>
      </c:catAx>
      <c:valAx>
        <c:axId val="177304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30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1488"/>
        <c:axId val="177473024"/>
      </c:lineChart>
      <c:catAx>
        <c:axId val="177471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473024"/>
        <c:crosses val="autoZero"/>
        <c:auto val="1"/>
        <c:lblAlgn val="ctr"/>
        <c:lblOffset val="100"/>
        <c:tickLblSkip val="2"/>
        <c:noMultiLvlLbl val="0"/>
      </c:catAx>
      <c:valAx>
        <c:axId val="17747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47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5504"/>
        <c:axId val="177527040"/>
      </c:lineChart>
      <c:catAx>
        <c:axId val="177525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27040"/>
        <c:crosses val="autoZero"/>
        <c:auto val="1"/>
        <c:lblAlgn val="ctr"/>
        <c:lblOffset val="100"/>
        <c:tickLblSkip val="2"/>
        <c:noMultiLvlLbl val="0"/>
      </c:catAx>
      <c:valAx>
        <c:axId val="177527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2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4576"/>
        <c:axId val="177626112"/>
      </c:lineChart>
      <c:catAx>
        <c:axId val="177624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626112"/>
        <c:crosses val="autoZero"/>
        <c:auto val="1"/>
        <c:lblAlgn val="ctr"/>
        <c:lblOffset val="100"/>
        <c:tickLblSkip val="2"/>
        <c:noMultiLvlLbl val="0"/>
      </c:catAx>
      <c:valAx>
        <c:axId val="177626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62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47520"/>
        <c:axId val="177549312"/>
      </c:lineChart>
      <c:catAx>
        <c:axId val="177547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49312"/>
        <c:crosses val="autoZero"/>
        <c:auto val="1"/>
        <c:lblAlgn val="ctr"/>
        <c:lblOffset val="100"/>
        <c:tickLblSkip val="2"/>
        <c:noMultiLvlLbl val="0"/>
      </c:catAx>
      <c:valAx>
        <c:axId val="177549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4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60576"/>
        <c:axId val="177595136"/>
      </c:lineChart>
      <c:catAx>
        <c:axId val="177560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95136"/>
        <c:crosses val="autoZero"/>
        <c:auto val="1"/>
        <c:lblAlgn val="ctr"/>
        <c:lblOffset val="100"/>
        <c:tickLblSkip val="2"/>
        <c:noMultiLvlLbl val="0"/>
      </c:catAx>
      <c:valAx>
        <c:axId val="17759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56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8480"/>
        <c:axId val="177669632"/>
      </c:lineChart>
      <c:catAx>
        <c:axId val="177668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669632"/>
        <c:crosses val="autoZero"/>
        <c:auto val="1"/>
        <c:lblAlgn val="ctr"/>
        <c:lblOffset val="100"/>
        <c:tickLblSkip val="2"/>
        <c:noMultiLvlLbl val="0"/>
      </c:catAx>
      <c:valAx>
        <c:axId val="177669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66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5728"/>
        <c:axId val="177707264"/>
      </c:lineChart>
      <c:catAx>
        <c:axId val="177705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707264"/>
        <c:crosses val="autoZero"/>
        <c:auto val="1"/>
        <c:lblAlgn val="ctr"/>
        <c:lblOffset val="100"/>
        <c:tickLblSkip val="2"/>
        <c:noMultiLvlLbl val="0"/>
      </c:catAx>
      <c:valAx>
        <c:axId val="177707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70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57760"/>
        <c:axId val="159974528"/>
      </c:lineChart>
      <c:catAx>
        <c:axId val="160357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74528"/>
        <c:crosses val="autoZero"/>
        <c:auto val="1"/>
        <c:lblAlgn val="ctr"/>
        <c:lblOffset val="100"/>
        <c:tickLblSkip val="1"/>
        <c:noMultiLvlLbl val="0"/>
      </c:catAx>
      <c:valAx>
        <c:axId val="159974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5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6240"/>
        <c:axId val="177867776"/>
      </c:lineChart>
      <c:catAx>
        <c:axId val="177866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867776"/>
        <c:crosses val="autoZero"/>
        <c:auto val="1"/>
        <c:lblAlgn val="ctr"/>
        <c:lblOffset val="100"/>
        <c:tickLblSkip val="2"/>
        <c:noMultiLvlLbl val="0"/>
      </c:catAx>
      <c:valAx>
        <c:axId val="177867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86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0256"/>
        <c:axId val="177930240"/>
      </c:lineChart>
      <c:catAx>
        <c:axId val="177920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30240"/>
        <c:crosses val="autoZero"/>
        <c:auto val="1"/>
        <c:lblAlgn val="ctr"/>
        <c:lblOffset val="100"/>
        <c:tickLblSkip val="2"/>
        <c:noMultiLvlLbl val="0"/>
      </c:catAx>
      <c:valAx>
        <c:axId val="177930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2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5600"/>
        <c:axId val="177963776"/>
      </c:lineChart>
      <c:catAx>
        <c:axId val="177945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63776"/>
        <c:crosses val="autoZero"/>
        <c:auto val="1"/>
        <c:lblAlgn val="ctr"/>
        <c:lblOffset val="100"/>
        <c:tickLblSkip val="2"/>
        <c:noMultiLvlLbl val="0"/>
      </c:catAx>
      <c:valAx>
        <c:axId val="177963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4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984"/>
        <c:axId val="178091520"/>
      </c:lineChart>
      <c:catAx>
        <c:axId val="178089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091520"/>
        <c:crosses val="autoZero"/>
        <c:auto val="1"/>
        <c:lblAlgn val="ctr"/>
        <c:lblOffset val="100"/>
        <c:tickLblSkip val="2"/>
        <c:noMultiLvlLbl val="0"/>
      </c:catAx>
      <c:valAx>
        <c:axId val="178091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08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4256"/>
        <c:axId val="177985792"/>
      </c:lineChart>
      <c:catAx>
        <c:axId val="177984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85792"/>
        <c:crosses val="autoZero"/>
        <c:auto val="1"/>
        <c:lblAlgn val="ctr"/>
        <c:lblOffset val="100"/>
        <c:tickLblSkip val="2"/>
        <c:noMultiLvlLbl val="0"/>
      </c:catAx>
      <c:valAx>
        <c:axId val="177985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798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9824"/>
        <c:axId val="178191360"/>
      </c:lineChart>
      <c:catAx>
        <c:axId val="178189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191360"/>
        <c:crosses val="autoZero"/>
        <c:auto val="1"/>
        <c:lblAlgn val="ctr"/>
        <c:lblOffset val="100"/>
        <c:tickLblSkip val="2"/>
        <c:noMultiLvlLbl val="0"/>
      </c:catAx>
      <c:valAx>
        <c:axId val="178191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18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6272"/>
        <c:axId val="178032640"/>
      </c:lineChart>
      <c:catAx>
        <c:axId val="178006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032640"/>
        <c:crosses val="autoZero"/>
        <c:auto val="1"/>
        <c:lblAlgn val="ctr"/>
        <c:lblOffset val="100"/>
        <c:tickLblSkip val="1"/>
        <c:noMultiLvlLbl val="0"/>
      </c:catAx>
      <c:valAx>
        <c:axId val="178032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00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9184"/>
        <c:axId val="178283264"/>
      </c:lineChart>
      <c:catAx>
        <c:axId val="178269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283264"/>
        <c:crosses val="autoZero"/>
        <c:auto val="1"/>
        <c:lblAlgn val="ctr"/>
        <c:lblOffset val="100"/>
        <c:tickLblSkip val="1"/>
        <c:noMultiLvlLbl val="0"/>
      </c:catAx>
      <c:valAx>
        <c:axId val="178283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26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2768"/>
        <c:axId val="178194304"/>
      </c:lineChart>
      <c:catAx>
        <c:axId val="178192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194304"/>
        <c:crosses val="autoZero"/>
        <c:auto val="1"/>
        <c:lblAlgn val="ctr"/>
        <c:lblOffset val="100"/>
        <c:tickLblSkip val="2"/>
        <c:noMultiLvlLbl val="0"/>
      </c:catAx>
      <c:valAx>
        <c:axId val="178194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19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8208"/>
        <c:axId val="178239744"/>
      </c:lineChart>
      <c:catAx>
        <c:axId val="17823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239744"/>
        <c:crosses val="autoZero"/>
        <c:auto val="1"/>
        <c:lblAlgn val="ctr"/>
        <c:lblOffset val="100"/>
        <c:tickLblSkip val="2"/>
        <c:noMultiLvlLbl val="0"/>
      </c:catAx>
      <c:valAx>
        <c:axId val="178239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23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1072"/>
        <c:axId val="160372608"/>
      </c:lineChart>
      <c:catAx>
        <c:axId val="160371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72608"/>
        <c:crosses val="autoZero"/>
        <c:auto val="1"/>
        <c:lblAlgn val="ctr"/>
        <c:lblOffset val="100"/>
        <c:tickLblSkip val="1"/>
        <c:noMultiLvlLbl val="0"/>
      </c:catAx>
      <c:valAx>
        <c:axId val="160372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7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3296"/>
        <c:axId val="178424832"/>
      </c:lineChart>
      <c:catAx>
        <c:axId val="178423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424832"/>
        <c:crosses val="autoZero"/>
        <c:auto val="1"/>
        <c:lblAlgn val="ctr"/>
        <c:lblOffset val="100"/>
        <c:tickLblSkip val="2"/>
        <c:noMultiLvlLbl val="0"/>
      </c:catAx>
      <c:valAx>
        <c:axId val="178424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42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9856"/>
        <c:axId val="178343936"/>
      </c:lineChart>
      <c:catAx>
        <c:axId val="178329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343936"/>
        <c:crosses val="autoZero"/>
        <c:auto val="1"/>
        <c:lblAlgn val="ctr"/>
        <c:lblOffset val="100"/>
        <c:tickLblSkip val="2"/>
        <c:noMultiLvlLbl val="0"/>
      </c:catAx>
      <c:valAx>
        <c:axId val="178343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32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3872"/>
        <c:axId val="178385664"/>
      </c:lineChart>
      <c:catAx>
        <c:axId val="178383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385664"/>
        <c:crosses val="autoZero"/>
        <c:auto val="1"/>
        <c:lblAlgn val="ctr"/>
        <c:lblOffset val="100"/>
        <c:tickLblSkip val="1"/>
        <c:noMultiLvlLbl val="0"/>
      </c:catAx>
      <c:valAx>
        <c:axId val="178385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38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1392"/>
        <c:axId val="178492928"/>
      </c:lineChart>
      <c:catAx>
        <c:axId val="178491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492928"/>
        <c:crosses val="autoZero"/>
        <c:auto val="1"/>
        <c:lblAlgn val="ctr"/>
        <c:lblOffset val="100"/>
        <c:tickLblSkip val="1"/>
        <c:noMultiLvlLbl val="0"/>
      </c:catAx>
      <c:valAx>
        <c:axId val="178492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49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9136"/>
        <c:axId val="178620672"/>
      </c:lineChart>
      <c:catAx>
        <c:axId val="178619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620672"/>
        <c:crosses val="autoZero"/>
        <c:auto val="1"/>
        <c:lblAlgn val="ctr"/>
        <c:lblOffset val="100"/>
        <c:tickLblSkip val="1"/>
        <c:noMultiLvlLbl val="0"/>
      </c:catAx>
      <c:valAx>
        <c:axId val="17862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6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5696"/>
        <c:axId val="178527232"/>
      </c:lineChart>
      <c:catAx>
        <c:axId val="178525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527232"/>
        <c:crosses val="autoZero"/>
        <c:auto val="1"/>
        <c:lblAlgn val="ctr"/>
        <c:lblOffset val="100"/>
        <c:tickLblSkip val="1"/>
        <c:noMultiLvlLbl val="0"/>
      </c:catAx>
      <c:valAx>
        <c:axId val="178527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52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9712"/>
        <c:axId val="178655232"/>
      </c:lineChart>
      <c:catAx>
        <c:axId val="178579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655232"/>
        <c:crosses val="autoZero"/>
        <c:auto val="1"/>
        <c:lblAlgn val="ctr"/>
        <c:lblOffset val="100"/>
        <c:tickLblSkip val="2"/>
        <c:noMultiLvlLbl val="0"/>
      </c:catAx>
      <c:valAx>
        <c:axId val="178655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579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6496"/>
        <c:axId val="178709248"/>
      </c:lineChart>
      <c:catAx>
        <c:axId val="178666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709248"/>
        <c:crosses val="autoZero"/>
        <c:auto val="1"/>
        <c:lblAlgn val="ctr"/>
        <c:lblOffset val="100"/>
        <c:tickLblSkip val="2"/>
        <c:noMultiLvlLbl val="0"/>
      </c:catAx>
      <c:valAx>
        <c:axId val="178709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66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6784"/>
        <c:axId val="178808320"/>
      </c:lineChart>
      <c:catAx>
        <c:axId val="178806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808320"/>
        <c:crosses val="autoZero"/>
        <c:auto val="1"/>
        <c:lblAlgn val="ctr"/>
        <c:lblOffset val="100"/>
        <c:tickLblSkip val="2"/>
        <c:noMultiLvlLbl val="0"/>
      </c:catAx>
      <c:valAx>
        <c:axId val="178808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80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536"/>
        <c:axId val="178723072"/>
      </c:lineChart>
      <c:catAx>
        <c:axId val="178721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723072"/>
        <c:crosses val="autoZero"/>
        <c:auto val="1"/>
        <c:lblAlgn val="ctr"/>
        <c:lblOffset val="100"/>
        <c:tickLblSkip val="2"/>
        <c:noMultiLvlLbl val="0"/>
      </c:catAx>
      <c:valAx>
        <c:axId val="178723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72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13184"/>
        <c:axId val="160414720"/>
      </c:lineChart>
      <c:catAx>
        <c:axId val="160413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14720"/>
        <c:crosses val="autoZero"/>
        <c:auto val="1"/>
        <c:lblAlgn val="ctr"/>
        <c:lblOffset val="100"/>
        <c:tickLblSkip val="1"/>
        <c:noMultiLvlLbl val="0"/>
      </c:catAx>
      <c:valAx>
        <c:axId val="160414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1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7360"/>
        <c:axId val="178768896"/>
      </c:lineChart>
      <c:catAx>
        <c:axId val="178767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768896"/>
        <c:crosses val="autoZero"/>
        <c:auto val="1"/>
        <c:lblAlgn val="ctr"/>
        <c:lblOffset val="100"/>
        <c:tickLblSkip val="2"/>
        <c:noMultiLvlLbl val="0"/>
      </c:catAx>
      <c:valAx>
        <c:axId val="17876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76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1008"/>
        <c:axId val="178900992"/>
      </c:lineChart>
      <c:catAx>
        <c:axId val="178891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00992"/>
        <c:crosses val="autoZero"/>
        <c:auto val="1"/>
        <c:lblAlgn val="ctr"/>
        <c:lblOffset val="100"/>
        <c:tickLblSkip val="2"/>
        <c:noMultiLvlLbl val="0"/>
      </c:catAx>
      <c:valAx>
        <c:axId val="178900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89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2256"/>
        <c:axId val="178995968"/>
      </c:lineChart>
      <c:catAx>
        <c:axId val="178912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95968"/>
        <c:crosses val="autoZero"/>
        <c:auto val="1"/>
        <c:lblAlgn val="ctr"/>
        <c:lblOffset val="100"/>
        <c:tickLblSkip val="2"/>
        <c:noMultiLvlLbl val="0"/>
      </c:catAx>
      <c:valAx>
        <c:axId val="178995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12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3664"/>
        <c:axId val="179035136"/>
      </c:lineChart>
      <c:catAx>
        <c:axId val="178913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035136"/>
        <c:crosses val="autoZero"/>
        <c:auto val="1"/>
        <c:lblAlgn val="ctr"/>
        <c:lblOffset val="100"/>
        <c:tickLblSkip val="2"/>
        <c:noMultiLvlLbl val="0"/>
      </c:catAx>
      <c:valAx>
        <c:axId val="17903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1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5008"/>
        <c:axId val="178956544"/>
      </c:lineChart>
      <c:catAx>
        <c:axId val="178955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56544"/>
        <c:crosses val="autoZero"/>
        <c:auto val="1"/>
        <c:lblAlgn val="ctr"/>
        <c:lblOffset val="100"/>
        <c:tickLblSkip val="2"/>
        <c:noMultiLvlLbl val="0"/>
      </c:catAx>
      <c:valAx>
        <c:axId val="17895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895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4192"/>
        <c:axId val="179145728"/>
      </c:lineChart>
      <c:catAx>
        <c:axId val="179144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145728"/>
        <c:crosses val="autoZero"/>
        <c:auto val="1"/>
        <c:lblAlgn val="ctr"/>
        <c:lblOffset val="100"/>
        <c:tickLblSkip val="2"/>
        <c:noMultiLvlLbl val="0"/>
      </c:catAx>
      <c:valAx>
        <c:axId val="17914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14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7728"/>
        <c:axId val="179204096"/>
      </c:lineChart>
      <c:catAx>
        <c:axId val="17917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204096"/>
        <c:crosses val="autoZero"/>
        <c:auto val="1"/>
        <c:lblAlgn val="ctr"/>
        <c:lblOffset val="100"/>
        <c:tickLblSkip val="2"/>
        <c:noMultiLvlLbl val="0"/>
      </c:catAx>
      <c:valAx>
        <c:axId val="179204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17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1648"/>
        <c:axId val="179210496"/>
      </c:lineChart>
      <c:catAx>
        <c:axId val="179211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210496"/>
        <c:crosses val="autoZero"/>
        <c:auto val="1"/>
        <c:lblAlgn val="ctr"/>
        <c:lblOffset val="100"/>
        <c:tickLblSkip val="2"/>
        <c:noMultiLvlLbl val="0"/>
      </c:catAx>
      <c:valAx>
        <c:axId val="179210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21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3504"/>
        <c:axId val="179095040"/>
      </c:lineChart>
      <c:catAx>
        <c:axId val="17909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095040"/>
        <c:crosses val="autoZero"/>
        <c:auto val="1"/>
        <c:lblAlgn val="ctr"/>
        <c:lblOffset val="100"/>
        <c:tickLblSkip val="1"/>
        <c:noMultiLvlLbl val="0"/>
      </c:catAx>
      <c:valAx>
        <c:axId val="179095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09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6304"/>
        <c:axId val="179267840"/>
      </c:lineChart>
      <c:catAx>
        <c:axId val="179266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267840"/>
        <c:crosses val="autoZero"/>
        <c:auto val="1"/>
        <c:lblAlgn val="ctr"/>
        <c:lblOffset val="100"/>
        <c:tickLblSkip val="1"/>
        <c:noMultiLvlLbl val="0"/>
      </c:catAx>
      <c:valAx>
        <c:axId val="179267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26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38912"/>
        <c:axId val="160485760"/>
      </c:lineChart>
      <c:catAx>
        <c:axId val="160438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85760"/>
        <c:crosses val="autoZero"/>
        <c:auto val="1"/>
        <c:lblAlgn val="ctr"/>
        <c:lblOffset val="100"/>
        <c:tickLblSkip val="1"/>
        <c:noMultiLvlLbl val="0"/>
      </c:catAx>
      <c:valAx>
        <c:axId val="160485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3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320"/>
        <c:axId val="179321856"/>
      </c:lineChart>
      <c:catAx>
        <c:axId val="17932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321856"/>
        <c:crosses val="autoZero"/>
        <c:auto val="1"/>
        <c:lblAlgn val="ctr"/>
        <c:lblOffset val="100"/>
        <c:tickLblSkip val="1"/>
        <c:noMultiLvlLbl val="0"/>
      </c:catAx>
      <c:valAx>
        <c:axId val="17932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32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0624"/>
        <c:axId val="179369472"/>
      </c:lineChart>
      <c:catAx>
        <c:axId val="179370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369472"/>
        <c:crosses val="autoZero"/>
        <c:auto val="1"/>
        <c:lblAlgn val="ctr"/>
        <c:lblOffset val="100"/>
        <c:tickLblSkip val="1"/>
        <c:noMultiLvlLbl val="0"/>
      </c:catAx>
      <c:valAx>
        <c:axId val="179369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37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0832"/>
        <c:axId val="167166720"/>
      </c:lineChart>
      <c:catAx>
        <c:axId val="167160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166720"/>
        <c:crosses val="autoZero"/>
        <c:auto val="1"/>
        <c:lblAlgn val="ctr"/>
        <c:lblOffset val="100"/>
        <c:tickLblSkip val="2"/>
        <c:noMultiLvlLbl val="0"/>
      </c:catAx>
      <c:valAx>
        <c:axId val="167166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16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2448"/>
        <c:axId val="167273984"/>
      </c:lineChart>
      <c:catAx>
        <c:axId val="167272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73984"/>
        <c:crosses val="autoZero"/>
        <c:auto val="1"/>
        <c:lblAlgn val="ctr"/>
        <c:lblOffset val="100"/>
        <c:tickLblSkip val="2"/>
        <c:noMultiLvlLbl val="0"/>
      </c:catAx>
      <c:valAx>
        <c:axId val="167273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7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7200"/>
        <c:axId val="167188736"/>
      </c:lineChart>
      <c:catAx>
        <c:axId val="167187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188736"/>
        <c:crosses val="autoZero"/>
        <c:auto val="1"/>
        <c:lblAlgn val="ctr"/>
        <c:lblOffset val="100"/>
        <c:tickLblSkip val="2"/>
        <c:noMultiLvlLbl val="0"/>
      </c:catAx>
      <c:valAx>
        <c:axId val="167188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18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3024"/>
        <c:axId val="167234560"/>
      </c:lineChart>
      <c:catAx>
        <c:axId val="167233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34560"/>
        <c:crosses val="autoZero"/>
        <c:auto val="1"/>
        <c:lblAlgn val="ctr"/>
        <c:lblOffset val="100"/>
        <c:tickLblSkip val="2"/>
        <c:noMultiLvlLbl val="0"/>
      </c:catAx>
      <c:valAx>
        <c:axId val="167234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3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49664"/>
        <c:axId val="175251456"/>
      </c:lineChart>
      <c:catAx>
        <c:axId val="17524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251456"/>
        <c:crosses val="autoZero"/>
        <c:auto val="1"/>
        <c:lblAlgn val="ctr"/>
        <c:lblOffset val="100"/>
        <c:tickLblSkip val="2"/>
        <c:noMultiLvlLbl val="0"/>
      </c:catAx>
      <c:valAx>
        <c:axId val="175251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24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912"/>
        <c:axId val="175297280"/>
      </c:lineChart>
      <c:catAx>
        <c:axId val="175270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297280"/>
        <c:crosses val="autoZero"/>
        <c:auto val="1"/>
        <c:lblAlgn val="ctr"/>
        <c:lblOffset val="100"/>
        <c:tickLblSkip val="2"/>
        <c:noMultiLvlLbl val="0"/>
      </c:catAx>
      <c:valAx>
        <c:axId val="175297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527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9936"/>
        <c:axId val="179881472"/>
      </c:lineChart>
      <c:catAx>
        <c:axId val="179879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881472"/>
        <c:crosses val="autoZero"/>
        <c:auto val="1"/>
        <c:lblAlgn val="ctr"/>
        <c:lblOffset val="100"/>
        <c:tickLblSkip val="2"/>
        <c:noMultiLvlLbl val="0"/>
      </c:catAx>
      <c:valAx>
        <c:axId val="179881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87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1296"/>
        <c:axId val="179992832"/>
      </c:lineChart>
      <c:catAx>
        <c:axId val="179991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992832"/>
        <c:crosses val="autoZero"/>
        <c:auto val="1"/>
        <c:lblAlgn val="ctr"/>
        <c:lblOffset val="100"/>
        <c:tickLblSkip val="2"/>
        <c:noMultiLvlLbl val="0"/>
      </c:catAx>
      <c:valAx>
        <c:axId val="179992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99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22624"/>
        <c:axId val="160524160"/>
      </c:lineChart>
      <c:catAx>
        <c:axId val="160522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524160"/>
        <c:crosses val="autoZero"/>
        <c:auto val="1"/>
        <c:lblAlgn val="ctr"/>
        <c:lblOffset val="100"/>
        <c:tickLblSkip val="1"/>
        <c:noMultiLvlLbl val="0"/>
      </c:catAx>
      <c:valAx>
        <c:axId val="160524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52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97856"/>
        <c:axId val="179899392"/>
      </c:lineChart>
      <c:catAx>
        <c:axId val="179897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899392"/>
        <c:crosses val="autoZero"/>
        <c:auto val="1"/>
        <c:lblAlgn val="ctr"/>
        <c:lblOffset val="100"/>
        <c:tickLblSkip val="2"/>
        <c:noMultiLvlLbl val="0"/>
      </c:catAx>
      <c:valAx>
        <c:axId val="17989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89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60064"/>
        <c:axId val="180027392"/>
      </c:lineChart>
      <c:catAx>
        <c:axId val="179960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027392"/>
        <c:crosses val="autoZero"/>
        <c:auto val="1"/>
        <c:lblAlgn val="ctr"/>
        <c:lblOffset val="100"/>
        <c:tickLblSkip val="2"/>
        <c:noMultiLvlLbl val="0"/>
      </c:catAx>
      <c:valAx>
        <c:axId val="180027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996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2752"/>
        <c:axId val="180060928"/>
      </c:lineChart>
      <c:catAx>
        <c:axId val="180042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060928"/>
        <c:crosses val="autoZero"/>
        <c:auto val="1"/>
        <c:lblAlgn val="ctr"/>
        <c:lblOffset val="100"/>
        <c:tickLblSkip val="2"/>
        <c:noMultiLvlLbl val="0"/>
      </c:catAx>
      <c:valAx>
        <c:axId val="180060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04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768"/>
        <c:axId val="180258304"/>
      </c:lineChart>
      <c:catAx>
        <c:axId val="180256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258304"/>
        <c:crosses val="autoZero"/>
        <c:auto val="1"/>
        <c:lblAlgn val="ctr"/>
        <c:lblOffset val="100"/>
        <c:tickLblSkip val="2"/>
        <c:noMultiLvlLbl val="0"/>
      </c:catAx>
      <c:valAx>
        <c:axId val="180258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25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5984"/>
        <c:axId val="180107520"/>
      </c:lineChart>
      <c:catAx>
        <c:axId val="180105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107520"/>
        <c:crosses val="autoZero"/>
        <c:auto val="1"/>
        <c:lblAlgn val="ctr"/>
        <c:lblOffset val="100"/>
        <c:tickLblSkip val="1"/>
        <c:noMultiLvlLbl val="0"/>
      </c:catAx>
      <c:valAx>
        <c:axId val="180107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10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1808"/>
        <c:axId val="180153344"/>
      </c:lineChart>
      <c:catAx>
        <c:axId val="18015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153344"/>
        <c:crosses val="autoZero"/>
        <c:auto val="1"/>
        <c:lblAlgn val="ctr"/>
        <c:lblOffset val="100"/>
        <c:tickLblSkip val="1"/>
        <c:noMultiLvlLbl val="0"/>
      </c:catAx>
      <c:valAx>
        <c:axId val="180153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15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5568"/>
        <c:axId val="180408320"/>
      </c:lineChart>
      <c:catAx>
        <c:axId val="18036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408320"/>
        <c:crosses val="autoZero"/>
        <c:auto val="1"/>
        <c:lblAlgn val="ctr"/>
        <c:lblOffset val="100"/>
        <c:tickLblSkip val="1"/>
        <c:noMultiLvlLbl val="0"/>
      </c:catAx>
      <c:valAx>
        <c:axId val="180408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36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1872"/>
        <c:axId val="180441856"/>
      </c:lineChart>
      <c:catAx>
        <c:axId val="180431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441856"/>
        <c:crosses val="autoZero"/>
        <c:auto val="1"/>
        <c:lblAlgn val="ctr"/>
        <c:lblOffset val="100"/>
        <c:tickLblSkip val="1"/>
        <c:noMultiLvlLbl val="0"/>
      </c:catAx>
      <c:valAx>
        <c:axId val="18044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43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4336"/>
        <c:axId val="180495872"/>
      </c:lineChart>
      <c:catAx>
        <c:axId val="180494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495872"/>
        <c:crosses val="autoZero"/>
        <c:auto val="1"/>
        <c:lblAlgn val="ctr"/>
        <c:lblOffset val="100"/>
        <c:tickLblSkip val="2"/>
        <c:noMultiLvlLbl val="0"/>
      </c:catAx>
      <c:valAx>
        <c:axId val="180495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49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1968"/>
        <c:axId val="180533504"/>
      </c:lineChart>
      <c:catAx>
        <c:axId val="180531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533504"/>
        <c:crosses val="autoZero"/>
        <c:auto val="1"/>
        <c:lblAlgn val="ctr"/>
        <c:lblOffset val="100"/>
        <c:tickLblSkip val="2"/>
        <c:noMultiLvlLbl val="0"/>
      </c:catAx>
      <c:valAx>
        <c:axId val="180533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53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44256"/>
        <c:axId val="160545792"/>
      </c:lineChart>
      <c:catAx>
        <c:axId val="160544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545792"/>
        <c:crosses val="autoZero"/>
        <c:auto val="1"/>
        <c:lblAlgn val="ctr"/>
        <c:lblOffset val="100"/>
        <c:tickLblSkip val="1"/>
        <c:noMultiLvlLbl val="0"/>
      </c:catAx>
      <c:valAx>
        <c:axId val="160545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54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90080"/>
        <c:axId val="180591616"/>
      </c:lineChart>
      <c:catAx>
        <c:axId val="18059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591616"/>
        <c:crosses val="autoZero"/>
        <c:auto val="1"/>
        <c:lblAlgn val="ctr"/>
        <c:lblOffset val="100"/>
        <c:tickLblSkip val="2"/>
        <c:noMultiLvlLbl val="0"/>
      </c:catAx>
      <c:valAx>
        <c:axId val="180591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59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1808"/>
        <c:axId val="180645888"/>
      </c:lineChart>
      <c:catAx>
        <c:axId val="18063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645888"/>
        <c:crosses val="autoZero"/>
        <c:auto val="1"/>
        <c:lblAlgn val="ctr"/>
        <c:lblOffset val="100"/>
        <c:tickLblSkip val="2"/>
        <c:noMultiLvlLbl val="0"/>
      </c:catAx>
      <c:valAx>
        <c:axId val="180645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63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69440"/>
        <c:axId val="180671232"/>
      </c:lineChart>
      <c:catAx>
        <c:axId val="180669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671232"/>
        <c:crosses val="autoZero"/>
        <c:auto val="1"/>
        <c:lblAlgn val="ctr"/>
        <c:lblOffset val="100"/>
        <c:tickLblSkip val="2"/>
        <c:noMultiLvlLbl val="0"/>
      </c:catAx>
      <c:valAx>
        <c:axId val="18067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66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40096"/>
        <c:axId val="180741632"/>
      </c:lineChart>
      <c:catAx>
        <c:axId val="18074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741632"/>
        <c:crosses val="autoZero"/>
        <c:auto val="1"/>
        <c:lblAlgn val="ctr"/>
        <c:lblOffset val="100"/>
        <c:tickLblSkip val="2"/>
        <c:noMultiLvlLbl val="0"/>
      </c:catAx>
      <c:valAx>
        <c:axId val="180741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74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0016"/>
        <c:axId val="180791552"/>
      </c:lineChart>
      <c:catAx>
        <c:axId val="180790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791552"/>
        <c:crosses val="autoZero"/>
        <c:auto val="1"/>
        <c:lblAlgn val="ctr"/>
        <c:lblOffset val="100"/>
        <c:tickLblSkip val="2"/>
        <c:noMultiLvlLbl val="0"/>
      </c:catAx>
      <c:valAx>
        <c:axId val="180791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79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7648"/>
        <c:axId val="180829184"/>
      </c:lineChart>
      <c:catAx>
        <c:axId val="180827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829184"/>
        <c:crosses val="autoZero"/>
        <c:auto val="1"/>
        <c:lblAlgn val="ctr"/>
        <c:lblOffset val="100"/>
        <c:tickLblSkip val="2"/>
        <c:noMultiLvlLbl val="0"/>
      </c:catAx>
      <c:valAx>
        <c:axId val="180829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82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3472"/>
        <c:axId val="180879360"/>
      </c:lineChart>
      <c:catAx>
        <c:axId val="180873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879360"/>
        <c:crosses val="autoZero"/>
        <c:auto val="1"/>
        <c:lblAlgn val="ctr"/>
        <c:lblOffset val="100"/>
        <c:tickLblSkip val="2"/>
        <c:noMultiLvlLbl val="0"/>
      </c:catAx>
      <c:valAx>
        <c:axId val="180879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87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94720"/>
        <c:axId val="180937472"/>
      </c:lineChart>
      <c:catAx>
        <c:axId val="180894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937472"/>
        <c:crosses val="autoZero"/>
        <c:auto val="1"/>
        <c:lblAlgn val="ctr"/>
        <c:lblOffset val="100"/>
        <c:tickLblSkip val="2"/>
        <c:noMultiLvlLbl val="0"/>
      </c:catAx>
      <c:valAx>
        <c:axId val="180937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89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104"/>
        <c:axId val="181040640"/>
      </c:lineChart>
      <c:catAx>
        <c:axId val="181039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040640"/>
        <c:crosses val="autoZero"/>
        <c:auto val="1"/>
        <c:lblAlgn val="ctr"/>
        <c:lblOffset val="100"/>
        <c:tickLblSkip val="2"/>
        <c:noMultiLvlLbl val="0"/>
      </c:catAx>
      <c:valAx>
        <c:axId val="181040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03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66144"/>
        <c:axId val="180967680"/>
      </c:lineChart>
      <c:catAx>
        <c:axId val="18096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967680"/>
        <c:crosses val="autoZero"/>
        <c:auto val="1"/>
        <c:lblAlgn val="ctr"/>
        <c:lblOffset val="100"/>
        <c:tickLblSkip val="2"/>
        <c:noMultiLvlLbl val="0"/>
      </c:catAx>
      <c:valAx>
        <c:axId val="180967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096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82272"/>
        <c:axId val="160625024"/>
      </c:lineChart>
      <c:catAx>
        <c:axId val="160582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25024"/>
        <c:crosses val="autoZero"/>
        <c:auto val="1"/>
        <c:lblAlgn val="ctr"/>
        <c:lblOffset val="100"/>
        <c:tickLblSkip val="1"/>
        <c:noMultiLvlLbl val="0"/>
      </c:catAx>
      <c:valAx>
        <c:axId val="160625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58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7504"/>
        <c:axId val="181079040"/>
      </c:lineChart>
      <c:catAx>
        <c:axId val="181077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079040"/>
        <c:crosses val="autoZero"/>
        <c:auto val="1"/>
        <c:lblAlgn val="ctr"/>
        <c:lblOffset val="100"/>
        <c:tickLblSkip val="1"/>
        <c:noMultiLvlLbl val="0"/>
      </c:catAx>
      <c:valAx>
        <c:axId val="181079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07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9232"/>
        <c:axId val="181125120"/>
      </c:lineChart>
      <c:catAx>
        <c:axId val="181119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25120"/>
        <c:crosses val="autoZero"/>
        <c:auto val="1"/>
        <c:lblAlgn val="ctr"/>
        <c:lblOffset val="100"/>
        <c:tickLblSkip val="1"/>
        <c:noMultiLvlLbl val="0"/>
      </c:catAx>
      <c:valAx>
        <c:axId val="181125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19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0480"/>
        <c:axId val="181232384"/>
      </c:lineChart>
      <c:catAx>
        <c:axId val="181140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232384"/>
        <c:crosses val="autoZero"/>
        <c:auto val="1"/>
        <c:lblAlgn val="ctr"/>
        <c:lblOffset val="100"/>
        <c:tickLblSkip val="1"/>
        <c:noMultiLvlLbl val="0"/>
      </c:catAx>
      <c:valAx>
        <c:axId val="181232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4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5984"/>
        <c:axId val="181263360"/>
      </c:lineChart>
      <c:catAx>
        <c:axId val="181145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263360"/>
        <c:crosses val="autoZero"/>
        <c:auto val="1"/>
        <c:lblAlgn val="ctr"/>
        <c:lblOffset val="100"/>
        <c:tickLblSkip val="1"/>
        <c:noMultiLvlLbl val="0"/>
      </c:catAx>
      <c:valAx>
        <c:axId val="181263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4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79136"/>
        <c:axId val="181180672"/>
      </c:lineChart>
      <c:catAx>
        <c:axId val="181179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80672"/>
        <c:crosses val="autoZero"/>
        <c:auto val="1"/>
        <c:lblAlgn val="ctr"/>
        <c:lblOffset val="100"/>
        <c:tickLblSkip val="2"/>
        <c:noMultiLvlLbl val="0"/>
      </c:catAx>
      <c:valAx>
        <c:axId val="18118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17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2416"/>
        <c:axId val="181373952"/>
      </c:lineChart>
      <c:catAx>
        <c:axId val="181372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373952"/>
        <c:crosses val="autoZero"/>
        <c:auto val="1"/>
        <c:lblAlgn val="ctr"/>
        <c:lblOffset val="100"/>
        <c:tickLblSkip val="2"/>
        <c:noMultiLvlLbl val="0"/>
      </c:catAx>
      <c:valAx>
        <c:axId val="181373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37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7760"/>
        <c:axId val="181424128"/>
      </c:lineChart>
      <c:catAx>
        <c:axId val="181397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424128"/>
        <c:crosses val="autoZero"/>
        <c:auto val="1"/>
        <c:lblAlgn val="ctr"/>
        <c:lblOffset val="100"/>
        <c:tickLblSkip val="2"/>
        <c:noMultiLvlLbl val="0"/>
      </c:catAx>
      <c:valAx>
        <c:axId val="181424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39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0352"/>
        <c:axId val="181459200"/>
      </c:lineChart>
      <c:catAx>
        <c:axId val="181460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459200"/>
        <c:crosses val="autoZero"/>
        <c:auto val="1"/>
        <c:lblAlgn val="ctr"/>
        <c:lblOffset val="100"/>
        <c:tickLblSkip val="2"/>
        <c:noMultiLvlLbl val="0"/>
      </c:catAx>
      <c:valAx>
        <c:axId val="181459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46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1728"/>
        <c:axId val="181323264"/>
      </c:lineChart>
      <c:catAx>
        <c:axId val="18132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323264"/>
        <c:crosses val="autoZero"/>
        <c:auto val="1"/>
        <c:lblAlgn val="ctr"/>
        <c:lblOffset val="100"/>
        <c:tickLblSkip val="2"/>
        <c:noMultiLvlLbl val="0"/>
      </c:catAx>
      <c:valAx>
        <c:axId val="181323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32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5232"/>
        <c:axId val="181696768"/>
      </c:lineChart>
      <c:catAx>
        <c:axId val="181695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696768"/>
        <c:crosses val="autoZero"/>
        <c:auto val="1"/>
        <c:lblAlgn val="ctr"/>
        <c:lblOffset val="100"/>
        <c:tickLblSkip val="2"/>
        <c:noMultiLvlLbl val="0"/>
      </c:catAx>
      <c:valAx>
        <c:axId val="181696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69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2368"/>
        <c:axId val="146843904"/>
      </c:lineChart>
      <c:catAx>
        <c:axId val="146842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843904"/>
        <c:crosses val="autoZero"/>
        <c:auto val="1"/>
        <c:lblAlgn val="ctr"/>
        <c:lblOffset val="100"/>
        <c:tickLblSkip val="1"/>
        <c:noMultiLvlLbl val="0"/>
      </c:catAx>
      <c:valAx>
        <c:axId val="146843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84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78272"/>
        <c:axId val="160679808"/>
      </c:lineChart>
      <c:catAx>
        <c:axId val="160678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79808"/>
        <c:crosses val="autoZero"/>
        <c:auto val="1"/>
        <c:lblAlgn val="ctr"/>
        <c:lblOffset val="100"/>
        <c:tickLblSkip val="1"/>
        <c:noMultiLvlLbl val="0"/>
      </c:catAx>
      <c:valAx>
        <c:axId val="160679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7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56736"/>
        <c:axId val="181558272"/>
      </c:lineChart>
      <c:catAx>
        <c:axId val="181556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558272"/>
        <c:crosses val="autoZero"/>
        <c:auto val="1"/>
        <c:lblAlgn val="ctr"/>
        <c:lblOffset val="100"/>
        <c:tickLblSkip val="2"/>
        <c:noMultiLvlLbl val="0"/>
      </c:catAx>
      <c:valAx>
        <c:axId val="181558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55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90272"/>
        <c:axId val="181743616"/>
      </c:lineChart>
      <c:catAx>
        <c:axId val="181590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743616"/>
        <c:crosses val="autoZero"/>
        <c:auto val="1"/>
        <c:lblAlgn val="ctr"/>
        <c:lblOffset val="100"/>
        <c:tickLblSkip val="2"/>
        <c:noMultiLvlLbl val="0"/>
      </c:catAx>
      <c:valAx>
        <c:axId val="181743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59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83552"/>
        <c:axId val="181785344"/>
      </c:lineChart>
      <c:catAx>
        <c:axId val="181783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785344"/>
        <c:crosses val="autoZero"/>
        <c:auto val="1"/>
        <c:lblAlgn val="ctr"/>
        <c:lblOffset val="100"/>
        <c:tickLblSkip val="2"/>
        <c:noMultiLvlLbl val="0"/>
      </c:catAx>
      <c:valAx>
        <c:axId val="181785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78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5168"/>
        <c:axId val="181896704"/>
      </c:lineChart>
      <c:catAx>
        <c:axId val="181895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96704"/>
        <c:crosses val="autoZero"/>
        <c:auto val="1"/>
        <c:lblAlgn val="ctr"/>
        <c:lblOffset val="100"/>
        <c:tickLblSkip val="2"/>
        <c:noMultiLvlLbl val="0"/>
      </c:catAx>
      <c:valAx>
        <c:axId val="181896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9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1728"/>
        <c:axId val="181803264"/>
      </c:lineChart>
      <c:catAx>
        <c:axId val="18180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03264"/>
        <c:crosses val="autoZero"/>
        <c:auto val="1"/>
        <c:lblAlgn val="ctr"/>
        <c:lblOffset val="100"/>
        <c:tickLblSkip val="2"/>
        <c:noMultiLvlLbl val="0"/>
      </c:catAx>
      <c:valAx>
        <c:axId val="181803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0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27072"/>
        <c:axId val="181828608"/>
      </c:lineChart>
      <c:catAx>
        <c:axId val="181827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28608"/>
        <c:crosses val="autoZero"/>
        <c:auto val="1"/>
        <c:lblAlgn val="ctr"/>
        <c:lblOffset val="100"/>
        <c:tickLblSkip val="2"/>
        <c:noMultiLvlLbl val="0"/>
      </c:catAx>
      <c:valAx>
        <c:axId val="181828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82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7104"/>
        <c:axId val="181968896"/>
      </c:lineChart>
      <c:catAx>
        <c:axId val="181967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968896"/>
        <c:crosses val="autoZero"/>
        <c:auto val="1"/>
        <c:lblAlgn val="ctr"/>
        <c:lblOffset val="100"/>
        <c:tickLblSkip val="1"/>
        <c:noMultiLvlLbl val="0"/>
      </c:catAx>
      <c:valAx>
        <c:axId val="18196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96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8352"/>
        <c:axId val="182088448"/>
      </c:lineChart>
      <c:catAx>
        <c:axId val="181988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088448"/>
        <c:crosses val="autoZero"/>
        <c:auto val="1"/>
        <c:lblAlgn val="ctr"/>
        <c:lblOffset val="100"/>
        <c:tickLblSkip val="1"/>
        <c:noMultiLvlLbl val="0"/>
      </c:catAx>
      <c:valAx>
        <c:axId val="182088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198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10240"/>
        <c:axId val="182011392"/>
      </c:lineChart>
      <c:catAx>
        <c:axId val="182010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011392"/>
        <c:crosses val="autoZero"/>
        <c:auto val="1"/>
        <c:lblAlgn val="ctr"/>
        <c:lblOffset val="100"/>
        <c:tickLblSkip val="1"/>
        <c:noMultiLvlLbl val="0"/>
      </c:catAx>
      <c:valAx>
        <c:axId val="182011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01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7488"/>
        <c:axId val="182049024"/>
      </c:lineChart>
      <c:catAx>
        <c:axId val="182047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049024"/>
        <c:crosses val="autoZero"/>
        <c:auto val="1"/>
        <c:lblAlgn val="ctr"/>
        <c:lblOffset val="100"/>
        <c:tickLblSkip val="1"/>
        <c:noMultiLvlLbl val="0"/>
      </c:catAx>
      <c:valAx>
        <c:axId val="18204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04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0976"/>
        <c:axId val="160832512"/>
      </c:lineChart>
      <c:catAx>
        <c:axId val="160830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32512"/>
        <c:crosses val="autoZero"/>
        <c:auto val="1"/>
        <c:lblAlgn val="ctr"/>
        <c:lblOffset val="100"/>
        <c:tickLblSkip val="1"/>
        <c:noMultiLvlLbl val="0"/>
      </c:catAx>
      <c:valAx>
        <c:axId val="160832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3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1136"/>
        <c:axId val="182172672"/>
      </c:lineChart>
      <c:catAx>
        <c:axId val="18217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172672"/>
        <c:crosses val="autoZero"/>
        <c:auto val="1"/>
        <c:lblAlgn val="ctr"/>
        <c:lblOffset val="100"/>
        <c:tickLblSkip val="2"/>
        <c:noMultiLvlLbl val="0"/>
      </c:catAx>
      <c:valAx>
        <c:axId val="182172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17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74304"/>
        <c:axId val="182284288"/>
      </c:lineChart>
      <c:catAx>
        <c:axId val="182274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284288"/>
        <c:crosses val="autoZero"/>
        <c:auto val="1"/>
        <c:lblAlgn val="ctr"/>
        <c:lblOffset val="100"/>
        <c:tickLblSkip val="2"/>
        <c:noMultiLvlLbl val="0"/>
      </c:catAx>
      <c:valAx>
        <c:axId val="182284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27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5936"/>
        <c:axId val="182194944"/>
      </c:lineChart>
      <c:catAx>
        <c:axId val="182295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194944"/>
        <c:crosses val="autoZero"/>
        <c:auto val="1"/>
        <c:lblAlgn val="ctr"/>
        <c:lblOffset val="100"/>
        <c:tickLblSkip val="2"/>
        <c:noMultiLvlLbl val="0"/>
      </c:catAx>
      <c:valAx>
        <c:axId val="182194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29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43328"/>
        <c:axId val="182244864"/>
      </c:lineChart>
      <c:catAx>
        <c:axId val="182243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244864"/>
        <c:crosses val="autoZero"/>
        <c:auto val="1"/>
        <c:lblAlgn val="ctr"/>
        <c:lblOffset val="100"/>
        <c:tickLblSkip val="2"/>
        <c:noMultiLvlLbl val="0"/>
      </c:catAx>
      <c:valAx>
        <c:axId val="182244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24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0592"/>
        <c:axId val="182352128"/>
      </c:lineChart>
      <c:catAx>
        <c:axId val="18235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352128"/>
        <c:crosses val="autoZero"/>
        <c:auto val="1"/>
        <c:lblAlgn val="ctr"/>
        <c:lblOffset val="100"/>
        <c:tickLblSkip val="2"/>
        <c:noMultiLvlLbl val="0"/>
      </c:catAx>
      <c:valAx>
        <c:axId val="182352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35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6416"/>
        <c:axId val="182397952"/>
      </c:lineChart>
      <c:catAx>
        <c:axId val="182396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397952"/>
        <c:crosses val="autoZero"/>
        <c:auto val="1"/>
        <c:lblAlgn val="ctr"/>
        <c:lblOffset val="100"/>
        <c:tickLblSkip val="2"/>
        <c:noMultiLvlLbl val="0"/>
      </c:catAx>
      <c:valAx>
        <c:axId val="182397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396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7664"/>
        <c:axId val="182448128"/>
      </c:lineChart>
      <c:catAx>
        <c:axId val="182417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448128"/>
        <c:crosses val="autoZero"/>
        <c:auto val="1"/>
        <c:lblAlgn val="ctr"/>
        <c:lblOffset val="100"/>
        <c:tickLblSkip val="2"/>
        <c:noMultiLvlLbl val="0"/>
      </c:catAx>
      <c:valAx>
        <c:axId val="182448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41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2160"/>
        <c:axId val="182510336"/>
      </c:lineChart>
      <c:catAx>
        <c:axId val="182492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510336"/>
        <c:crosses val="autoZero"/>
        <c:auto val="1"/>
        <c:lblAlgn val="ctr"/>
        <c:lblOffset val="100"/>
        <c:tickLblSkip val="2"/>
        <c:noMultiLvlLbl val="0"/>
      </c:catAx>
      <c:valAx>
        <c:axId val="182510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49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0528"/>
        <c:axId val="182552064"/>
      </c:lineChart>
      <c:catAx>
        <c:axId val="182550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552064"/>
        <c:crosses val="autoZero"/>
        <c:auto val="1"/>
        <c:lblAlgn val="ctr"/>
        <c:lblOffset val="100"/>
        <c:tickLblSkip val="2"/>
        <c:noMultiLvlLbl val="0"/>
      </c:catAx>
      <c:valAx>
        <c:axId val="182552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55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176"/>
        <c:axId val="182675712"/>
      </c:lineChart>
      <c:catAx>
        <c:axId val="182674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675712"/>
        <c:crosses val="autoZero"/>
        <c:auto val="1"/>
        <c:lblAlgn val="ctr"/>
        <c:lblOffset val="100"/>
        <c:tickLblSkip val="2"/>
        <c:noMultiLvlLbl val="0"/>
      </c:catAx>
      <c:valAx>
        <c:axId val="182675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67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14048"/>
        <c:axId val="160919936"/>
      </c:lineChart>
      <c:catAx>
        <c:axId val="160914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19936"/>
        <c:crosses val="autoZero"/>
        <c:auto val="1"/>
        <c:lblAlgn val="ctr"/>
        <c:lblOffset val="100"/>
        <c:tickLblSkip val="1"/>
        <c:noMultiLvlLbl val="0"/>
      </c:catAx>
      <c:valAx>
        <c:axId val="160919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1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07712"/>
        <c:axId val="182709248"/>
      </c:lineChart>
      <c:catAx>
        <c:axId val="182707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09248"/>
        <c:crosses val="autoZero"/>
        <c:auto val="1"/>
        <c:lblAlgn val="ctr"/>
        <c:lblOffset val="100"/>
        <c:tickLblSkip val="2"/>
        <c:noMultiLvlLbl val="0"/>
      </c:catAx>
      <c:valAx>
        <c:axId val="182709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0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97888"/>
        <c:axId val="182636544"/>
      </c:lineChart>
      <c:catAx>
        <c:axId val="182597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636544"/>
        <c:crosses val="autoZero"/>
        <c:auto val="1"/>
        <c:lblAlgn val="ctr"/>
        <c:lblOffset val="100"/>
        <c:tickLblSkip val="2"/>
        <c:noMultiLvlLbl val="0"/>
      </c:catAx>
      <c:valAx>
        <c:axId val="18263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59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3456"/>
        <c:axId val="182813440"/>
      </c:lineChart>
      <c:catAx>
        <c:axId val="182803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813440"/>
        <c:crosses val="autoZero"/>
        <c:auto val="1"/>
        <c:lblAlgn val="ctr"/>
        <c:lblOffset val="100"/>
        <c:tickLblSkip val="1"/>
        <c:noMultiLvlLbl val="0"/>
      </c:catAx>
      <c:valAx>
        <c:axId val="182813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80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7376"/>
        <c:axId val="182998912"/>
      </c:lineChart>
      <c:catAx>
        <c:axId val="182997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998912"/>
        <c:crosses val="autoZero"/>
        <c:auto val="1"/>
        <c:lblAlgn val="ctr"/>
        <c:lblOffset val="100"/>
        <c:tickLblSkip val="1"/>
        <c:noMultiLvlLbl val="0"/>
      </c:catAx>
      <c:valAx>
        <c:axId val="182998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99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8192"/>
        <c:axId val="182729728"/>
      </c:lineChart>
      <c:catAx>
        <c:axId val="182728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29728"/>
        <c:crosses val="autoZero"/>
        <c:auto val="1"/>
        <c:lblAlgn val="ctr"/>
        <c:lblOffset val="100"/>
        <c:tickLblSkip val="1"/>
        <c:noMultiLvlLbl val="0"/>
      </c:catAx>
      <c:valAx>
        <c:axId val="182729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2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1632"/>
        <c:axId val="182776192"/>
      </c:lineChart>
      <c:catAx>
        <c:axId val="182741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76192"/>
        <c:crosses val="autoZero"/>
        <c:auto val="1"/>
        <c:lblAlgn val="ctr"/>
        <c:lblOffset val="100"/>
        <c:tickLblSkip val="1"/>
        <c:noMultiLvlLbl val="0"/>
      </c:catAx>
      <c:valAx>
        <c:axId val="182776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274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8912"/>
        <c:axId val="183080448"/>
      </c:lineChart>
      <c:catAx>
        <c:axId val="183078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080448"/>
        <c:crosses val="autoZero"/>
        <c:auto val="1"/>
        <c:lblAlgn val="ctr"/>
        <c:lblOffset val="100"/>
        <c:tickLblSkip val="2"/>
        <c:noMultiLvlLbl val="0"/>
      </c:catAx>
      <c:valAx>
        <c:axId val="183080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07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2944"/>
        <c:axId val="183204480"/>
      </c:lineChart>
      <c:catAx>
        <c:axId val="18320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04480"/>
        <c:crosses val="autoZero"/>
        <c:auto val="1"/>
        <c:lblAlgn val="ctr"/>
        <c:lblOffset val="100"/>
        <c:tickLblSkip val="2"/>
        <c:noMultiLvlLbl val="0"/>
      </c:catAx>
      <c:valAx>
        <c:axId val="18320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0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22176"/>
        <c:axId val="183132160"/>
      </c:lineChart>
      <c:catAx>
        <c:axId val="183122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132160"/>
        <c:crosses val="autoZero"/>
        <c:auto val="1"/>
        <c:lblAlgn val="ctr"/>
        <c:lblOffset val="100"/>
        <c:tickLblSkip val="2"/>
        <c:noMultiLvlLbl val="0"/>
      </c:catAx>
      <c:valAx>
        <c:axId val="18313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12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2112"/>
        <c:axId val="183252096"/>
      </c:lineChart>
      <c:catAx>
        <c:axId val="183242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52096"/>
        <c:crosses val="autoZero"/>
        <c:auto val="1"/>
        <c:lblAlgn val="ctr"/>
        <c:lblOffset val="100"/>
        <c:tickLblSkip val="2"/>
        <c:noMultiLvlLbl val="0"/>
      </c:catAx>
      <c:valAx>
        <c:axId val="183252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4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2480"/>
        <c:axId val="160774016"/>
      </c:lineChart>
      <c:catAx>
        <c:axId val="160772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74016"/>
        <c:crosses val="autoZero"/>
        <c:auto val="1"/>
        <c:lblAlgn val="ctr"/>
        <c:lblOffset val="100"/>
        <c:tickLblSkip val="1"/>
        <c:noMultiLvlLbl val="0"/>
      </c:catAx>
      <c:valAx>
        <c:axId val="1607740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7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88576"/>
        <c:axId val="183290112"/>
      </c:lineChart>
      <c:catAx>
        <c:axId val="183288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90112"/>
        <c:crosses val="autoZero"/>
        <c:auto val="1"/>
        <c:lblAlgn val="ctr"/>
        <c:lblOffset val="100"/>
        <c:tickLblSkip val="2"/>
        <c:noMultiLvlLbl val="0"/>
      </c:catAx>
      <c:valAx>
        <c:axId val="183290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28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00320"/>
        <c:axId val="183401856"/>
      </c:lineChart>
      <c:catAx>
        <c:axId val="18340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401856"/>
        <c:crosses val="autoZero"/>
        <c:auto val="1"/>
        <c:lblAlgn val="ctr"/>
        <c:lblOffset val="100"/>
        <c:tickLblSkip val="2"/>
        <c:noMultiLvlLbl val="0"/>
      </c:catAx>
      <c:valAx>
        <c:axId val="18340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40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52"/>
        <c:axId val="183456512"/>
      </c:lineChart>
      <c:catAx>
        <c:axId val="183421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456512"/>
        <c:crosses val="autoZero"/>
        <c:auto val="1"/>
        <c:lblAlgn val="ctr"/>
        <c:lblOffset val="100"/>
        <c:tickLblSkip val="2"/>
        <c:noMultiLvlLbl val="0"/>
      </c:catAx>
      <c:valAx>
        <c:axId val="18345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42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5440"/>
        <c:axId val="183326592"/>
      </c:lineChart>
      <c:catAx>
        <c:axId val="183325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326592"/>
        <c:crosses val="autoZero"/>
        <c:auto val="1"/>
        <c:lblAlgn val="ctr"/>
        <c:lblOffset val="100"/>
        <c:tickLblSkip val="2"/>
        <c:noMultiLvlLbl val="0"/>
      </c:catAx>
      <c:valAx>
        <c:axId val="183326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32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2336"/>
        <c:axId val="183503872"/>
      </c:lineChart>
      <c:catAx>
        <c:axId val="183502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503872"/>
        <c:crosses val="autoZero"/>
        <c:auto val="1"/>
        <c:lblAlgn val="ctr"/>
        <c:lblOffset val="100"/>
        <c:tickLblSkip val="2"/>
        <c:noMultiLvlLbl val="0"/>
      </c:catAx>
      <c:valAx>
        <c:axId val="183503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50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968"/>
        <c:axId val="183558528"/>
      </c:lineChart>
      <c:catAx>
        <c:axId val="183523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558528"/>
        <c:crosses val="autoZero"/>
        <c:auto val="1"/>
        <c:lblAlgn val="ctr"/>
        <c:lblOffset val="100"/>
        <c:tickLblSkip val="2"/>
        <c:noMultiLvlLbl val="0"/>
      </c:catAx>
      <c:valAx>
        <c:axId val="183558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52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6928"/>
        <c:axId val="183678464"/>
      </c:lineChart>
      <c:catAx>
        <c:axId val="183676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678464"/>
        <c:crosses val="autoZero"/>
        <c:auto val="1"/>
        <c:lblAlgn val="ctr"/>
        <c:lblOffset val="100"/>
        <c:tickLblSkip val="2"/>
        <c:noMultiLvlLbl val="0"/>
      </c:catAx>
      <c:valAx>
        <c:axId val="183678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67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46016"/>
        <c:axId val="183847552"/>
      </c:lineChart>
      <c:catAx>
        <c:axId val="183846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847552"/>
        <c:crosses val="autoZero"/>
        <c:auto val="1"/>
        <c:lblAlgn val="ctr"/>
        <c:lblOffset val="100"/>
        <c:tickLblSkip val="2"/>
        <c:noMultiLvlLbl val="0"/>
      </c:catAx>
      <c:valAx>
        <c:axId val="183847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84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5248"/>
        <c:axId val="183775232"/>
      </c:lineChart>
      <c:catAx>
        <c:axId val="183765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775232"/>
        <c:crosses val="autoZero"/>
        <c:auto val="1"/>
        <c:lblAlgn val="ctr"/>
        <c:lblOffset val="100"/>
        <c:tickLblSkip val="2"/>
        <c:noMultiLvlLbl val="0"/>
      </c:catAx>
      <c:valAx>
        <c:axId val="183775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76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86880"/>
        <c:axId val="183895168"/>
      </c:lineChart>
      <c:catAx>
        <c:axId val="183786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895168"/>
        <c:crosses val="autoZero"/>
        <c:auto val="1"/>
        <c:lblAlgn val="ctr"/>
        <c:lblOffset val="100"/>
        <c:tickLblSkip val="2"/>
        <c:noMultiLvlLbl val="0"/>
      </c:catAx>
      <c:valAx>
        <c:axId val="183895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78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2400"/>
        <c:axId val="160823936"/>
      </c:lineChart>
      <c:catAx>
        <c:axId val="160822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23936"/>
        <c:crosses val="autoZero"/>
        <c:auto val="1"/>
        <c:lblAlgn val="ctr"/>
        <c:lblOffset val="100"/>
        <c:tickLblSkip val="1"/>
        <c:noMultiLvlLbl val="0"/>
      </c:catAx>
      <c:valAx>
        <c:axId val="160823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2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3936"/>
        <c:axId val="183945472"/>
      </c:lineChart>
      <c:catAx>
        <c:axId val="18394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945472"/>
        <c:crosses val="autoZero"/>
        <c:auto val="1"/>
        <c:lblAlgn val="ctr"/>
        <c:lblOffset val="100"/>
        <c:tickLblSkip val="2"/>
        <c:noMultiLvlLbl val="0"/>
      </c:catAx>
      <c:valAx>
        <c:axId val="183945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394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7968"/>
        <c:axId val="184069504"/>
      </c:lineChart>
      <c:catAx>
        <c:axId val="184067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069504"/>
        <c:crosses val="autoZero"/>
        <c:auto val="1"/>
        <c:lblAlgn val="ctr"/>
        <c:lblOffset val="100"/>
        <c:tickLblSkip val="2"/>
        <c:noMultiLvlLbl val="0"/>
      </c:catAx>
      <c:valAx>
        <c:axId val="184069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06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89600"/>
        <c:axId val="184115968"/>
      </c:lineChart>
      <c:catAx>
        <c:axId val="184089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115968"/>
        <c:crosses val="autoZero"/>
        <c:auto val="1"/>
        <c:lblAlgn val="ctr"/>
        <c:lblOffset val="100"/>
        <c:tickLblSkip val="1"/>
        <c:noMultiLvlLbl val="0"/>
      </c:catAx>
      <c:valAx>
        <c:axId val="184115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08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0640"/>
        <c:axId val="184162176"/>
      </c:lineChart>
      <c:catAx>
        <c:axId val="184160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162176"/>
        <c:crosses val="autoZero"/>
        <c:auto val="1"/>
        <c:lblAlgn val="ctr"/>
        <c:lblOffset val="100"/>
        <c:tickLblSkip val="1"/>
        <c:noMultiLvlLbl val="0"/>
      </c:catAx>
      <c:valAx>
        <c:axId val="184162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160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9136"/>
        <c:axId val="184220672"/>
      </c:lineChart>
      <c:catAx>
        <c:axId val="184219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20672"/>
        <c:crosses val="autoZero"/>
        <c:auto val="1"/>
        <c:lblAlgn val="ctr"/>
        <c:lblOffset val="100"/>
        <c:tickLblSkip val="1"/>
        <c:noMultiLvlLbl val="0"/>
      </c:catAx>
      <c:valAx>
        <c:axId val="18422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03200"/>
        <c:axId val="184009088"/>
      </c:lineChart>
      <c:catAx>
        <c:axId val="184003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009088"/>
        <c:crosses val="autoZero"/>
        <c:auto val="1"/>
        <c:lblAlgn val="ctr"/>
        <c:lblOffset val="100"/>
        <c:tickLblSkip val="1"/>
        <c:noMultiLvlLbl val="0"/>
      </c:catAx>
      <c:valAx>
        <c:axId val="184009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00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6752"/>
        <c:axId val="184268288"/>
      </c:lineChart>
      <c:catAx>
        <c:axId val="184266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68288"/>
        <c:crosses val="autoZero"/>
        <c:auto val="1"/>
        <c:lblAlgn val="ctr"/>
        <c:lblOffset val="100"/>
        <c:tickLblSkip val="2"/>
        <c:noMultiLvlLbl val="0"/>
      </c:catAx>
      <c:valAx>
        <c:axId val="184268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6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70304"/>
        <c:axId val="184371840"/>
      </c:lineChart>
      <c:catAx>
        <c:axId val="184370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371840"/>
        <c:crosses val="autoZero"/>
        <c:auto val="1"/>
        <c:lblAlgn val="ctr"/>
        <c:lblOffset val="100"/>
        <c:tickLblSkip val="2"/>
        <c:noMultiLvlLbl val="0"/>
      </c:catAx>
      <c:valAx>
        <c:axId val="184371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37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7728"/>
        <c:axId val="184299520"/>
      </c:lineChart>
      <c:catAx>
        <c:axId val="18429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99520"/>
        <c:crosses val="autoZero"/>
        <c:auto val="1"/>
        <c:lblAlgn val="ctr"/>
        <c:lblOffset val="100"/>
        <c:tickLblSkip val="2"/>
        <c:noMultiLvlLbl val="0"/>
      </c:catAx>
      <c:valAx>
        <c:axId val="184299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29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1168"/>
        <c:axId val="184484992"/>
      </c:lineChart>
      <c:catAx>
        <c:axId val="18431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484992"/>
        <c:crosses val="autoZero"/>
        <c:auto val="1"/>
        <c:lblAlgn val="ctr"/>
        <c:lblOffset val="100"/>
        <c:tickLblSkip val="2"/>
        <c:noMultiLvlLbl val="0"/>
      </c:catAx>
      <c:valAx>
        <c:axId val="184484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31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20160"/>
        <c:axId val="161026048"/>
      </c:lineChart>
      <c:catAx>
        <c:axId val="16102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26048"/>
        <c:crosses val="autoZero"/>
        <c:auto val="1"/>
        <c:lblAlgn val="ctr"/>
        <c:lblOffset val="100"/>
        <c:tickLblSkip val="1"/>
        <c:noMultiLvlLbl val="0"/>
      </c:catAx>
      <c:valAx>
        <c:axId val="161026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2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9664"/>
        <c:axId val="184531200"/>
      </c:lineChart>
      <c:catAx>
        <c:axId val="18452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531200"/>
        <c:crosses val="autoZero"/>
        <c:auto val="1"/>
        <c:lblAlgn val="ctr"/>
        <c:lblOffset val="100"/>
        <c:tickLblSkip val="2"/>
        <c:noMultiLvlLbl val="0"/>
      </c:catAx>
      <c:valAx>
        <c:axId val="184531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52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6832"/>
        <c:axId val="184618368"/>
      </c:lineChart>
      <c:catAx>
        <c:axId val="184616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618368"/>
        <c:crosses val="autoZero"/>
        <c:auto val="1"/>
        <c:lblAlgn val="ctr"/>
        <c:lblOffset val="100"/>
        <c:tickLblSkip val="2"/>
        <c:noMultiLvlLbl val="0"/>
      </c:catAx>
      <c:valAx>
        <c:axId val="184618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61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9536"/>
        <c:axId val="184775424"/>
      </c:lineChart>
      <c:catAx>
        <c:axId val="184769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775424"/>
        <c:crosses val="autoZero"/>
        <c:auto val="1"/>
        <c:lblAlgn val="ctr"/>
        <c:lblOffset val="100"/>
        <c:tickLblSkip val="2"/>
        <c:noMultiLvlLbl val="0"/>
      </c:catAx>
      <c:valAx>
        <c:axId val="184775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76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0624"/>
        <c:axId val="184572160"/>
      </c:lineChart>
      <c:catAx>
        <c:axId val="184570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572160"/>
        <c:crosses val="autoZero"/>
        <c:auto val="1"/>
        <c:lblAlgn val="ctr"/>
        <c:lblOffset val="100"/>
        <c:tickLblSkip val="2"/>
        <c:noMultiLvlLbl val="0"/>
      </c:catAx>
      <c:valAx>
        <c:axId val="18457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57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00064"/>
        <c:axId val="184601600"/>
      </c:lineChart>
      <c:catAx>
        <c:axId val="184600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601600"/>
        <c:crosses val="autoZero"/>
        <c:auto val="1"/>
        <c:lblAlgn val="ctr"/>
        <c:lblOffset val="100"/>
        <c:tickLblSkip val="2"/>
        <c:noMultiLvlLbl val="0"/>
      </c:catAx>
      <c:valAx>
        <c:axId val="184601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60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1072"/>
        <c:axId val="184861056"/>
      </c:lineChart>
      <c:catAx>
        <c:axId val="184851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861056"/>
        <c:crosses val="autoZero"/>
        <c:auto val="1"/>
        <c:lblAlgn val="ctr"/>
        <c:lblOffset val="100"/>
        <c:tickLblSkip val="2"/>
        <c:noMultiLvlLbl val="0"/>
      </c:catAx>
      <c:valAx>
        <c:axId val="18486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85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728"/>
        <c:axId val="184907264"/>
      </c:lineChart>
      <c:catAx>
        <c:axId val="184905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907264"/>
        <c:crosses val="autoZero"/>
        <c:auto val="1"/>
        <c:lblAlgn val="ctr"/>
        <c:lblOffset val="100"/>
        <c:tickLblSkip val="2"/>
        <c:noMultiLvlLbl val="0"/>
      </c:catAx>
      <c:valAx>
        <c:axId val="184907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90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3856"/>
        <c:axId val="185035392"/>
      </c:lineChart>
      <c:catAx>
        <c:axId val="185033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035392"/>
        <c:crosses val="autoZero"/>
        <c:auto val="1"/>
        <c:lblAlgn val="ctr"/>
        <c:lblOffset val="100"/>
        <c:tickLblSkip val="2"/>
        <c:noMultiLvlLbl val="0"/>
      </c:catAx>
      <c:valAx>
        <c:axId val="185035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03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5488"/>
        <c:axId val="185085952"/>
      </c:lineChart>
      <c:catAx>
        <c:axId val="185055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085952"/>
        <c:crosses val="autoZero"/>
        <c:auto val="1"/>
        <c:lblAlgn val="ctr"/>
        <c:lblOffset val="100"/>
        <c:tickLblSkip val="2"/>
        <c:noMultiLvlLbl val="0"/>
      </c:catAx>
      <c:valAx>
        <c:axId val="185085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05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1696"/>
        <c:axId val="185123968"/>
      </c:lineChart>
      <c:catAx>
        <c:axId val="185101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123968"/>
        <c:crosses val="autoZero"/>
        <c:auto val="1"/>
        <c:lblAlgn val="ctr"/>
        <c:lblOffset val="100"/>
        <c:tickLblSkip val="2"/>
        <c:noMultiLvlLbl val="0"/>
      </c:catAx>
      <c:valAx>
        <c:axId val="185123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10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7696"/>
        <c:axId val="161059968"/>
      </c:lineChart>
      <c:catAx>
        <c:axId val="161037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59968"/>
        <c:crosses val="autoZero"/>
        <c:auto val="1"/>
        <c:lblAlgn val="ctr"/>
        <c:lblOffset val="100"/>
        <c:tickLblSkip val="1"/>
        <c:noMultiLvlLbl val="0"/>
      </c:catAx>
      <c:valAx>
        <c:axId val="161059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3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9120"/>
        <c:axId val="185190656"/>
      </c:lineChart>
      <c:catAx>
        <c:axId val="185189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190656"/>
        <c:crosses val="autoZero"/>
        <c:auto val="1"/>
        <c:lblAlgn val="ctr"/>
        <c:lblOffset val="100"/>
        <c:tickLblSkip val="2"/>
        <c:noMultiLvlLbl val="0"/>
      </c:catAx>
      <c:valAx>
        <c:axId val="185190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189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4864"/>
        <c:axId val="185298944"/>
      </c:lineChart>
      <c:catAx>
        <c:axId val="18528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98944"/>
        <c:crosses val="autoZero"/>
        <c:auto val="1"/>
        <c:lblAlgn val="ctr"/>
        <c:lblOffset val="100"/>
        <c:tickLblSkip val="2"/>
        <c:noMultiLvlLbl val="0"/>
      </c:catAx>
      <c:valAx>
        <c:axId val="185298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8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2928"/>
        <c:axId val="185214464"/>
      </c:lineChart>
      <c:catAx>
        <c:axId val="185212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14464"/>
        <c:crosses val="autoZero"/>
        <c:auto val="1"/>
        <c:lblAlgn val="ctr"/>
        <c:lblOffset val="100"/>
        <c:tickLblSkip val="1"/>
        <c:noMultiLvlLbl val="0"/>
      </c:catAx>
      <c:valAx>
        <c:axId val="185214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1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8752"/>
        <c:axId val="185260288"/>
      </c:lineChart>
      <c:catAx>
        <c:axId val="185258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60288"/>
        <c:crosses val="autoZero"/>
        <c:auto val="1"/>
        <c:lblAlgn val="ctr"/>
        <c:lblOffset val="100"/>
        <c:tickLblSkip val="1"/>
        <c:noMultiLvlLbl val="0"/>
      </c:catAx>
      <c:valAx>
        <c:axId val="185260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25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3840"/>
        <c:axId val="185445376"/>
      </c:lineChart>
      <c:catAx>
        <c:axId val="185443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445376"/>
        <c:crosses val="autoZero"/>
        <c:auto val="1"/>
        <c:lblAlgn val="ctr"/>
        <c:lblOffset val="100"/>
        <c:tickLblSkip val="1"/>
        <c:noMultiLvlLbl val="0"/>
      </c:catAx>
      <c:valAx>
        <c:axId val="185445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44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56896"/>
        <c:axId val="185503744"/>
      </c:lineChart>
      <c:catAx>
        <c:axId val="185456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503744"/>
        <c:crosses val="autoZero"/>
        <c:auto val="1"/>
        <c:lblAlgn val="ctr"/>
        <c:lblOffset val="100"/>
        <c:tickLblSkip val="1"/>
        <c:noMultiLvlLbl val="0"/>
      </c:catAx>
      <c:valAx>
        <c:axId val="185503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45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1776"/>
        <c:axId val="185530624"/>
      </c:lineChart>
      <c:catAx>
        <c:axId val="185531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530624"/>
        <c:crosses val="autoZero"/>
        <c:auto val="1"/>
        <c:lblAlgn val="ctr"/>
        <c:lblOffset val="100"/>
        <c:tickLblSkip val="2"/>
        <c:noMultiLvlLbl val="0"/>
      </c:catAx>
      <c:valAx>
        <c:axId val="185530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53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4960"/>
        <c:axId val="185386496"/>
      </c:lineChart>
      <c:catAx>
        <c:axId val="185384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386496"/>
        <c:crosses val="autoZero"/>
        <c:auto val="1"/>
        <c:lblAlgn val="ctr"/>
        <c:lblOffset val="100"/>
        <c:tickLblSkip val="2"/>
        <c:noMultiLvlLbl val="0"/>
      </c:catAx>
      <c:valAx>
        <c:axId val="185386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38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1488"/>
        <c:axId val="185633024"/>
      </c:lineChart>
      <c:catAx>
        <c:axId val="185631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33024"/>
        <c:crosses val="autoZero"/>
        <c:auto val="1"/>
        <c:lblAlgn val="ctr"/>
        <c:lblOffset val="100"/>
        <c:tickLblSkip val="2"/>
        <c:noMultiLvlLbl val="0"/>
      </c:catAx>
      <c:valAx>
        <c:axId val="18563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3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1408"/>
        <c:axId val="185682944"/>
      </c:lineChart>
      <c:catAx>
        <c:axId val="185681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82944"/>
        <c:crosses val="autoZero"/>
        <c:auto val="1"/>
        <c:lblAlgn val="ctr"/>
        <c:lblOffset val="100"/>
        <c:tickLblSkip val="2"/>
        <c:noMultiLvlLbl val="0"/>
      </c:catAx>
      <c:valAx>
        <c:axId val="185682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8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69792"/>
        <c:axId val="161171328"/>
      </c:lineChart>
      <c:catAx>
        <c:axId val="161169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71328"/>
        <c:crosses val="autoZero"/>
        <c:auto val="1"/>
        <c:lblAlgn val="ctr"/>
        <c:lblOffset val="100"/>
        <c:tickLblSkip val="1"/>
        <c:noMultiLvlLbl val="0"/>
      </c:catAx>
      <c:valAx>
        <c:axId val="161171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6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57600"/>
        <c:axId val="185659392"/>
      </c:lineChart>
      <c:catAx>
        <c:axId val="18565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59392"/>
        <c:crosses val="autoZero"/>
        <c:auto val="1"/>
        <c:lblAlgn val="ctr"/>
        <c:lblOffset val="100"/>
        <c:tickLblSkip val="2"/>
        <c:noMultiLvlLbl val="0"/>
      </c:catAx>
      <c:valAx>
        <c:axId val="18565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65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2352"/>
        <c:axId val="185578240"/>
      </c:lineChart>
      <c:catAx>
        <c:axId val="185572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578240"/>
        <c:crosses val="autoZero"/>
        <c:auto val="1"/>
        <c:lblAlgn val="ctr"/>
        <c:lblOffset val="100"/>
        <c:tickLblSkip val="2"/>
        <c:noMultiLvlLbl val="0"/>
      </c:catAx>
      <c:valAx>
        <c:axId val="185578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57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9504"/>
        <c:axId val="185751040"/>
      </c:lineChart>
      <c:catAx>
        <c:axId val="185749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751040"/>
        <c:crosses val="autoZero"/>
        <c:auto val="1"/>
        <c:lblAlgn val="ctr"/>
        <c:lblOffset val="100"/>
        <c:tickLblSkip val="2"/>
        <c:noMultiLvlLbl val="0"/>
      </c:catAx>
      <c:valAx>
        <c:axId val="185751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74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592"/>
        <c:axId val="185936128"/>
      </c:lineChart>
      <c:catAx>
        <c:axId val="185934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936128"/>
        <c:crosses val="autoZero"/>
        <c:auto val="1"/>
        <c:lblAlgn val="ctr"/>
        <c:lblOffset val="100"/>
        <c:tickLblSkip val="2"/>
        <c:noMultiLvlLbl val="0"/>
      </c:catAx>
      <c:valAx>
        <c:axId val="185936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93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92704"/>
        <c:axId val="185994240"/>
      </c:lineChart>
      <c:catAx>
        <c:axId val="185992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994240"/>
        <c:crosses val="autoZero"/>
        <c:auto val="1"/>
        <c:lblAlgn val="ctr"/>
        <c:lblOffset val="100"/>
        <c:tickLblSkip val="2"/>
        <c:noMultiLvlLbl val="0"/>
      </c:catAx>
      <c:valAx>
        <c:axId val="185994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599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34432"/>
        <c:axId val="186040320"/>
      </c:lineChart>
      <c:catAx>
        <c:axId val="186034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040320"/>
        <c:crosses val="autoZero"/>
        <c:auto val="1"/>
        <c:lblAlgn val="ctr"/>
        <c:lblOffset val="100"/>
        <c:tickLblSkip val="2"/>
        <c:noMultiLvlLbl val="0"/>
      </c:catAx>
      <c:valAx>
        <c:axId val="186040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03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5680"/>
        <c:axId val="186159872"/>
      </c:lineChart>
      <c:catAx>
        <c:axId val="186055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159872"/>
        <c:crosses val="autoZero"/>
        <c:auto val="1"/>
        <c:lblAlgn val="ctr"/>
        <c:lblOffset val="100"/>
        <c:tickLblSkip val="2"/>
        <c:noMultiLvlLbl val="0"/>
      </c:catAx>
      <c:valAx>
        <c:axId val="186159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05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5280"/>
        <c:axId val="186066432"/>
      </c:lineChart>
      <c:catAx>
        <c:axId val="186065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066432"/>
        <c:crosses val="autoZero"/>
        <c:auto val="1"/>
        <c:lblAlgn val="ctr"/>
        <c:lblOffset val="100"/>
        <c:tickLblSkip val="2"/>
        <c:noMultiLvlLbl val="0"/>
      </c:catAx>
      <c:valAx>
        <c:axId val="18606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06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0720"/>
        <c:axId val="186112256"/>
      </c:lineChart>
      <c:catAx>
        <c:axId val="186110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112256"/>
        <c:crosses val="autoZero"/>
        <c:auto val="1"/>
        <c:lblAlgn val="ctr"/>
        <c:lblOffset val="100"/>
        <c:tickLblSkip val="2"/>
        <c:noMultiLvlLbl val="0"/>
      </c:catAx>
      <c:valAx>
        <c:axId val="186112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11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83520"/>
        <c:axId val="186285056"/>
      </c:lineChart>
      <c:catAx>
        <c:axId val="186283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85056"/>
        <c:crosses val="autoZero"/>
        <c:auto val="1"/>
        <c:lblAlgn val="ctr"/>
        <c:lblOffset val="100"/>
        <c:tickLblSkip val="2"/>
        <c:noMultiLvlLbl val="0"/>
      </c:catAx>
      <c:valAx>
        <c:axId val="186285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83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928"/>
        <c:axId val="161102464"/>
      </c:lineChart>
      <c:catAx>
        <c:axId val="16110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02464"/>
        <c:crosses val="autoZero"/>
        <c:auto val="1"/>
        <c:lblAlgn val="ctr"/>
        <c:lblOffset val="100"/>
        <c:tickLblSkip val="1"/>
        <c:noMultiLvlLbl val="0"/>
      </c:catAx>
      <c:valAx>
        <c:axId val="1611024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0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6464"/>
        <c:axId val="186212352"/>
      </c:lineChart>
      <c:catAx>
        <c:axId val="186206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12352"/>
        <c:crosses val="autoZero"/>
        <c:auto val="1"/>
        <c:lblAlgn val="ctr"/>
        <c:lblOffset val="100"/>
        <c:tickLblSkip val="2"/>
        <c:noMultiLvlLbl val="0"/>
      </c:catAx>
      <c:valAx>
        <c:axId val="186212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0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23616"/>
        <c:axId val="186262272"/>
      </c:lineChart>
      <c:catAx>
        <c:axId val="186223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62272"/>
        <c:crosses val="autoZero"/>
        <c:auto val="1"/>
        <c:lblAlgn val="ctr"/>
        <c:lblOffset val="100"/>
        <c:tickLblSkip val="2"/>
        <c:noMultiLvlLbl val="0"/>
      </c:catAx>
      <c:valAx>
        <c:axId val="186262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22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8000"/>
        <c:axId val="186369536"/>
      </c:lineChart>
      <c:catAx>
        <c:axId val="186368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369536"/>
        <c:crosses val="autoZero"/>
        <c:auto val="1"/>
        <c:lblAlgn val="ctr"/>
        <c:lblOffset val="100"/>
        <c:tickLblSkip val="2"/>
        <c:noMultiLvlLbl val="0"/>
      </c:catAx>
      <c:valAx>
        <c:axId val="186369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36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9728"/>
        <c:axId val="186411264"/>
      </c:lineChart>
      <c:catAx>
        <c:axId val="186409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411264"/>
        <c:crosses val="autoZero"/>
        <c:auto val="1"/>
        <c:lblAlgn val="ctr"/>
        <c:lblOffset val="100"/>
        <c:tickLblSkip val="2"/>
        <c:noMultiLvlLbl val="0"/>
      </c:catAx>
      <c:valAx>
        <c:axId val="186411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40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9648"/>
        <c:axId val="186461184"/>
      </c:lineChart>
      <c:catAx>
        <c:axId val="18645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461184"/>
        <c:crosses val="autoZero"/>
        <c:auto val="1"/>
        <c:lblAlgn val="ctr"/>
        <c:lblOffset val="100"/>
        <c:tickLblSkip val="2"/>
        <c:noMultiLvlLbl val="0"/>
      </c:catAx>
      <c:valAx>
        <c:axId val="186461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45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76800"/>
        <c:axId val="186523648"/>
      </c:lineChart>
      <c:catAx>
        <c:axId val="18647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523648"/>
        <c:crosses val="autoZero"/>
        <c:auto val="1"/>
        <c:lblAlgn val="ctr"/>
        <c:lblOffset val="100"/>
        <c:tickLblSkip val="2"/>
        <c:noMultiLvlLbl val="0"/>
      </c:catAx>
      <c:valAx>
        <c:axId val="186523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47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4912"/>
        <c:axId val="186553088"/>
      </c:lineChart>
      <c:catAx>
        <c:axId val="186534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553088"/>
        <c:crosses val="autoZero"/>
        <c:auto val="1"/>
        <c:lblAlgn val="ctr"/>
        <c:lblOffset val="100"/>
        <c:tickLblSkip val="1"/>
        <c:noMultiLvlLbl val="0"/>
      </c:catAx>
      <c:valAx>
        <c:axId val="186553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53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1104"/>
        <c:axId val="186672640"/>
      </c:lineChart>
      <c:catAx>
        <c:axId val="186671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672640"/>
        <c:crosses val="autoZero"/>
        <c:auto val="1"/>
        <c:lblAlgn val="ctr"/>
        <c:lblOffset val="100"/>
        <c:tickLblSkip val="1"/>
        <c:noMultiLvlLbl val="0"/>
      </c:catAx>
      <c:valAx>
        <c:axId val="186672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67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9952"/>
        <c:axId val="186591488"/>
      </c:lineChart>
      <c:catAx>
        <c:axId val="186589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591488"/>
        <c:crosses val="autoZero"/>
        <c:auto val="1"/>
        <c:lblAlgn val="ctr"/>
        <c:lblOffset val="100"/>
        <c:tickLblSkip val="2"/>
        <c:noMultiLvlLbl val="0"/>
      </c:catAx>
      <c:valAx>
        <c:axId val="186591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58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31680"/>
        <c:axId val="186633216"/>
      </c:lineChart>
      <c:catAx>
        <c:axId val="186631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633216"/>
        <c:crosses val="autoZero"/>
        <c:auto val="1"/>
        <c:lblAlgn val="ctr"/>
        <c:lblOffset val="100"/>
        <c:tickLblSkip val="2"/>
        <c:noMultiLvlLbl val="0"/>
      </c:catAx>
      <c:valAx>
        <c:axId val="186633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63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8464"/>
        <c:axId val="161222656"/>
      </c:lineChart>
      <c:catAx>
        <c:axId val="16111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222656"/>
        <c:crosses val="autoZero"/>
        <c:auto val="1"/>
        <c:lblAlgn val="ctr"/>
        <c:lblOffset val="100"/>
        <c:tickLblSkip val="1"/>
        <c:noMultiLvlLbl val="0"/>
      </c:catAx>
      <c:valAx>
        <c:axId val="161222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1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3520"/>
        <c:axId val="186765312"/>
      </c:lineChart>
      <c:catAx>
        <c:axId val="186763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765312"/>
        <c:crosses val="autoZero"/>
        <c:auto val="1"/>
        <c:lblAlgn val="ctr"/>
        <c:lblOffset val="100"/>
        <c:tickLblSkip val="2"/>
        <c:noMultiLvlLbl val="0"/>
      </c:catAx>
      <c:valAx>
        <c:axId val="186765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763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3440"/>
        <c:axId val="186819328"/>
      </c:lineChart>
      <c:catAx>
        <c:axId val="186813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819328"/>
        <c:crosses val="autoZero"/>
        <c:auto val="1"/>
        <c:lblAlgn val="ctr"/>
        <c:lblOffset val="100"/>
        <c:tickLblSkip val="2"/>
        <c:noMultiLvlLbl val="0"/>
      </c:catAx>
      <c:valAx>
        <c:axId val="186819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81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5424"/>
        <c:axId val="186856960"/>
      </c:lineChart>
      <c:catAx>
        <c:axId val="186855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856960"/>
        <c:crosses val="autoZero"/>
        <c:auto val="1"/>
        <c:lblAlgn val="ctr"/>
        <c:lblOffset val="100"/>
        <c:tickLblSkip val="1"/>
        <c:noMultiLvlLbl val="0"/>
      </c:catAx>
      <c:valAx>
        <c:axId val="186856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855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1248"/>
        <c:axId val="186902784"/>
      </c:lineChart>
      <c:catAx>
        <c:axId val="186901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902784"/>
        <c:crosses val="autoZero"/>
        <c:auto val="1"/>
        <c:lblAlgn val="ctr"/>
        <c:lblOffset val="100"/>
        <c:tickLblSkip val="1"/>
        <c:noMultiLvlLbl val="0"/>
      </c:catAx>
      <c:valAx>
        <c:axId val="18690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690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0800"/>
        <c:axId val="187022336"/>
      </c:lineChart>
      <c:catAx>
        <c:axId val="187020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022336"/>
        <c:crosses val="autoZero"/>
        <c:auto val="1"/>
        <c:lblAlgn val="ctr"/>
        <c:lblOffset val="100"/>
        <c:tickLblSkip val="1"/>
        <c:noMultiLvlLbl val="0"/>
      </c:catAx>
      <c:valAx>
        <c:axId val="18702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02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46144"/>
        <c:axId val="187052032"/>
      </c:lineChart>
      <c:catAx>
        <c:axId val="18704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052032"/>
        <c:crosses val="autoZero"/>
        <c:auto val="1"/>
        <c:lblAlgn val="ctr"/>
        <c:lblOffset val="100"/>
        <c:tickLblSkip val="1"/>
        <c:noMultiLvlLbl val="0"/>
      </c:catAx>
      <c:valAx>
        <c:axId val="187052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04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63296"/>
        <c:axId val="187114240"/>
      </c:lineChart>
      <c:catAx>
        <c:axId val="187063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114240"/>
        <c:crosses val="autoZero"/>
        <c:auto val="1"/>
        <c:lblAlgn val="ctr"/>
        <c:lblOffset val="100"/>
        <c:tickLblSkip val="2"/>
        <c:noMultiLvlLbl val="0"/>
      </c:catAx>
      <c:valAx>
        <c:axId val="187114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06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54432"/>
        <c:axId val="187155968"/>
      </c:lineChart>
      <c:catAx>
        <c:axId val="187154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155968"/>
        <c:crosses val="autoZero"/>
        <c:auto val="1"/>
        <c:lblAlgn val="ctr"/>
        <c:lblOffset val="100"/>
        <c:tickLblSkip val="2"/>
        <c:noMultiLvlLbl val="0"/>
      </c:catAx>
      <c:valAx>
        <c:axId val="187155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15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4352"/>
        <c:axId val="187205888"/>
      </c:lineChart>
      <c:catAx>
        <c:axId val="187204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205888"/>
        <c:crosses val="autoZero"/>
        <c:auto val="1"/>
        <c:lblAlgn val="ctr"/>
        <c:lblOffset val="100"/>
        <c:tickLblSkip val="2"/>
        <c:noMultiLvlLbl val="0"/>
      </c:catAx>
      <c:valAx>
        <c:axId val="187205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20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1984"/>
        <c:axId val="187243520"/>
      </c:lineChart>
      <c:catAx>
        <c:axId val="187241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243520"/>
        <c:crosses val="autoZero"/>
        <c:auto val="1"/>
        <c:lblAlgn val="ctr"/>
        <c:lblOffset val="100"/>
        <c:tickLblSkip val="2"/>
        <c:noMultiLvlLbl val="0"/>
      </c:catAx>
      <c:valAx>
        <c:axId val="187243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24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8208"/>
        <c:axId val="146959744"/>
      </c:lineChart>
      <c:catAx>
        <c:axId val="146958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959744"/>
        <c:crosses val="autoZero"/>
        <c:auto val="1"/>
        <c:lblAlgn val="ctr"/>
        <c:lblOffset val="100"/>
        <c:tickLblSkip val="1"/>
        <c:noMultiLvlLbl val="0"/>
      </c:catAx>
      <c:valAx>
        <c:axId val="146959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95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42496"/>
        <c:axId val="161293440"/>
      </c:lineChart>
      <c:catAx>
        <c:axId val="1612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293440"/>
        <c:crosses val="autoZero"/>
        <c:auto val="1"/>
        <c:lblAlgn val="ctr"/>
        <c:lblOffset val="100"/>
        <c:tickLblSkip val="1"/>
        <c:noMultiLvlLbl val="0"/>
      </c:catAx>
      <c:valAx>
        <c:axId val="1612934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24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0096"/>
        <c:axId val="187305984"/>
      </c:lineChart>
      <c:catAx>
        <c:axId val="18730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305984"/>
        <c:crosses val="autoZero"/>
        <c:auto val="1"/>
        <c:lblAlgn val="ctr"/>
        <c:lblOffset val="100"/>
        <c:tickLblSkip val="2"/>
        <c:noMultiLvlLbl val="0"/>
      </c:catAx>
      <c:valAx>
        <c:axId val="187305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30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13152"/>
        <c:axId val="187351808"/>
      </c:lineChart>
      <c:catAx>
        <c:axId val="187313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351808"/>
        <c:crosses val="autoZero"/>
        <c:auto val="1"/>
        <c:lblAlgn val="ctr"/>
        <c:lblOffset val="100"/>
        <c:tickLblSkip val="2"/>
        <c:noMultiLvlLbl val="0"/>
      </c:catAx>
      <c:valAx>
        <c:axId val="187351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31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2480"/>
        <c:axId val="187414016"/>
      </c:lineChart>
      <c:catAx>
        <c:axId val="187412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14016"/>
        <c:crosses val="autoZero"/>
        <c:auto val="1"/>
        <c:lblAlgn val="ctr"/>
        <c:lblOffset val="100"/>
        <c:tickLblSkip val="2"/>
        <c:noMultiLvlLbl val="0"/>
      </c:catAx>
      <c:valAx>
        <c:axId val="187414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1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6016"/>
        <c:axId val="187447552"/>
      </c:lineChart>
      <c:catAx>
        <c:axId val="187446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47552"/>
        <c:crosses val="autoZero"/>
        <c:auto val="1"/>
        <c:lblAlgn val="ctr"/>
        <c:lblOffset val="100"/>
        <c:tickLblSkip val="2"/>
        <c:noMultiLvlLbl val="0"/>
      </c:catAx>
      <c:valAx>
        <c:axId val="187447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4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1840"/>
        <c:axId val="187493376"/>
      </c:lineChart>
      <c:catAx>
        <c:axId val="18749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93376"/>
        <c:crosses val="autoZero"/>
        <c:auto val="1"/>
        <c:lblAlgn val="ctr"/>
        <c:lblOffset val="100"/>
        <c:tickLblSkip val="2"/>
        <c:noMultiLvlLbl val="0"/>
      </c:catAx>
      <c:valAx>
        <c:axId val="18749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49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70432"/>
        <c:axId val="187502592"/>
      </c:lineChart>
      <c:catAx>
        <c:axId val="187570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502592"/>
        <c:crosses val="autoZero"/>
        <c:auto val="1"/>
        <c:lblAlgn val="ctr"/>
        <c:lblOffset val="100"/>
        <c:tickLblSkip val="2"/>
        <c:noMultiLvlLbl val="0"/>
      </c:catAx>
      <c:valAx>
        <c:axId val="187502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57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17952"/>
        <c:axId val="187544320"/>
      </c:lineChart>
      <c:catAx>
        <c:axId val="187517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544320"/>
        <c:crosses val="autoZero"/>
        <c:auto val="1"/>
        <c:lblAlgn val="ctr"/>
        <c:lblOffset val="100"/>
        <c:tickLblSkip val="2"/>
        <c:noMultiLvlLbl val="0"/>
      </c:catAx>
      <c:valAx>
        <c:axId val="187544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51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1856"/>
        <c:axId val="187643392"/>
      </c:lineChart>
      <c:catAx>
        <c:axId val="187641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643392"/>
        <c:crosses val="autoZero"/>
        <c:auto val="1"/>
        <c:lblAlgn val="ctr"/>
        <c:lblOffset val="100"/>
        <c:tickLblSkip val="2"/>
        <c:noMultiLvlLbl val="0"/>
      </c:catAx>
      <c:valAx>
        <c:axId val="187643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64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7680"/>
        <c:axId val="187689216"/>
      </c:lineChart>
      <c:catAx>
        <c:axId val="187687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689216"/>
        <c:crosses val="autoZero"/>
        <c:auto val="1"/>
        <c:lblAlgn val="ctr"/>
        <c:lblOffset val="100"/>
        <c:tickLblSkip val="1"/>
        <c:noMultiLvlLbl val="0"/>
      </c:catAx>
      <c:valAx>
        <c:axId val="18768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68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7600"/>
        <c:axId val="187739136"/>
      </c:lineChart>
      <c:catAx>
        <c:axId val="18773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739136"/>
        <c:crosses val="autoZero"/>
        <c:auto val="1"/>
        <c:lblAlgn val="ctr"/>
        <c:lblOffset val="100"/>
        <c:tickLblSkip val="1"/>
        <c:noMultiLvlLbl val="0"/>
      </c:catAx>
      <c:valAx>
        <c:axId val="187739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73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5824"/>
        <c:axId val="161327360"/>
      </c:lineChart>
      <c:catAx>
        <c:axId val="16132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27360"/>
        <c:crosses val="autoZero"/>
        <c:auto val="1"/>
        <c:lblAlgn val="ctr"/>
        <c:lblOffset val="100"/>
        <c:tickLblSkip val="1"/>
        <c:noMultiLvlLbl val="0"/>
      </c:catAx>
      <c:valAx>
        <c:axId val="1613273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25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8960"/>
        <c:axId val="187850752"/>
      </c:lineChart>
      <c:catAx>
        <c:axId val="187848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50752"/>
        <c:crosses val="autoZero"/>
        <c:auto val="1"/>
        <c:lblAlgn val="ctr"/>
        <c:lblOffset val="100"/>
        <c:tickLblSkip val="1"/>
        <c:noMultiLvlLbl val="0"/>
      </c:catAx>
      <c:valAx>
        <c:axId val="187850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4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86976"/>
        <c:axId val="187769984"/>
      </c:lineChart>
      <c:catAx>
        <c:axId val="187886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769984"/>
        <c:crosses val="autoZero"/>
        <c:auto val="1"/>
        <c:lblAlgn val="ctr"/>
        <c:lblOffset val="100"/>
        <c:tickLblSkip val="1"/>
        <c:noMultiLvlLbl val="0"/>
      </c:catAx>
      <c:valAx>
        <c:axId val="18776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8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3888"/>
        <c:axId val="187815424"/>
      </c:lineChart>
      <c:catAx>
        <c:axId val="187813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15424"/>
        <c:crosses val="autoZero"/>
        <c:auto val="1"/>
        <c:lblAlgn val="ctr"/>
        <c:lblOffset val="100"/>
        <c:tickLblSkip val="2"/>
        <c:noMultiLvlLbl val="0"/>
      </c:catAx>
      <c:valAx>
        <c:axId val="187815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1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0784"/>
        <c:axId val="187992320"/>
      </c:lineChart>
      <c:catAx>
        <c:axId val="187990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992320"/>
        <c:crosses val="autoZero"/>
        <c:auto val="1"/>
        <c:lblAlgn val="ctr"/>
        <c:lblOffset val="100"/>
        <c:tickLblSkip val="2"/>
        <c:noMultiLvlLbl val="0"/>
      </c:catAx>
      <c:valAx>
        <c:axId val="187992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99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7088"/>
        <c:axId val="188058624"/>
      </c:lineChart>
      <c:catAx>
        <c:axId val="188057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058624"/>
        <c:crosses val="autoZero"/>
        <c:auto val="1"/>
        <c:lblAlgn val="ctr"/>
        <c:lblOffset val="100"/>
        <c:tickLblSkip val="2"/>
        <c:noMultiLvlLbl val="0"/>
      </c:catAx>
      <c:valAx>
        <c:axId val="188058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05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98112"/>
        <c:axId val="187904000"/>
      </c:lineChart>
      <c:catAx>
        <c:axId val="187898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904000"/>
        <c:crosses val="autoZero"/>
        <c:auto val="1"/>
        <c:lblAlgn val="ctr"/>
        <c:lblOffset val="100"/>
        <c:tickLblSkip val="2"/>
        <c:noMultiLvlLbl val="0"/>
      </c:catAx>
      <c:valAx>
        <c:axId val="18790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89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11168"/>
        <c:axId val="188093184"/>
      </c:lineChart>
      <c:catAx>
        <c:axId val="18791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093184"/>
        <c:crosses val="autoZero"/>
        <c:auto val="1"/>
        <c:lblAlgn val="ctr"/>
        <c:lblOffset val="100"/>
        <c:tickLblSkip val="2"/>
        <c:noMultiLvlLbl val="0"/>
      </c:catAx>
      <c:valAx>
        <c:axId val="188093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791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1088"/>
        <c:axId val="188122624"/>
      </c:lineChart>
      <c:catAx>
        <c:axId val="188121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122624"/>
        <c:crosses val="autoZero"/>
        <c:auto val="1"/>
        <c:lblAlgn val="ctr"/>
        <c:lblOffset val="100"/>
        <c:tickLblSkip val="2"/>
        <c:noMultiLvlLbl val="0"/>
      </c:catAx>
      <c:valAx>
        <c:axId val="188122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12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44736"/>
        <c:axId val="188246272"/>
      </c:lineChart>
      <c:catAx>
        <c:axId val="188244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46272"/>
        <c:crosses val="autoZero"/>
        <c:auto val="1"/>
        <c:lblAlgn val="ctr"/>
        <c:lblOffset val="100"/>
        <c:tickLblSkip val="2"/>
        <c:noMultiLvlLbl val="0"/>
      </c:catAx>
      <c:valAx>
        <c:axId val="188246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4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8656"/>
        <c:axId val="188280192"/>
      </c:lineChart>
      <c:catAx>
        <c:axId val="188278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80192"/>
        <c:crosses val="autoZero"/>
        <c:auto val="1"/>
        <c:lblAlgn val="ctr"/>
        <c:lblOffset val="100"/>
        <c:tickLblSkip val="2"/>
        <c:noMultiLvlLbl val="0"/>
      </c:catAx>
      <c:valAx>
        <c:axId val="188280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78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7568"/>
        <c:axId val="161439104"/>
      </c:lineChart>
      <c:catAx>
        <c:axId val="161437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39104"/>
        <c:crosses val="autoZero"/>
        <c:auto val="1"/>
        <c:lblAlgn val="ctr"/>
        <c:lblOffset val="100"/>
        <c:tickLblSkip val="1"/>
        <c:noMultiLvlLbl val="0"/>
      </c:catAx>
      <c:valAx>
        <c:axId val="1614391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3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09408"/>
        <c:axId val="188284928"/>
      </c:lineChart>
      <c:catAx>
        <c:axId val="188209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84928"/>
        <c:crosses val="autoZero"/>
        <c:auto val="1"/>
        <c:lblAlgn val="ctr"/>
        <c:lblOffset val="100"/>
        <c:tickLblSkip val="2"/>
        <c:noMultiLvlLbl val="0"/>
      </c:catAx>
      <c:valAx>
        <c:axId val="188284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20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0288"/>
        <c:axId val="188326656"/>
      </c:lineChart>
      <c:catAx>
        <c:axId val="188300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326656"/>
        <c:crosses val="autoZero"/>
        <c:auto val="1"/>
        <c:lblAlgn val="ctr"/>
        <c:lblOffset val="100"/>
        <c:tickLblSkip val="2"/>
        <c:noMultiLvlLbl val="0"/>
      </c:catAx>
      <c:valAx>
        <c:axId val="188326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30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0944"/>
        <c:axId val="188372480"/>
      </c:lineChart>
      <c:catAx>
        <c:axId val="188370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372480"/>
        <c:crosses val="autoZero"/>
        <c:auto val="1"/>
        <c:lblAlgn val="ctr"/>
        <c:lblOffset val="100"/>
        <c:tickLblSkip val="2"/>
        <c:noMultiLvlLbl val="0"/>
      </c:catAx>
      <c:valAx>
        <c:axId val="188372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37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12672"/>
        <c:axId val="188414208"/>
      </c:lineChart>
      <c:catAx>
        <c:axId val="188412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14208"/>
        <c:crosses val="autoZero"/>
        <c:auto val="1"/>
        <c:lblAlgn val="ctr"/>
        <c:lblOffset val="100"/>
        <c:tickLblSkip val="2"/>
        <c:noMultiLvlLbl val="0"/>
      </c:catAx>
      <c:valAx>
        <c:axId val="188414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62592"/>
        <c:axId val="188464128"/>
      </c:lineChart>
      <c:catAx>
        <c:axId val="188462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64128"/>
        <c:crosses val="autoZero"/>
        <c:auto val="1"/>
        <c:lblAlgn val="ctr"/>
        <c:lblOffset val="100"/>
        <c:tickLblSkip val="1"/>
        <c:noMultiLvlLbl val="0"/>
      </c:catAx>
      <c:valAx>
        <c:axId val="188464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6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9744"/>
        <c:axId val="188592128"/>
      </c:lineChart>
      <c:catAx>
        <c:axId val="188479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592128"/>
        <c:crosses val="autoZero"/>
        <c:auto val="1"/>
        <c:lblAlgn val="ctr"/>
        <c:lblOffset val="100"/>
        <c:tickLblSkip val="1"/>
        <c:noMultiLvlLbl val="0"/>
      </c:catAx>
      <c:valAx>
        <c:axId val="188592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7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88704"/>
        <c:axId val="188490496"/>
      </c:lineChart>
      <c:catAx>
        <c:axId val="188488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90496"/>
        <c:crosses val="autoZero"/>
        <c:auto val="1"/>
        <c:lblAlgn val="ctr"/>
        <c:lblOffset val="100"/>
        <c:tickLblSkip val="1"/>
        <c:noMultiLvlLbl val="0"/>
      </c:catAx>
      <c:valAx>
        <c:axId val="188490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48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2976"/>
        <c:axId val="188544512"/>
      </c:lineChart>
      <c:catAx>
        <c:axId val="188542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544512"/>
        <c:crosses val="autoZero"/>
        <c:auto val="1"/>
        <c:lblAlgn val="ctr"/>
        <c:lblOffset val="100"/>
        <c:tickLblSkip val="1"/>
        <c:noMultiLvlLbl val="0"/>
      </c:catAx>
      <c:valAx>
        <c:axId val="18854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54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62528"/>
        <c:axId val="188664064"/>
      </c:lineChart>
      <c:catAx>
        <c:axId val="188662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664064"/>
        <c:crosses val="autoZero"/>
        <c:auto val="1"/>
        <c:lblAlgn val="ctr"/>
        <c:lblOffset val="100"/>
        <c:tickLblSkip val="2"/>
        <c:noMultiLvlLbl val="0"/>
      </c:catAx>
      <c:valAx>
        <c:axId val="188664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66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5696"/>
        <c:axId val="188767232"/>
      </c:lineChart>
      <c:catAx>
        <c:axId val="188765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767232"/>
        <c:crosses val="autoZero"/>
        <c:auto val="1"/>
        <c:lblAlgn val="ctr"/>
        <c:lblOffset val="100"/>
        <c:tickLblSkip val="2"/>
        <c:noMultiLvlLbl val="0"/>
      </c:catAx>
      <c:valAx>
        <c:axId val="188767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76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75584"/>
        <c:axId val="161555200"/>
      </c:lineChart>
      <c:catAx>
        <c:axId val="16147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555200"/>
        <c:crosses val="autoZero"/>
        <c:auto val="1"/>
        <c:lblAlgn val="ctr"/>
        <c:lblOffset val="100"/>
        <c:tickLblSkip val="1"/>
        <c:noMultiLvlLbl val="0"/>
      </c:catAx>
      <c:valAx>
        <c:axId val="1615552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7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88640"/>
        <c:axId val="188690432"/>
      </c:lineChart>
      <c:catAx>
        <c:axId val="188688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690432"/>
        <c:crosses val="autoZero"/>
        <c:auto val="1"/>
        <c:lblAlgn val="ctr"/>
        <c:lblOffset val="100"/>
        <c:tickLblSkip val="2"/>
        <c:noMultiLvlLbl val="0"/>
      </c:catAx>
      <c:valAx>
        <c:axId val="188690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6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26272"/>
        <c:axId val="188736256"/>
      </c:lineChart>
      <c:catAx>
        <c:axId val="188726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736256"/>
        <c:crosses val="autoZero"/>
        <c:auto val="1"/>
        <c:lblAlgn val="ctr"/>
        <c:lblOffset val="100"/>
        <c:tickLblSkip val="2"/>
        <c:noMultiLvlLbl val="0"/>
      </c:catAx>
      <c:valAx>
        <c:axId val="188736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72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33792"/>
        <c:axId val="188835328"/>
      </c:lineChart>
      <c:catAx>
        <c:axId val="188833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835328"/>
        <c:crosses val="autoZero"/>
        <c:auto val="1"/>
        <c:lblAlgn val="ctr"/>
        <c:lblOffset val="100"/>
        <c:tickLblSkip val="2"/>
        <c:noMultiLvlLbl val="0"/>
      </c:catAx>
      <c:valAx>
        <c:axId val="188835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83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6000"/>
        <c:axId val="188897536"/>
      </c:lineChart>
      <c:catAx>
        <c:axId val="188896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897536"/>
        <c:crosses val="autoZero"/>
        <c:auto val="1"/>
        <c:lblAlgn val="ctr"/>
        <c:lblOffset val="100"/>
        <c:tickLblSkip val="2"/>
        <c:noMultiLvlLbl val="0"/>
      </c:catAx>
      <c:valAx>
        <c:axId val="188897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89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7728"/>
        <c:axId val="188939264"/>
      </c:lineChart>
      <c:catAx>
        <c:axId val="18893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939264"/>
        <c:crosses val="autoZero"/>
        <c:auto val="1"/>
        <c:lblAlgn val="ctr"/>
        <c:lblOffset val="100"/>
        <c:tickLblSkip val="2"/>
        <c:noMultiLvlLbl val="0"/>
      </c:catAx>
      <c:valAx>
        <c:axId val="188939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93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83552"/>
        <c:axId val="188997632"/>
      </c:lineChart>
      <c:catAx>
        <c:axId val="188983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997632"/>
        <c:crosses val="autoZero"/>
        <c:auto val="1"/>
        <c:lblAlgn val="ctr"/>
        <c:lblOffset val="100"/>
        <c:tickLblSkip val="2"/>
        <c:noMultiLvlLbl val="0"/>
      </c:catAx>
      <c:valAx>
        <c:axId val="188997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898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8896"/>
        <c:axId val="189039360"/>
      </c:lineChart>
      <c:catAx>
        <c:axId val="189008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039360"/>
        <c:crosses val="autoZero"/>
        <c:auto val="1"/>
        <c:lblAlgn val="ctr"/>
        <c:lblOffset val="100"/>
        <c:tickLblSkip val="2"/>
        <c:noMultiLvlLbl val="0"/>
      </c:catAx>
      <c:valAx>
        <c:axId val="189039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00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49184"/>
        <c:axId val="189150720"/>
      </c:lineChart>
      <c:catAx>
        <c:axId val="189149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150720"/>
        <c:crosses val="autoZero"/>
        <c:auto val="1"/>
        <c:lblAlgn val="ctr"/>
        <c:lblOffset val="100"/>
        <c:tickLblSkip val="2"/>
        <c:noMultiLvlLbl val="0"/>
      </c:catAx>
      <c:valAx>
        <c:axId val="189150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14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5488"/>
        <c:axId val="189217024"/>
      </c:lineChart>
      <c:catAx>
        <c:axId val="189215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217024"/>
        <c:crosses val="autoZero"/>
        <c:auto val="1"/>
        <c:lblAlgn val="ctr"/>
        <c:lblOffset val="100"/>
        <c:tickLblSkip val="2"/>
        <c:noMultiLvlLbl val="0"/>
      </c:catAx>
      <c:valAx>
        <c:axId val="189217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21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9024"/>
        <c:axId val="189250560"/>
      </c:lineChart>
      <c:catAx>
        <c:axId val="189249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250560"/>
        <c:crosses val="autoZero"/>
        <c:auto val="1"/>
        <c:lblAlgn val="ctr"/>
        <c:lblOffset val="100"/>
        <c:tickLblSkip val="2"/>
        <c:noMultiLvlLbl val="0"/>
      </c:catAx>
      <c:valAx>
        <c:axId val="189250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249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0400"/>
        <c:axId val="161351552"/>
      </c:lineChart>
      <c:catAx>
        <c:axId val="16135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51552"/>
        <c:crosses val="autoZero"/>
        <c:auto val="1"/>
        <c:lblAlgn val="ctr"/>
        <c:lblOffset val="100"/>
        <c:tickLblSkip val="1"/>
        <c:noMultiLvlLbl val="0"/>
      </c:catAx>
      <c:valAx>
        <c:axId val="161351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5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64480"/>
        <c:axId val="189370368"/>
      </c:lineChart>
      <c:catAx>
        <c:axId val="189364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370368"/>
        <c:crosses val="autoZero"/>
        <c:auto val="1"/>
        <c:lblAlgn val="ctr"/>
        <c:lblOffset val="100"/>
        <c:tickLblSkip val="1"/>
        <c:noMultiLvlLbl val="0"/>
      </c:catAx>
      <c:valAx>
        <c:axId val="189370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36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7920"/>
        <c:axId val="189272832"/>
      </c:lineChart>
      <c:catAx>
        <c:axId val="18937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272832"/>
        <c:crosses val="autoZero"/>
        <c:auto val="1"/>
        <c:lblAlgn val="ctr"/>
        <c:lblOffset val="100"/>
        <c:tickLblSkip val="1"/>
        <c:noMultiLvlLbl val="0"/>
      </c:catAx>
      <c:valAx>
        <c:axId val="189272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37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3136"/>
        <c:axId val="189404672"/>
      </c:lineChart>
      <c:catAx>
        <c:axId val="189403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404672"/>
        <c:crosses val="autoZero"/>
        <c:auto val="1"/>
        <c:lblAlgn val="ctr"/>
        <c:lblOffset val="100"/>
        <c:tickLblSkip val="1"/>
        <c:noMultiLvlLbl val="0"/>
      </c:catAx>
      <c:valAx>
        <c:axId val="18940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40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6672"/>
        <c:axId val="189438208"/>
      </c:lineChart>
      <c:catAx>
        <c:axId val="189436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438208"/>
        <c:crosses val="autoZero"/>
        <c:auto val="1"/>
        <c:lblAlgn val="ctr"/>
        <c:lblOffset val="100"/>
        <c:tickLblSkip val="1"/>
        <c:noMultiLvlLbl val="0"/>
      </c:catAx>
      <c:valAx>
        <c:axId val="18943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43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7664"/>
        <c:axId val="189619200"/>
      </c:lineChart>
      <c:catAx>
        <c:axId val="189617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619200"/>
        <c:crosses val="autoZero"/>
        <c:auto val="1"/>
        <c:lblAlgn val="ctr"/>
        <c:lblOffset val="100"/>
        <c:tickLblSkip val="2"/>
        <c:noMultiLvlLbl val="0"/>
      </c:catAx>
      <c:valAx>
        <c:axId val="189619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61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38912"/>
        <c:axId val="189489152"/>
      </c:lineChart>
      <c:catAx>
        <c:axId val="189638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489152"/>
        <c:crosses val="autoZero"/>
        <c:auto val="1"/>
        <c:lblAlgn val="ctr"/>
        <c:lblOffset val="100"/>
        <c:tickLblSkip val="2"/>
        <c:noMultiLvlLbl val="0"/>
      </c:catAx>
      <c:valAx>
        <c:axId val="189489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63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4256"/>
        <c:axId val="189666048"/>
      </c:lineChart>
      <c:catAx>
        <c:axId val="189664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666048"/>
        <c:crosses val="autoZero"/>
        <c:auto val="1"/>
        <c:lblAlgn val="ctr"/>
        <c:lblOffset val="100"/>
        <c:tickLblSkip val="2"/>
        <c:noMultiLvlLbl val="0"/>
      </c:catAx>
      <c:valAx>
        <c:axId val="189666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66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02144"/>
        <c:axId val="189703680"/>
      </c:lineChart>
      <c:catAx>
        <c:axId val="189702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03680"/>
        <c:crosses val="autoZero"/>
        <c:auto val="1"/>
        <c:lblAlgn val="ctr"/>
        <c:lblOffset val="100"/>
        <c:tickLblSkip val="2"/>
        <c:noMultiLvlLbl val="0"/>
      </c:catAx>
      <c:valAx>
        <c:axId val="189703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0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3136"/>
        <c:axId val="189884672"/>
      </c:lineChart>
      <c:catAx>
        <c:axId val="189883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884672"/>
        <c:crosses val="autoZero"/>
        <c:auto val="1"/>
        <c:lblAlgn val="ctr"/>
        <c:lblOffset val="100"/>
        <c:tickLblSkip val="2"/>
        <c:noMultiLvlLbl val="0"/>
      </c:catAx>
      <c:valAx>
        <c:axId val="18988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88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40544"/>
        <c:axId val="189742080"/>
      </c:lineChart>
      <c:catAx>
        <c:axId val="189740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42080"/>
        <c:crosses val="autoZero"/>
        <c:auto val="1"/>
        <c:lblAlgn val="ctr"/>
        <c:lblOffset val="100"/>
        <c:tickLblSkip val="2"/>
        <c:noMultiLvlLbl val="0"/>
      </c:catAx>
      <c:valAx>
        <c:axId val="189742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4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0320"/>
        <c:axId val="161401856"/>
      </c:lineChart>
      <c:catAx>
        <c:axId val="161400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01856"/>
        <c:crosses val="autoZero"/>
        <c:auto val="1"/>
        <c:lblAlgn val="ctr"/>
        <c:lblOffset val="100"/>
        <c:tickLblSkip val="1"/>
        <c:noMultiLvlLbl val="0"/>
      </c:catAx>
      <c:valAx>
        <c:axId val="161401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0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6368"/>
        <c:axId val="189788160"/>
      </c:lineChart>
      <c:catAx>
        <c:axId val="189786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88160"/>
        <c:crosses val="autoZero"/>
        <c:auto val="1"/>
        <c:lblAlgn val="ctr"/>
        <c:lblOffset val="100"/>
        <c:tickLblSkip val="2"/>
        <c:noMultiLvlLbl val="0"/>
      </c:catAx>
      <c:valAx>
        <c:axId val="189788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978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048"/>
        <c:axId val="184460032"/>
      </c:lineChart>
      <c:catAx>
        <c:axId val="184450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460032"/>
        <c:crosses val="autoZero"/>
        <c:auto val="1"/>
        <c:lblAlgn val="ctr"/>
        <c:lblOffset val="100"/>
        <c:tickLblSkip val="2"/>
        <c:noMultiLvlLbl val="0"/>
      </c:catAx>
      <c:valAx>
        <c:axId val="184460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8445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44512"/>
        <c:axId val="190146048"/>
      </c:lineChart>
      <c:catAx>
        <c:axId val="190144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46048"/>
        <c:crosses val="autoZero"/>
        <c:auto val="1"/>
        <c:lblAlgn val="ctr"/>
        <c:lblOffset val="100"/>
        <c:tickLblSkip val="2"/>
        <c:noMultiLvlLbl val="0"/>
      </c:catAx>
      <c:valAx>
        <c:axId val="190146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4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98528"/>
        <c:axId val="190200064"/>
      </c:lineChart>
      <c:catAx>
        <c:axId val="190198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200064"/>
        <c:crosses val="autoZero"/>
        <c:auto val="1"/>
        <c:lblAlgn val="ctr"/>
        <c:lblOffset val="100"/>
        <c:tickLblSkip val="2"/>
        <c:noMultiLvlLbl val="0"/>
      </c:catAx>
      <c:valAx>
        <c:axId val="190200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9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2064"/>
        <c:axId val="190233600"/>
      </c:lineChart>
      <c:catAx>
        <c:axId val="190232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233600"/>
        <c:crosses val="autoZero"/>
        <c:auto val="1"/>
        <c:lblAlgn val="ctr"/>
        <c:lblOffset val="100"/>
        <c:tickLblSkip val="2"/>
        <c:noMultiLvlLbl val="0"/>
      </c:catAx>
      <c:valAx>
        <c:axId val="19023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23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01760"/>
        <c:axId val="190107648"/>
      </c:lineChart>
      <c:catAx>
        <c:axId val="190101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07648"/>
        <c:crosses val="autoZero"/>
        <c:auto val="1"/>
        <c:lblAlgn val="ctr"/>
        <c:lblOffset val="100"/>
        <c:tickLblSkip val="2"/>
        <c:noMultiLvlLbl val="0"/>
      </c:catAx>
      <c:valAx>
        <c:axId val="190107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0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4816"/>
        <c:axId val="190407424"/>
      </c:lineChart>
      <c:catAx>
        <c:axId val="190114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407424"/>
        <c:crosses val="autoZero"/>
        <c:auto val="1"/>
        <c:lblAlgn val="ctr"/>
        <c:lblOffset val="100"/>
        <c:tickLblSkip val="1"/>
        <c:noMultiLvlLbl val="0"/>
      </c:catAx>
      <c:valAx>
        <c:axId val="190407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11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6928"/>
        <c:axId val="190318080"/>
      </c:lineChart>
      <c:catAx>
        <c:axId val="190316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318080"/>
        <c:crosses val="autoZero"/>
        <c:auto val="1"/>
        <c:lblAlgn val="ctr"/>
        <c:lblOffset val="100"/>
        <c:tickLblSkip val="1"/>
        <c:noMultiLvlLbl val="0"/>
      </c:catAx>
      <c:valAx>
        <c:axId val="190318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31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62368"/>
        <c:axId val="190363904"/>
      </c:lineChart>
      <c:catAx>
        <c:axId val="190362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363904"/>
        <c:crosses val="autoZero"/>
        <c:auto val="1"/>
        <c:lblAlgn val="ctr"/>
        <c:lblOffset val="100"/>
        <c:tickLblSkip val="1"/>
        <c:noMultiLvlLbl val="0"/>
      </c:catAx>
      <c:valAx>
        <c:axId val="190363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36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61440"/>
        <c:axId val="190462976"/>
      </c:lineChart>
      <c:catAx>
        <c:axId val="190461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462976"/>
        <c:crosses val="autoZero"/>
        <c:auto val="1"/>
        <c:lblAlgn val="ctr"/>
        <c:lblOffset val="100"/>
        <c:tickLblSkip val="1"/>
        <c:noMultiLvlLbl val="0"/>
      </c:catAx>
      <c:valAx>
        <c:axId val="190462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46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55424"/>
        <c:axId val="161661312"/>
      </c:lineChart>
      <c:catAx>
        <c:axId val="16165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61312"/>
        <c:crosses val="autoZero"/>
        <c:auto val="1"/>
        <c:lblAlgn val="ctr"/>
        <c:lblOffset val="100"/>
        <c:tickLblSkip val="1"/>
        <c:noMultiLvlLbl val="0"/>
      </c:catAx>
      <c:valAx>
        <c:axId val="161661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55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5936"/>
        <c:axId val="190541824"/>
      </c:lineChart>
      <c:catAx>
        <c:axId val="190535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541824"/>
        <c:crosses val="autoZero"/>
        <c:auto val="1"/>
        <c:lblAlgn val="ctr"/>
        <c:lblOffset val="100"/>
        <c:tickLblSkip val="2"/>
        <c:noMultiLvlLbl val="0"/>
      </c:catAx>
      <c:valAx>
        <c:axId val="190541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53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8992"/>
        <c:axId val="190563072"/>
      </c:lineChart>
      <c:catAx>
        <c:axId val="190548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563072"/>
        <c:crosses val="autoZero"/>
        <c:auto val="1"/>
        <c:lblAlgn val="ctr"/>
        <c:lblOffset val="100"/>
        <c:tickLblSkip val="2"/>
        <c:noMultiLvlLbl val="0"/>
      </c:catAx>
      <c:valAx>
        <c:axId val="190563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54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23744"/>
        <c:axId val="190625280"/>
      </c:lineChart>
      <c:catAx>
        <c:axId val="190623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25280"/>
        <c:crosses val="autoZero"/>
        <c:auto val="1"/>
        <c:lblAlgn val="ctr"/>
        <c:lblOffset val="100"/>
        <c:tickLblSkip val="2"/>
        <c:noMultiLvlLbl val="0"/>
      </c:catAx>
      <c:valAx>
        <c:axId val="190625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2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3296"/>
        <c:axId val="190744832"/>
      </c:lineChart>
      <c:catAx>
        <c:axId val="190743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744832"/>
        <c:crosses val="autoZero"/>
        <c:auto val="1"/>
        <c:lblAlgn val="ctr"/>
        <c:lblOffset val="100"/>
        <c:tickLblSkip val="2"/>
        <c:noMultiLvlLbl val="0"/>
      </c:catAx>
      <c:valAx>
        <c:axId val="190744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74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58048"/>
        <c:axId val="190659584"/>
      </c:lineChart>
      <c:catAx>
        <c:axId val="190658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59584"/>
        <c:crosses val="autoZero"/>
        <c:auto val="1"/>
        <c:lblAlgn val="ctr"/>
        <c:lblOffset val="100"/>
        <c:tickLblSkip val="2"/>
        <c:noMultiLvlLbl val="0"/>
      </c:catAx>
      <c:valAx>
        <c:axId val="190659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5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1104"/>
        <c:axId val="190844928"/>
      </c:lineChart>
      <c:catAx>
        <c:axId val="190671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844928"/>
        <c:crosses val="autoZero"/>
        <c:auto val="1"/>
        <c:lblAlgn val="ctr"/>
        <c:lblOffset val="100"/>
        <c:tickLblSkip val="2"/>
        <c:noMultiLvlLbl val="0"/>
      </c:catAx>
      <c:valAx>
        <c:axId val="190844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7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0064"/>
        <c:axId val="190882560"/>
      </c:lineChart>
      <c:catAx>
        <c:axId val="190680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882560"/>
        <c:crosses val="autoZero"/>
        <c:auto val="1"/>
        <c:lblAlgn val="ctr"/>
        <c:lblOffset val="100"/>
        <c:tickLblSkip val="2"/>
        <c:noMultiLvlLbl val="0"/>
      </c:catAx>
      <c:valAx>
        <c:axId val="190882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68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5040"/>
        <c:axId val="190936576"/>
      </c:lineChart>
      <c:catAx>
        <c:axId val="190935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936576"/>
        <c:crosses val="autoZero"/>
        <c:auto val="1"/>
        <c:lblAlgn val="ctr"/>
        <c:lblOffset val="100"/>
        <c:tickLblSkip val="2"/>
        <c:noMultiLvlLbl val="0"/>
      </c:catAx>
      <c:valAx>
        <c:axId val="190936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93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0864"/>
        <c:axId val="190982400"/>
      </c:lineChart>
      <c:catAx>
        <c:axId val="190980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982400"/>
        <c:crosses val="autoZero"/>
        <c:auto val="1"/>
        <c:lblAlgn val="ctr"/>
        <c:lblOffset val="100"/>
        <c:tickLblSkip val="2"/>
        <c:noMultiLvlLbl val="0"/>
      </c:catAx>
      <c:valAx>
        <c:axId val="190982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098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3072"/>
        <c:axId val="191044608"/>
      </c:lineChart>
      <c:catAx>
        <c:axId val="191043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044608"/>
        <c:crosses val="autoZero"/>
        <c:auto val="1"/>
        <c:lblAlgn val="ctr"/>
        <c:lblOffset val="100"/>
        <c:tickLblSkip val="2"/>
        <c:noMultiLvlLbl val="0"/>
      </c:catAx>
      <c:valAx>
        <c:axId val="191044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04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97792"/>
        <c:axId val="161699328"/>
      </c:lineChart>
      <c:catAx>
        <c:axId val="161697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99328"/>
        <c:crosses val="autoZero"/>
        <c:auto val="1"/>
        <c:lblAlgn val="ctr"/>
        <c:lblOffset val="100"/>
        <c:tickLblSkip val="1"/>
        <c:noMultiLvlLbl val="0"/>
      </c:catAx>
      <c:valAx>
        <c:axId val="161699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97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68416"/>
        <c:axId val="191086592"/>
      </c:lineChart>
      <c:catAx>
        <c:axId val="191068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086592"/>
        <c:crosses val="autoZero"/>
        <c:auto val="1"/>
        <c:lblAlgn val="ctr"/>
        <c:lblOffset val="100"/>
        <c:tickLblSkip val="2"/>
        <c:noMultiLvlLbl val="0"/>
      </c:catAx>
      <c:valAx>
        <c:axId val="191086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06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18336"/>
        <c:axId val="191124224"/>
      </c:lineChart>
      <c:catAx>
        <c:axId val="191118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124224"/>
        <c:crosses val="autoZero"/>
        <c:auto val="1"/>
        <c:lblAlgn val="ctr"/>
        <c:lblOffset val="100"/>
        <c:tickLblSkip val="2"/>
        <c:noMultiLvlLbl val="0"/>
      </c:catAx>
      <c:valAx>
        <c:axId val="191124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11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0800"/>
        <c:axId val="191182336"/>
      </c:lineChart>
      <c:catAx>
        <c:axId val="191180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182336"/>
        <c:crosses val="autoZero"/>
        <c:auto val="1"/>
        <c:lblAlgn val="ctr"/>
        <c:lblOffset val="100"/>
        <c:tickLblSkip val="1"/>
        <c:noMultiLvlLbl val="0"/>
      </c:catAx>
      <c:valAx>
        <c:axId val="19118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18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5200"/>
        <c:axId val="191236736"/>
      </c:lineChart>
      <c:catAx>
        <c:axId val="191235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236736"/>
        <c:crosses val="autoZero"/>
        <c:auto val="1"/>
        <c:lblAlgn val="ctr"/>
        <c:lblOffset val="100"/>
        <c:tickLblSkip val="1"/>
        <c:noMultiLvlLbl val="0"/>
      </c:catAx>
      <c:valAx>
        <c:axId val="191236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23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56832"/>
        <c:axId val="191279104"/>
      </c:lineChart>
      <c:catAx>
        <c:axId val="191256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279104"/>
        <c:crosses val="autoZero"/>
        <c:auto val="1"/>
        <c:lblAlgn val="ctr"/>
        <c:lblOffset val="100"/>
        <c:tickLblSkip val="1"/>
        <c:noMultiLvlLbl val="0"/>
      </c:catAx>
      <c:valAx>
        <c:axId val="191279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25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03040"/>
        <c:axId val="191345792"/>
      </c:lineChart>
      <c:catAx>
        <c:axId val="191303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345792"/>
        <c:crosses val="autoZero"/>
        <c:auto val="1"/>
        <c:lblAlgn val="ctr"/>
        <c:lblOffset val="100"/>
        <c:tickLblSkip val="1"/>
        <c:noMultiLvlLbl val="0"/>
      </c:catAx>
      <c:valAx>
        <c:axId val="191345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30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90464"/>
        <c:axId val="191392000"/>
      </c:lineChart>
      <c:catAx>
        <c:axId val="191390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392000"/>
        <c:crosses val="autoZero"/>
        <c:auto val="1"/>
        <c:lblAlgn val="ctr"/>
        <c:lblOffset val="100"/>
        <c:tickLblSkip val="2"/>
        <c:noMultiLvlLbl val="0"/>
      </c:catAx>
      <c:valAx>
        <c:axId val="191392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390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36672"/>
        <c:axId val="191438208"/>
      </c:lineChart>
      <c:catAx>
        <c:axId val="191436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438208"/>
        <c:crosses val="autoZero"/>
        <c:auto val="1"/>
        <c:lblAlgn val="ctr"/>
        <c:lblOffset val="100"/>
        <c:tickLblSkip val="2"/>
        <c:noMultiLvlLbl val="0"/>
      </c:catAx>
      <c:valAx>
        <c:axId val="19143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43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1072"/>
        <c:axId val="191492864"/>
      </c:lineChart>
      <c:catAx>
        <c:axId val="191491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492864"/>
        <c:crosses val="autoZero"/>
        <c:auto val="1"/>
        <c:lblAlgn val="ctr"/>
        <c:lblOffset val="100"/>
        <c:tickLblSkip val="2"/>
        <c:noMultiLvlLbl val="0"/>
      </c:catAx>
      <c:valAx>
        <c:axId val="191492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49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8960"/>
        <c:axId val="191530496"/>
      </c:lineChart>
      <c:catAx>
        <c:axId val="191528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530496"/>
        <c:crosses val="autoZero"/>
        <c:auto val="1"/>
        <c:lblAlgn val="ctr"/>
        <c:lblOffset val="100"/>
        <c:tickLblSkip val="2"/>
        <c:noMultiLvlLbl val="0"/>
      </c:catAx>
      <c:valAx>
        <c:axId val="191530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52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4480"/>
        <c:axId val="161766016"/>
      </c:lineChart>
      <c:catAx>
        <c:axId val="161764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66016"/>
        <c:crosses val="autoZero"/>
        <c:auto val="1"/>
        <c:lblAlgn val="ctr"/>
        <c:lblOffset val="100"/>
        <c:tickLblSkip val="1"/>
        <c:noMultiLvlLbl val="0"/>
      </c:catAx>
      <c:valAx>
        <c:axId val="1617660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6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91168"/>
        <c:axId val="191592704"/>
      </c:lineChart>
      <c:catAx>
        <c:axId val="19159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592704"/>
        <c:crosses val="autoZero"/>
        <c:auto val="1"/>
        <c:lblAlgn val="ctr"/>
        <c:lblOffset val="100"/>
        <c:tickLblSkip val="2"/>
        <c:noMultiLvlLbl val="0"/>
      </c:catAx>
      <c:valAx>
        <c:axId val="191592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59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08704"/>
        <c:axId val="191610240"/>
      </c:lineChart>
      <c:catAx>
        <c:axId val="191608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610240"/>
        <c:crosses val="autoZero"/>
        <c:auto val="1"/>
        <c:lblAlgn val="ctr"/>
        <c:lblOffset val="100"/>
        <c:tickLblSkip val="2"/>
        <c:noMultiLvlLbl val="0"/>
      </c:catAx>
      <c:valAx>
        <c:axId val="191610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60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87680"/>
        <c:axId val="191697664"/>
      </c:lineChart>
      <c:catAx>
        <c:axId val="191687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697664"/>
        <c:crosses val="autoZero"/>
        <c:auto val="1"/>
        <c:lblAlgn val="ctr"/>
        <c:lblOffset val="100"/>
        <c:tickLblSkip val="2"/>
        <c:noMultiLvlLbl val="0"/>
      </c:catAx>
      <c:valAx>
        <c:axId val="191697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68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58720"/>
        <c:axId val="191760256"/>
      </c:lineChart>
      <c:catAx>
        <c:axId val="191758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760256"/>
        <c:crosses val="autoZero"/>
        <c:auto val="1"/>
        <c:lblAlgn val="ctr"/>
        <c:lblOffset val="100"/>
        <c:tickLblSkip val="2"/>
        <c:noMultiLvlLbl val="0"/>
      </c:catAx>
      <c:valAx>
        <c:axId val="191760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7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00832"/>
        <c:axId val="191802368"/>
      </c:lineChart>
      <c:catAx>
        <c:axId val="191800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02368"/>
        <c:crosses val="autoZero"/>
        <c:auto val="1"/>
        <c:lblAlgn val="ctr"/>
        <c:lblOffset val="100"/>
        <c:tickLblSkip val="2"/>
        <c:noMultiLvlLbl val="0"/>
      </c:catAx>
      <c:valAx>
        <c:axId val="191802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0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5232"/>
        <c:axId val="191869312"/>
      </c:lineChart>
      <c:catAx>
        <c:axId val="191855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69312"/>
        <c:crosses val="autoZero"/>
        <c:auto val="1"/>
        <c:lblAlgn val="ctr"/>
        <c:lblOffset val="100"/>
        <c:tickLblSkip val="2"/>
        <c:noMultiLvlLbl val="0"/>
      </c:catAx>
      <c:valAx>
        <c:axId val="191869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5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80192"/>
        <c:axId val="191829504"/>
      </c:lineChart>
      <c:catAx>
        <c:axId val="191880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29504"/>
        <c:crosses val="autoZero"/>
        <c:auto val="1"/>
        <c:lblAlgn val="ctr"/>
        <c:lblOffset val="100"/>
        <c:tickLblSkip val="2"/>
        <c:noMultiLvlLbl val="0"/>
      </c:catAx>
      <c:valAx>
        <c:axId val="191829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880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7904"/>
        <c:axId val="191949440"/>
      </c:lineChart>
      <c:catAx>
        <c:axId val="191947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949440"/>
        <c:crosses val="autoZero"/>
        <c:auto val="1"/>
        <c:lblAlgn val="ctr"/>
        <c:lblOffset val="100"/>
        <c:tickLblSkip val="2"/>
        <c:noMultiLvlLbl val="0"/>
      </c:catAx>
      <c:valAx>
        <c:axId val="191949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9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73632"/>
        <c:axId val="192012288"/>
      </c:lineChart>
      <c:catAx>
        <c:axId val="191973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012288"/>
        <c:crosses val="autoZero"/>
        <c:auto val="1"/>
        <c:lblAlgn val="ctr"/>
        <c:lblOffset val="100"/>
        <c:tickLblSkip val="2"/>
        <c:noMultiLvlLbl val="0"/>
      </c:catAx>
      <c:valAx>
        <c:axId val="192012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197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23936"/>
        <c:axId val="192074880"/>
      </c:lineChart>
      <c:catAx>
        <c:axId val="19202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074880"/>
        <c:crosses val="autoZero"/>
        <c:auto val="1"/>
        <c:lblAlgn val="ctr"/>
        <c:lblOffset val="100"/>
        <c:tickLblSkip val="2"/>
        <c:noMultiLvlLbl val="0"/>
      </c:catAx>
      <c:valAx>
        <c:axId val="192074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02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6592"/>
        <c:axId val="161878016"/>
      </c:lineChart>
      <c:catAx>
        <c:axId val="161806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78016"/>
        <c:crosses val="autoZero"/>
        <c:auto val="1"/>
        <c:lblAlgn val="ctr"/>
        <c:lblOffset val="100"/>
        <c:tickLblSkip val="1"/>
        <c:noMultiLvlLbl val="0"/>
      </c:catAx>
      <c:valAx>
        <c:axId val="1618780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0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03168"/>
        <c:axId val="192104704"/>
      </c:lineChart>
      <c:catAx>
        <c:axId val="192103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104704"/>
        <c:crosses val="autoZero"/>
        <c:auto val="1"/>
        <c:lblAlgn val="ctr"/>
        <c:lblOffset val="100"/>
        <c:tickLblSkip val="2"/>
        <c:noMultiLvlLbl val="0"/>
      </c:catAx>
      <c:valAx>
        <c:axId val="192104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10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9856"/>
        <c:axId val="192171392"/>
      </c:lineChart>
      <c:catAx>
        <c:axId val="192169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171392"/>
        <c:crosses val="autoZero"/>
        <c:auto val="1"/>
        <c:lblAlgn val="ctr"/>
        <c:lblOffset val="100"/>
        <c:tickLblSkip val="2"/>
        <c:noMultiLvlLbl val="0"/>
      </c:catAx>
      <c:valAx>
        <c:axId val="192171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1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0160"/>
        <c:axId val="192221952"/>
      </c:lineChart>
      <c:catAx>
        <c:axId val="192220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221952"/>
        <c:crosses val="autoZero"/>
        <c:auto val="1"/>
        <c:lblAlgn val="ctr"/>
        <c:lblOffset val="100"/>
        <c:tickLblSkip val="1"/>
        <c:noMultiLvlLbl val="0"/>
      </c:catAx>
      <c:valAx>
        <c:axId val="192221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22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4336"/>
        <c:axId val="192255872"/>
      </c:lineChart>
      <c:catAx>
        <c:axId val="192254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255872"/>
        <c:crosses val="autoZero"/>
        <c:auto val="1"/>
        <c:lblAlgn val="ctr"/>
        <c:lblOffset val="100"/>
        <c:tickLblSkip val="1"/>
        <c:noMultiLvlLbl val="0"/>
      </c:catAx>
      <c:valAx>
        <c:axId val="192255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25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25120"/>
        <c:axId val="192326656"/>
      </c:lineChart>
      <c:catAx>
        <c:axId val="192325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326656"/>
        <c:crosses val="autoZero"/>
        <c:auto val="1"/>
        <c:lblAlgn val="ctr"/>
        <c:lblOffset val="100"/>
        <c:tickLblSkip val="1"/>
        <c:noMultiLvlLbl val="0"/>
      </c:catAx>
      <c:valAx>
        <c:axId val="192326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32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38560"/>
        <c:axId val="192373120"/>
      </c:lineChart>
      <c:catAx>
        <c:axId val="192338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373120"/>
        <c:crosses val="autoZero"/>
        <c:auto val="1"/>
        <c:lblAlgn val="ctr"/>
        <c:lblOffset val="100"/>
        <c:tickLblSkip val="1"/>
        <c:noMultiLvlLbl val="0"/>
      </c:catAx>
      <c:valAx>
        <c:axId val="192373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33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7792"/>
        <c:axId val="192419328"/>
      </c:lineChart>
      <c:catAx>
        <c:axId val="192417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419328"/>
        <c:crosses val="autoZero"/>
        <c:auto val="1"/>
        <c:lblAlgn val="ctr"/>
        <c:lblOffset val="100"/>
        <c:tickLblSkip val="2"/>
        <c:noMultiLvlLbl val="0"/>
      </c:catAx>
      <c:valAx>
        <c:axId val="192419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417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2672"/>
        <c:axId val="192494208"/>
      </c:lineChart>
      <c:catAx>
        <c:axId val="192492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494208"/>
        <c:crosses val="autoZero"/>
        <c:auto val="1"/>
        <c:lblAlgn val="ctr"/>
        <c:lblOffset val="100"/>
        <c:tickLblSkip val="2"/>
        <c:noMultiLvlLbl val="0"/>
      </c:catAx>
      <c:valAx>
        <c:axId val="192494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49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2496"/>
        <c:axId val="192524288"/>
      </c:lineChart>
      <c:catAx>
        <c:axId val="192522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524288"/>
        <c:crosses val="autoZero"/>
        <c:auto val="1"/>
        <c:lblAlgn val="ctr"/>
        <c:lblOffset val="100"/>
        <c:tickLblSkip val="2"/>
        <c:noMultiLvlLbl val="0"/>
      </c:catAx>
      <c:valAx>
        <c:axId val="192524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52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72800"/>
        <c:axId val="192578688"/>
      </c:lineChart>
      <c:catAx>
        <c:axId val="192572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578688"/>
        <c:crosses val="autoZero"/>
        <c:auto val="1"/>
        <c:lblAlgn val="ctr"/>
        <c:lblOffset val="100"/>
        <c:tickLblSkip val="2"/>
        <c:noMultiLvlLbl val="0"/>
      </c:catAx>
      <c:valAx>
        <c:axId val="192578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57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88032"/>
        <c:axId val="147038976"/>
      </c:lineChart>
      <c:catAx>
        <c:axId val="146988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038976"/>
        <c:crosses val="autoZero"/>
        <c:auto val="1"/>
        <c:lblAlgn val="ctr"/>
        <c:lblOffset val="100"/>
        <c:tickLblSkip val="1"/>
        <c:noMultiLvlLbl val="0"/>
      </c:catAx>
      <c:valAx>
        <c:axId val="1470389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98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85568"/>
        <c:axId val="161932416"/>
      </c:lineChart>
      <c:catAx>
        <c:axId val="161885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32416"/>
        <c:crosses val="autoZero"/>
        <c:auto val="1"/>
        <c:lblAlgn val="ctr"/>
        <c:lblOffset val="100"/>
        <c:tickLblSkip val="1"/>
        <c:noMultiLvlLbl val="0"/>
      </c:catAx>
      <c:valAx>
        <c:axId val="161932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8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64"/>
        <c:axId val="192620800"/>
      </c:lineChart>
      <c:catAx>
        <c:axId val="192619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620800"/>
        <c:crosses val="autoZero"/>
        <c:auto val="1"/>
        <c:lblAlgn val="ctr"/>
        <c:lblOffset val="100"/>
        <c:tickLblSkip val="2"/>
        <c:noMultiLvlLbl val="0"/>
      </c:catAx>
      <c:valAx>
        <c:axId val="192620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61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1856"/>
        <c:axId val="192683392"/>
      </c:lineChart>
      <c:catAx>
        <c:axId val="192681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683392"/>
        <c:crosses val="autoZero"/>
        <c:auto val="1"/>
        <c:lblAlgn val="ctr"/>
        <c:lblOffset val="100"/>
        <c:tickLblSkip val="2"/>
        <c:noMultiLvlLbl val="0"/>
      </c:catAx>
      <c:valAx>
        <c:axId val="192683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68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11680"/>
        <c:axId val="192738048"/>
      </c:lineChart>
      <c:catAx>
        <c:axId val="192711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738048"/>
        <c:crosses val="autoZero"/>
        <c:auto val="1"/>
        <c:lblAlgn val="ctr"/>
        <c:lblOffset val="100"/>
        <c:tickLblSkip val="2"/>
        <c:noMultiLvlLbl val="0"/>
      </c:catAx>
      <c:valAx>
        <c:axId val="192738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71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78624"/>
        <c:axId val="192780160"/>
      </c:lineChart>
      <c:catAx>
        <c:axId val="192778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780160"/>
        <c:crosses val="autoZero"/>
        <c:auto val="1"/>
        <c:lblAlgn val="ctr"/>
        <c:lblOffset val="100"/>
        <c:tickLblSkip val="2"/>
        <c:noMultiLvlLbl val="0"/>
      </c:catAx>
      <c:valAx>
        <c:axId val="192780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77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41216"/>
        <c:axId val="192842752"/>
      </c:lineChart>
      <c:catAx>
        <c:axId val="19284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842752"/>
        <c:crosses val="autoZero"/>
        <c:auto val="1"/>
        <c:lblAlgn val="ctr"/>
        <c:lblOffset val="100"/>
        <c:tickLblSkip val="2"/>
        <c:noMultiLvlLbl val="0"/>
      </c:catAx>
      <c:valAx>
        <c:axId val="19284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84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54656"/>
        <c:axId val="192897408"/>
      </c:lineChart>
      <c:catAx>
        <c:axId val="192854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897408"/>
        <c:crosses val="autoZero"/>
        <c:auto val="1"/>
        <c:lblAlgn val="ctr"/>
        <c:lblOffset val="100"/>
        <c:tickLblSkip val="2"/>
        <c:noMultiLvlLbl val="0"/>
      </c:catAx>
      <c:valAx>
        <c:axId val="192897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85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7984"/>
        <c:axId val="192939520"/>
      </c:lineChart>
      <c:catAx>
        <c:axId val="192937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939520"/>
        <c:crosses val="autoZero"/>
        <c:auto val="1"/>
        <c:lblAlgn val="ctr"/>
        <c:lblOffset val="100"/>
        <c:tickLblSkip val="2"/>
        <c:noMultiLvlLbl val="0"/>
      </c:catAx>
      <c:valAx>
        <c:axId val="192939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93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480"/>
        <c:axId val="192998016"/>
      </c:lineChart>
      <c:catAx>
        <c:axId val="192996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998016"/>
        <c:crosses val="autoZero"/>
        <c:auto val="1"/>
        <c:lblAlgn val="ctr"/>
        <c:lblOffset val="100"/>
        <c:tickLblSkip val="2"/>
        <c:noMultiLvlLbl val="0"/>
      </c:catAx>
      <c:valAx>
        <c:axId val="192998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299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2320"/>
        <c:axId val="193114112"/>
      </c:lineChart>
      <c:catAx>
        <c:axId val="193112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114112"/>
        <c:crosses val="autoZero"/>
        <c:auto val="1"/>
        <c:lblAlgn val="ctr"/>
        <c:lblOffset val="100"/>
        <c:tickLblSkip val="2"/>
        <c:noMultiLvlLbl val="0"/>
      </c:catAx>
      <c:valAx>
        <c:axId val="193114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11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9856"/>
        <c:axId val="193176704"/>
      </c:lineChart>
      <c:catAx>
        <c:axId val="193129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176704"/>
        <c:crosses val="autoZero"/>
        <c:auto val="1"/>
        <c:lblAlgn val="ctr"/>
        <c:lblOffset val="100"/>
        <c:tickLblSkip val="2"/>
        <c:noMultiLvlLbl val="0"/>
      </c:catAx>
      <c:valAx>
        <c:axId val="193176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12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2992"/>
        <c:axId val="161974528"/>
      </c:lineChart>
      <c:catAx>
        <c:axId val="161972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74528"/>
        <c:crosses val="autoZero"/>
        <c:auto val="1"/>
        <c:lblAlgn val="ctr"/>
        <c:lblOffset val="100"/>
        <c:tickLblSkip val="1"/>
        <c:noMultiLvlLbl val="0"/>
      </c:catAx>
      <c:valAx>
        <c:axId val="161974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72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1376"/>
        <c:axId val="193222912"/>
      </c:lineChart>
      <c:catAx>
        <c:axId val="193221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222912"/>
        <c:crosses val="autoZero"/>
        <c:auto val="1"/>
        <c:lblAlgn val="ctr"/>
        <c:lblOffset val="100"/>
        <c:tickLblSkip val="2"/>
        <c:noMultiLvlLbl val="0"/>
      </c:catAx>
      <c:valAx>
        <c:axId val="193222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221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9392"/>
        <c:axId val="193260928"/>
      </c:lineChart>
      <c:catAx>
        <c:axId val="193259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260928"/>
        <c:crosses val="autoZero"/>
        <c:auto val="1"/>
        <c:lblAlgn val="ctr"/>
        <c:lblOffset val="100"/>
        <c:tickLblSkip val="2"/>
        <c:noMultiLvlLbl val="0"/>
      </c:catAx>
      <c:valAx>
        <c:axId val="193260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259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4752"/>
        <c:axId val="193393408"/>
      </c:lineChart>
      <c:catAx>
        <c:axId val="193354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393408"/>
        <c:crosses val="autoZero"/>
        <c:auto val="1"/>
        <c:lblAlgn val="ctr"/>
        <c:lblOffset val="100"/>
        <c:tickLblSkip val="1"/>
        <c:noMultiLvlLbl val="0"/>
      </c:catAx>
      <c:valAx>
        <c:axId val="193393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35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37696"/>
        <c:axId val="193439232"/>
      </c:lineChart>
      <c:catAx>
        <c:axId val="193437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439232"/>
        <c:crosses val="autoZero"/>
        <c:auto val="1"/>
        <c:lblAlgn val="ctr"/>
        <c:lblOffset val="100"/>
        <c:tickLblSkip val="1"/>
        <c:noMultiLvlLbl val="0"/>
      </c:catAx>
      <c:valAx>
        <c:axId val="193439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43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1232"/>
        <c:axId val="193472768"/>
      </c:lineChart>
      <c:catAx>
        <c:axId val="193471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472768"/>
        <c:crosses val="autoZero"/>
        <c:auto val="1"/>
        <c:lblAlgn val="ctr"/>
        <c:lblOffset val="100"/>
        <c:tickLblSkip val="1"/>
        <c:noMultiLvlLbl val="0"/>
      </c:catAx>
      <c:valAx>
        <c:axId val="193472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47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08864"/>
        <c:axId val="193510400"/>
      </c:lineChart>
      <c:catAx>
        <c:axId val="193508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510400"/>
        <c:crosses val="autoZero"/>
        <c:auto val="1"/>
        <c:lblAlgn val="ctr"/>
        <c:lblOffset val="100"/>
        <c:tickLblSkip val="1"/>
        <c:noMultiLvlLbl val="0"/>
      </c:catAx>
      <c:valAx>
        <c:axId val="19351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50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65280"/>
        <c:axId val="193716224"/>
      </c:lineChart>
      <c:catAx>
        <c:axId val="193665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716224"/>
        <c:crosses val="autoZero"/>
        <c:auto val="1"/>
        <c:lblAlgn val="ctr"/>
        <c:lblOffset val="100"/>
        <c:tickLblSkip val="2"/>
        <c:noMultiLvlLbl val="0"/>
      </c:catAx>
      <c:valAx>
        <c:axId val="193716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66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8816"/>
        <c:axId val="193811200"/>
      </c:lineChart>
      <c:catAx>
        <c:axId val="193698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811200"/>
        <c:crosses val="autoZero"/>
        <c:auto val="1"/>
        <c:lblAlgn val="ctr"/>
        <c:lblOffset val="100"/>
        <c:tickLblSkip val="2"/>
        <c:noMultiLvlLbl val="0"/>
      </c:catAx>
      <c:valAx>
        <c:axId val="193811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69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7776"/>
        <c:axId val="193869312"/>
      </c:lineChart>
      <c:catAx>
        <c:axId val="193867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869312"/>
        <c:crosses val="autoZero"/>
        <c:auto val="1"/>
        <c:lblAlgn val="ctr"/>
        <c:lblOffset val="100"/>
        <c:tickLblSkip val="2"/>
        <c:noMultiLvlLbl val="0"/>
      </c:catAx>
      <c:valAx>
        <c:axId val="193869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86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3600"/>
        <c:axId val="193915136"/>
      </c:lineChart>
      <c:catAx>
        <c:axId val="193913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15136"/>
        <c:crosses val="autoZero"/>
        <c:auto val="1"/>
        <c:lblAlgn val="ctr"/>
        <c:lblOffset val="100"/>
        <c:tickLblSkip val="2"/>
        <c:noMultiLvlLbl val="0"/>
      </c:catAx>
      <c:valAx>
        <c:axId val="19391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1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2448"/>
        <c:axId val="162073984"/>
      </c:lineChart>
      <c:catAx>
        <c:axId val="162072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73984"/>
        <c:crosses val="autoZero"/>
        <c:auto val="1"/>
        <c:lblAlgn val="ctr"/>
        <c:lblOffset val="100"/>
        <c:tickLblSkip val="1"/>
        <c:noMultiLvlLbl val="0"/>
      </c:catAx>
      <c:valAx>
        <c:axId val="162073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7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2816"/>
        <c:axId val="193764352"/>
      </c:lineChart>
      <c:catAx>
        <c:axId val="193762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764352"/>
        <c:crosses val="autoZero"/>
        <c:auto val="1"/>
        <c:lblAlgn val="ctr"/>
        <c:lblOffset val="100"/>
        <c:tickLblSkip val="2"/>
        <c:noMultiLvlLbl val="0"/>
      </c:catAx>
      <c:valAx>
        <c:axId val="19376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76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1152"/>
        <c:axId val="194019328"/>
      </c:lineChart>
      <c:catAx>
        <c:axId val="194001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019328"/>
        <c:crosses val="autoZero"/>
        <c:auto val="1"/>
        <c:lblAlgn val="ctr"/>
        <c:lblOffset val="100"/>
        <c:tickLblSkip val="2"/>
        <c:noMultiLvlLbl val="0"/>
      </c:catAx>
      <c:valAx>
        <c:axId val="194019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00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2288"/>
        <c:axId val="193934080"/>
      </c:lineChart>
      <c:catAx>
        <c:axId val="193932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34080"/>
        <c:crosses val="autoZero"/>
        <c:auto val="1"/>
        <c:lblAlgn val="ctr"/>
        <c:lblOffset val="100"/>
        <c:tickLblSkip val="2"/>
        <c:noMultiLvlLbl val="0"/>
      </c:catAx>
      <c:valAx>
        <c:axId val="19393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3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6080"/>
        <c:axId val="193967616"/>
      </c:lineChart>
      <c:catAx>
        <c:axId val="193966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67616"/>
        <c:crosses val="autoZero"/>
        <c:auto val="1"/>
        <c:lblAlgn val="ctr"/>
        <c:lblOffset val="100"/>
        <c:tickLblSkip val="2"/>
        <c:noMultiLvlLbl val="0"/>
      </c:catAx>
      <c:valAx>
        <c:axId val="193967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396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24896"/>
        <c:axId val="194226432"/>
      </c:lineChart>
      <c:catAx>
        <c:axId val="194224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26432"/>
        <c:crosses val="autoZero"/>
        <c:auto val="1"/>
        <c:lblAlgn val="ctr"/>
        <c:lblOffset val="100"/>
        <c:tickLblSkip val="2"/>
        <c:noMultiLvlLbl val="0"/>
      </c:catAx>
      <c:valAx>
        <c:axId val="19422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2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3264"/>
        <c:axId val="194124800"/>
      </c:lineChart>
      <c:catAx>
        <c:axId val="194123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124800"/>
        <c:crosses val="autoZero"/>
        <c:auto val="1"/>
        <c:lblAlgn val="ctr"/>
        <c:lblOffset val="100"/>
        <c:tickLblSkip val="2"/>
        <c:noMultiLvlLbl val="0"/>
      </c:catAx>
      <c:valAx>
        <c:axId val="194124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12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1008"/>
        <c:axId val="194252800"/>
      </c:lineChart>
      <c:catAx>
        <c:axId val="194251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52800"/>
        <c:crosses val="autoZero"/>
        <c:auto val="1"/>
        <c:lblAlgn val="ctr"/>
        <c:lblOffset val="100"/>
        <c:tickLblSkip val="2"/>
        <c:noMultiLvlLbl val="0"/>
      </c:catAx>
      <c:valAx>
        <c:axId val="194252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5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4064"/>
        <c:axId val="194298624"/>
      </c:lineChart>
      <c:catAx>
        <c:axId val="194264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98624"/>
        <c:crosses val="autoZero"/>
        <c:auto val="1"/>
        <c:lblAlgn val="ctr"/>
        <c:lblOffset val="100"/>
        <c:tickLblSkip val="2"/>
        <c:noMultiLvlLbl val="0"/>
      </c:catAx>
      <c:valAx>
        <c:axId val="194298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26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8448"/>
        <c:axId val="194409984"/>
      </c:lineChart>
      <c:catAx>
        <c:axId val="194408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409984"/>
        <c:crosses val="autoZero"/>
        <c:auto val="1"/>
        <c:lblAlgn val="ctr"/>
        <c:lblOffset val="100"/>
        <c:tickLblSkip val="2"/>
        <c:noMultiLvlLbl val="0"/>
      </c:catAx>
      <c:valAx>
        <c:axId val="19440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40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27296"/>
        <c:axId val="194328832"/>
      </c:lineChart>
      <c:catAx>
        <c:axId val="194327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328832"/>
        <c:crosses val="autoZero"/>
        <c:auto val="1"/>
        <c:lblAlgn val="ctr"/>
        <c:lblOffset val="100"/>
        <c:tickLblSkip val="2"/>
        <c:noMultiLvlLbl val="0"/>
      </c:catAx>
      <c:valAx>
        <c:axId val="194328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32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2160"/>
        <c:axId val="162018048"/>
      </c:lineChart>
      <c:catAx>
        <c:axId val="162012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18048"/>
        <c:crosses val="autoZero"/>
        <c:auto val="1"/>
        <c:lblAlgn val="ctr"/>
        <c:lblOffset val="100"/>
        <c:tickLblSkip val="1"/>
        <c:noMultiLvlLbl val="0"/>
      </c:catAx>
      <c:valAx>
        <c:axId val="162018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1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120"/>
        <c:axId val="194374656"/>
      </c:lineChart>
      <c:catAx>
        <c:axId val="194373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374656"/>
        <c:crosses val="autoZero"/>
        <c:auto val="1"/>
        <c:lblAlgn val="ctr"/>
        <c:lblOffset val="100"/>
        <c:tickLblSkip val="2"/>
        <c:noMultiLvlLbl val="0"/>
      </c:catAx>
      <c:valAx>
        <c:axId val="194374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37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80384"/>
        <c:axId val="194486272"/>
      </c:lineChart>
      <c:catAx>
        <c:axId val="194480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486272"/>
        <c:crosses val="autoZero"/>
        <c:auto val="1"/>
        <c:lblAlgn val="ctr"/>
        <c:lblOffset val="100"/>
        <c:tickLblSkip val="2"/>
        <c:noMultiLvlLbl val="0"/>
      </c:catAx>
      <c:valAx>
        <c:axId val="194486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48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536"/>
        <c:axId val="194597632"/>
      </c:lineChart>
      <c:catAx>
        <c:axId val="194497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597632"/>
        <c:crosses val="autoZero"/>
        <c:auto val="1"/>
        <c:lblAlgn val="ctr"/>
        <c:lblOffset val="100"/>
        <c:tickLblSkip val="2"/>
        <c:noMultiLvlLbl val="0"/>
      </c:catAx>
      <c:valAx>
        <c:axId val="194597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49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19424"/>
        <c:axId val="194608128"/>
      </c:lineChart>
      <c:catAx>
        <c:axId val="194519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608128"/>
        <c:crosses val="autoZero"/>
        <c:auto val="1"/>
        <c:lblAlgn val="ctr"/>
        <c:lblOffset val="100"/>
        <c:tickLblSkip val="2"/>
        <c:noMultiLvlLbl val="0"/>
      </c:catAx>
      <c:valAx>
        <c:axId val="194608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51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3056"/>
        <c:axId val="194574592"/>
      </c:lineChart>
      <c:catAx>
        <c:axId val="194573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574592"/>
        <c:crosses val="autoZero"/>
        <c:auto val="1"/>
        <c:lblAlgn val="ctr"/>
        <c:lblOffset val="100"/>
        <c:tickLblSkip val="2"/>
        <c:noMultiLvlLbl val="0"/>
      </c:catAx>
      <c:valAx>
        <c:axId val="194574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57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80320"/>
        <c:axId val="194681856"/>
      </c:lineChart>
      <c:catAx>
        <c:axId val="19468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681856"/>
        <c:crosses val="autoZero"/>
        <c:auto val="1"/>
        <c:lblAlgn val="ctr"/>
        <c:lblOffset val="100"/>
        <c:tickLblSkip val="2"/>
        <c:noMultiLvlLbl val="0"/>
      </c:catAx>
      <c:valAx>
        <c:axId val="19468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68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7472"/>
        <c:axId val="194736128"/>
      </c:lineChart>
      <c:catAx>
        <c:axId val="194697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736128"/>
        <c:crosses val="autoZero"/>
        <c:auto val="1"/>
        <c:lblAlgn val="ctr"/>
        <c:lblOffset val="100"/>
        <c:tickLblSkip val="1"/>
        <c:noMultiLvlLbl val="0"/>
      </c:catAx>
      <c:valAx>
        <c:axId val="194736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69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3776"/>
        <c:axId val="194781952"/>
      </c:lineChart>
      <c:catAx>
        <c:axId val="194763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781952"/>
        <c:crosses val="autoZero"/>
        <c:auto val="1"/>
        <c:lblAlgn val="ctr"/>
        <c:lblOffset val="100"/>
        <c:tickLblSkip val="1"/>
        <c:noMultiLvlLbl val="0"/>
      </c:catAx>
      <c:valAx>
        <c:axId val="194781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76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30336"/>
        <c:axId val="194831872"/>
      </c:lineChart>
      <c:catAx>
        <c:axId val="19483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831872"/>
        <c:crosses val="autoZero"/>
        <c:auto val="1"/>
        <c:lblAlgn val="ctr"/>
        <c:lblOffset val="100"/>
        <c:tickLblSkip val="2"/>
        <c:noMultiLvlLbl val="0"/>
      </c:catAx>
      <c:valAx>
        <c:axId val="194831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83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2064"/>
        <c:axId val="194873600"/>
      </c:lineChart>
      <c:catAx>
        <c:axId val="194872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873600"/>
        <c:crosses val="autoZero"/>
        <c:auto val="1"/>
        <c:lblAlgn val="ctr"/>
        <c:lblOffset val="100"/>
        <c:tickLblSkip val="2"/>
        <c:noMultiLvlLbl val="0"/>
      </c:catAx>
      <c:valAx>
        <c:axId val="19487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87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6928"/>
        <c:axId val="162158464"/>
      </c:lineChart>
      <c:catAx>
        <c:axId val="162156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58464"/>
        <c:crosses val="autoZero"/>
        <c:auto val="1"/>
        <c:lblAlgn val="ctr"/>
        <c:lblOffset val="100"/>
        <c:tickLblSkip val="1"/>
        <c:noMultiLvlLbl val="0"/>
      </c:catAx>
      <c:valAx>
        <c:axId val="1621584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5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1984"/>
        <c:axId val="194923520"/>
      </c:lineChart>
      <c:catAx>
        <c:axId val="194921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923520"/>
        <c:crosses val="autoZero"/>
        <c:auto val="1"/>
        <c:lblAlgn val="ctr"/>
        <c:lblOffset val="100"/>
        <c:tickLblSkip val="2"/>
        <c:noMultiLvlLbl val="0"/>
      </c:catAx>
      <c:valAx>
        <c:axId val="194923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92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1424"/>
        <c:axId val="194965504"/>
      </c:lineChart>
      <c:catAx>
        <c:axId val="194951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965504"/>
        <c:crosses val="autoZero"/>
        <c:auto val="1"/>
        <c:lblAlgn val="ctr"/>
        <c:lblOffset val="100"/>
        <c:tickLblSkip val="2"/>
        <c:noMultiLvlLbl val="0"/>
      </c:catAx>
      <c:valAx>
        <c:axId val="194965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4951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5440"/>
        <c:axId val="195011328"/>
      </c:lineChart>
      <c:catAx>
        <c:axId val="195005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11328"/>
        <c:crosses val="autoZero"/>
        <c:auto val="1"/>
        <c:lblAlgn val="ctr"/>
        <c:lblOffset val="100"/>
        <c:tickLblSkip val="1"/>
        <c:noMultiLvlLbl val="0"/>
      </c:catAx>
      <c:valAx>
        <c:axId val="195011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0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33440"/>
        <c:axId val="195134976"/>
      </c:lineChart>
      <c:catAx>
        <c:axId val="195133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134976"/>
        <c:crosses val="autoZero"/>
        <c:auto val="1"/>
        <c:lblAlgn val="ctr"/>
        <c:lblOffset val="100"/>
        <c:tickLblSkip val="1"/>
        <c:noMultiLvlLbl val="0"/>
      </c:catAx>
      <c:valAx>
        <c:axId val="195134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13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5904"/>
        <c:axId val="195037440"/>
      </c:lineChart>
      <c:catAx>
        <c:axId val="195035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37440"/>
        <c:crosses val="autoZero"/>
        <c:auto val="1"/>
        <c:lblAlgn val="ctr"/>
        <c:lblOffset val="100"/>
        <c:tickLblSkip val="1"/>
        <c:noMultiLvlLbl val="0"/>
      </c:catAx>
      <c:valAx>
        <c:axId val="195037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35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1728"/>
        <c:axId val="195083264"/>
      </c:lineChart>
      <c:catAx>
        <c:axId val="19508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83264"/>
        <c:crosses val="autoZero"/>
        <c:auto val="1"/>
        <c:lblAlgn val="ctr"/>
        <c:lblOffset val="100"/>
        <c:tickLblSkip val="1"/>
        <c:noMultiLvlLbl val="0"/>
      </c:catAx>
      <c:valAx>
        <c:axId val="195083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08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01280"/>
        <c:axId val="195203072"/>
      </c:lineChart>
      <c:catAx>
        <c:axId val="195201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203072"/>
        <c:crosses val="autoZero"/>
        <c:auto val="1"/>
        <c:lblAlgn val="ctr"/>
        <c:lblOffset val="100"/>
        <c:tickLblSkip val="2"/>
        <c:noMultiLvlLbl val="0"/>
      </c:catAx>
      <c:valAx>
        <c:axId val="195203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20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18432"/>
        <c:axId val="195322624"/>
      </c:lineChart>
      <c:catAx>
        <c:axId val="195218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322624"/>
        <c:crosses val="autoZero"/>
        <c:auto val="1"/>
        <c:lblAlgn val="ctr"/>
        <c:lblOffset val="100"/>
        <c:tickLblSkip val="2"/>
        <c:noMultiLvlLbl val="0"/>
      </c:catAx>
      <c:valAx>
        <c:axId val="195322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21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2128"/>
        <c:axId val="195233280"/>
      </c:lineChart>
      <c:catAx>
        <c:axId val="195232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233280"/>
        <c:crosses val="autoZero"/>
        <c:auto val="1"/>
        <c:lblAlgn val="ctr"/>
        <c:lblOffset val="100"/>
        <c:tickLblSkip val="2"/>
        <c:noMultiLvlLbl val="0"/>
      </c:catAx>
      <c:valAx>
        <c:axId val="195233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23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63584"/>
        <c:axId val="195365120"/>
      </c:lineChart>
      <c:catAx>
        <c:axId val="195363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365120"/>
        <c:crosses val="autoZero"/>
        <c:auto val="1"/>
        <c:lblAlgn val="ctr"/>
        <c:lblOffset val="100"/>
        <c:tickLblSkip val="2"/>
        <c:noMultiLvlLbl val="0"/>
      </c:catAx>
      <c:valAx>
        <c:axId val="195365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36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6752"/>
        <c:axId val="162188288"/>
      </c:lineChart>
      <c:catAx>
        <c:axId val="162186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88288"/>
        <c:crosses val="autoZero"/>
        <c:auto val="1"/>
        <c:lblAlgn val="ctr"/>
        <c:lblOffset val="100"/>
        <c:tickLblSkip val="1"/>
        <c:noMultiLvlLbl val="0"/>
      </c:catAx>
      <c:valAx>
        <c:axId val="162188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8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5312"/>
        <c:axId val="195406848"/>
      </c:lineChart>
      <c:catAx>
        <c:axId val="195405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406848"/>
        <c:crosses val="autoZero"/>
        <c:auto val="1"/>
        <c:lblAlgn val="ctr"/>
        <c:lblOffset val="100"/>
        <c:tickLblSkip val="2"/>
        <c:noMultiLvlLbl val="0"/>
      </c:catAx>
      <c:valAx>
        <c:axId val="195406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40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08480"/>
        <c:axId val="195514368"/>
      </c:lineChart>
      <c:catAx>
        <c:axId val="195508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514368"/>
        <c:crosses val="autoZero"/>
        <c:auto val="1"/>
        <c:lblAlgn val="ctr"/>
        <c:lblOffset val="100"/>
        <c:tickLblSkip val="2"/>
        <c:noMultiLvlLbl val="0"/>
      </c:catAx>
      <c:valAx>
        <c:axId val="195514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50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6112"/>
        <c:axId val="195568384"/>
      </c:lineChart>
      <c:catAx>
        <c:axId val="195546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568384"/>
        <c:crosses val="autoZero"/>
        <c:auto val="1"/>
        <c:lblAlgn val="ctr"/>
        <c:lblOffset val="100"/>
        <c:tickLblSkip val="2"/>
        <c:noMultiLvlLbl val="0"/>
      </c:catAx>
      <c:valAx>
        <c:axId val="195568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54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0864"/>
        <c:axId val="195622400"/>
      </c:lineChart>
      <c:catAx>
        <c:axId val="195620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622400"/>
        <c:crosses val="autoZero"/>
        <c:auto val="1"/>
        <c:lblAlgn val="ctr"/>
        <c:lblOffset val="100"/>
        <c:tickLblSkip val="2"/>
        <c:noMultiLvlLbl val="0"/>
      </c:catAx>
      <c:valAx>
        <c:axId val="195622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62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1888"/>
        <c:axId val="195463424"/>
      </c:lineChart>
      <c:catAx>
        <c:axId val="195461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463424"/>
        <c:crosses val="autoZero"/>
        <c:auto val="1"/>
        <c:lblAlgn val="ctr"/>
        <c:lblOffset val="100"/>
        <c:tickLblSkip val="2"/>
        <c:noMultiLvlLbl val="0"/>
      </c:catAx>
      <c:valAx>
        <c:axId val="195463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46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16608"/>
        <c:axId val="195718144"/>
      </c:lineChart>
      <c:catAx>
        <c:axId val="195716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718144"/>
        <c:crosses val="autoZero"/>
        <c:auto val="1"/>
        <c:lblAlgn val="ctr"/>
        <c:lblOffset val="100"/>
        <c:tickLblSkip val="2"/>
        <c:noMultiLvlLbl val="0"/>
      </c:catAx>
      <c:valAx>
        <c:axId val="195718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71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7856"/>
        <c:axId val="195637248"/>
      </c:lineChart>
      <c:catAx>
        <c:axId val="195737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637248"/>
        <c:crosses val="autoZero"/>
        <c:auto val="1"/>
        <c:lblAlgn val="ctr"/>
        <c:lblOffset val="100"/>
        <c:tickLblSkip val="2"/>
        <c:noMultiLvlLbl val="0"/>
      </c:catAx>
      <c:valAx>
        <c:axId val="195637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73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4416"/>
        <c:axId val="195678976"/>
      </c:lineChart>
      <c:catAx>
        <c:axId val="195644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678976"/>
        <c:crosses val="autoZero"/>
        <c:auto val="1"/>
        <c:lblAlgn val="ctr"/>
        <c:lblOffset val="100"/>
        <c:tickLblSkip val="2"/>
        <c:noMultiLvlLbl val="0"/>
      </c:catAx>
      <c:valAx>
        <c:axId val="195678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644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4704"/>
        <c:axId val="195786240"/>
      </c:lineChart>
      <c:catAx>
        <c:axId val="195784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786240"/>
        <c:crosses val="autoZero"/>
        <c:auto val="1"/>
        <c:lblAlgn val="ctr"/>
        <c:lblOffset val="100"/>
        <c:tickLblSkip val="1"/>
        <c:noMultiLvlLbl val="0"/>
      </c:catAx>
      <c:valAx>
        <c:axId val="19578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78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4624"/>
        <c:axId val="195836160"/>
      </c:lineChart>
      <c:catAx>
        <c:axId val="195834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836160"/>
        <c:crosses val="autoZero"/>
        <c:auto val="1"/>
        <c:lblAlgn val="ctr"/>
        <c:lblOffset val="100"/>
        <c:tickLblSkip val="1"/>
        <c:noMultiLvlLbl val="0"/>
      </c:catAx>
      <c:valAx>
        <c:axId val="195836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83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8864"/>
        <c:axId val="162234752"/>
      </c:lineChart>
      <c:catAx>
        <c:axId val="162228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34752"/>
        <c:crosses val="autoZero"/>
        <c:auto val="1"/>
        <c:lblAlgn val="ctr"/>
        <c:lblOffset val="100"/>
        <c:tickLblSkip val="1"/>
        <c:noMultiLvlLbl val="0"/>
      </c:catAx>
      <c:valAx>
        <c:axId val="162234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2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4544"/>
        <c:axId val="195886080"/>
      </c:lineChart>
      <c:catAx>
        <c:axId val="195884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886080"/>
        <c:crosses val="autoZero"/>
        <c:auto val="1"/>
        <c:lblAlgn val="ctr"/>
        <c:lblOffset val="100"/>
        <c:tickLblSkip val="1"/>
        <c:noMultiLvlLbl val="0"/>
      </c:catAx>
      <c:valAx>
        <c:axId val="195886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88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22176"/>
        <c:axId val="195940352"/>
      </c:lineChart>
      <c:catAx>
        <c:axId val="195922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940352"/>
        <c:crosses val="autoZero"/>
        <c:auto val="1"/>
        <c:lblAlgn val="ctr"/>
        <c:lblOffset val="100"/>
        <c:tickLblSkip val="1"/>
        <c:noMultiLvlLbl val="0"/>
      </c:catAx>
      <c:valAx>
        <c:axId val="195940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92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9920"/>
        <c:axId val="196055808"/>
      </c:lineChart>
      <c:catAx>
        <c:axId val="196049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055808"/>
        <c:crosses val="autoZero"/>
        <c:auto val="1"/>
        <c:lblAlgn val="ctr"/>
        <c:lblOffset val="100"/>
        <c:tickLblSkip val="2"/>
        <c:noMultiLvlLbl val="0"/>
      </c:catAx>
      <c:valAx>
        <c:axId val="196055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04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0400"/>
        <c:axId val="195958272"/>
      </c:lineChart>
      <c:catAx>
        <c:axId val="196070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5958272"/>
        <c:crosses val="autoZero"/>
        <c:auto val="1"/>
        <c:lblAlgn val="ctr"/>
        <c:lblOffset val="100"/>
        <c:tickLblSkip val="2"/>
        <c:noMultiLvlLbl val="0"/>
      </c:catAx>
      <c:valAx>
        <c:axId val="195958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07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6768"/>
        <c:axId val="196098304"/>
      </c:lineChart>
      <c:catAx>
        <c:axId val="196096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098304"/>
        <c:crosses val="autoZero"/>
        <c:auto val="1"/>
        <c:lblAlgn val="ctr"/>
        <c:lblOffset val="100"/>
        <c:tickLblSkip val="2"/>
        <c:noMultiLvlLbl val="0"/>
      </c:catAx>
      <c:valAx>
        <c:axId val="196098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09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8016"/>
        <c:axId val="196119552"/>
      </c:lineChart>
      <c:catAx>
        <c:axId val="196118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119552"/>
        <c:crosses val="autoZero"/>
        <c:auto val="1"/>
        <c:lblAlgn val="ctr"/>
        <c:lblOffset val="100"/>
        <c:tickLblSkip val="2"/>
        <c:noMultiLvlLbl val="0"/>
      </c:catAx>
      <c:valAx>
        <c:axId val="196119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11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37568"/>
        <c:axId val="196243456"/>
      </c:lineChart>
      <c:catAx>
        <c:axId val="196237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243456"/>
        <c:crosses val="autoZero"/>
        <c:auto val="1"/>
        <c:lblAlgn val="ctr"/>
        <c:lblOffset val="100"/>
        <c:tickLblSkip val="2"/>
        <c:noMultiLvlLbl val="0"/>
      </c:catAx>
      <c:valAx>
        <c:axId val="196243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23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4720"/>
        <c:axId val="196158208"/>
      </c:lineChart>
      <c:catAx>
        <c:axId val="196254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158208"/>
        <c:crosses val="autoZero"/>
        <c:auto val="1"/>
        <c:lblAlgn val="ctr"/>
        <c:lblOffset val="100"/>
        <c:tickLblSkip val="2"/>
        <c:noMultiLvlLbl val="0"/>
      </c:catAx>
      <c:valAx>
        <c:axId val="19615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25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0688"/>
        <c:axId val="196212224"/>
      </c:lineChart>
      <c:catAx>
        <c:axId val="196210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212224"/>
        <c:crosses val="autoZero"/>
        <c:auto val="1"/>
        <c:lblAlgn val="ctr"/>
        <c:lblOffset val="100"/>
        <c:tickLblSkip val="2"/>
        <c:noMultiLvlLbl val="0"/>
      </c:catAx>
      <c:valAx>
        <c:axId val="196212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21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6144"/>
        <c:axId val="196327680"/>
      </c:lineChart>
      <c:catAx>
        <c:axId val="19632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327680"/>
        <c:crosses val="autoZero"/>
        <c:auto val="1"/>
        <c:lblAlgn val="ctr"/>
        <c:lblOffset val="100"/>
        <c:tickLblSkip val="2"/>
        <c:noMultiLvlLbl val="0"/>
      </c:catAx>
      <c:valAx>
        <c:axId val="196327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32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7248"/>
        <c:axId val="162358784"/>
      </c:lineChart>
      <c:catAx>
        <c:axId val="162357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58784"/>
        <c:crosses val="autoZero"/>
        <c:auto val="1"/>
        <c:lblAlgn val="ctr"/>
        <c:lblOffset val="100"/>
        <c:tickLblSkip val="1"/>
        <c:noMultiLvlLbl val="0"/>
      </c:catAx>
      <c:valAx>
        <c:axId val="162358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5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3408"/>
        <c:axId val="196434944"/>
      </c:lineChart>
      <c:catAx>
        <c:axId val="196433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434944"/>
        <c:crosses val="autoZero"/>
        <c:auto val="1"/>
        <c:lblAlgn val="ctr"/>
        <c:lblOffset val="100"/>
        <c:tickLblSkip val="2"/>
        <c:noMultiLvlLbl val="0"/>
      </c:catAx>
      <c:valAx>
        <c:axId val="196434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43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6352"/>
        <c:axId val="196362240"/>
      </c:lineChart>
      <c:catAx>
        <c:axId val="196356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362240"/>
        <c:crosses val="autoZero"/>
        <c:auto val="1"/>
        <c:lblAlgn val="ctr"/>
        <c:lblOffset val="100"/>
        <c:tickLblSkip val="2"/>
        <c:noMultiLvlLbl val="0"/>
      </c:catAx>
      <c:valAx>
        <c:axId val="196362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35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3504"/>
        <c:axId val="196403968"/>
      </c:lineChart>
      <c:catAx>
        <c:axId val="19637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403968"/>
        <c:crosses val="autoZero"/>
        <c:auto val="1"/>
        <c:lblAlgn val="ctr"/>
        <c:lblOffset val="100"/>
        <c:tickLblSkip val="2"/>
        <c:noMultiLvlLbl val="0"/>
      </c:catAx>
      <c:valAx>
        <c:axId val="196403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37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61248"/>
        <c:axId val="196662784"/>
      </c:lineChart>
      <c:catAx>
        <c:axId val="196661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662784"/>
        <c:crosses val="autoZero"/>
        <c:auto val="1"/>
        <c:lblAlgn val="ctr"/>
        <c:lblOffset val="100"/>
        <c:tickLblSkip val="2"/>
        <c:noMultiLvlLbl val="0"/>
      </c:catAx>
      <c:valAx>
        <c:axId val="19666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66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8176"/>
        <c:axId val="196499712"/>
      </c:lineChart>
      <c:catAx>
        <c:axId val="196498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499712"/>
        <c:crosses val="autoZero"/>
        <c:auto val="1"/>
        <c:lblAlgn val="ctr"/>
        <c:lblOffset val="100"/>
        <c:tickLblSkip val="1"/>
        <c:noMultiLvlLbl val="0"/>
      </c:catAx>
      <c:valAx>
        <c:axId val="196499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49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35808"/>
        <c:axId val="196537344"/>
      </c:lineChart>
      <c:catAx>
        <c:axId val="196535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537344"/>
        <c:crosses val="autoZero"/>
        <c:auto val="1"/>
        <c:lblAlgn val="ctr"/>
        <c:lblOffset val="100"/>
        <c:tickLblSkip val="1"/>
        <c:noMultiLvlLbl val="0"/>
      </c:catAx>
      <c:valAx>
        <c:axId val="196537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53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4032"/>
        <c:axId val="196730880"/>
      </c:lineChart>
      <c:catAx>
        <c:axId val="196684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730880"/>
        <c:crosses val="autoZero"/>
        <c:auto val="1"/>
        <c:lblAlgn val="ctr"/>
        <c:lblOffset val="100"/>
        <c:tickLblSkip val="1"/>
        <c:noMultiLvlLbl val="0"/>
      </c:catAx>
      <c:valAx>
        <c:axId val="196730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68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8160"/>
        <c:axId val="196846336"/>
      </c:lineChart>
      <c:catAx>
        <c:axId val="196828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846336"/>
        <c:crosses val="autoZero"/>
        <c:auto val="1"/>
        <c:lblAlgn val="ctr"/>
        <c:lblOffset val="100"/>
        <c:tickLblSkip val="1"/>
        <c:noMultiLvlLbl val="0"/>
      </c:catAx>
      <c:valAx>
        <c:axId val="196846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82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1744"/>
        <c:axId val="196753280"/>
      </c:lineChart>
      <c:catAx>
        <c:axId val="196751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753280"/>
        <c:crosses val="autoZero"/>
        <c:auto val="1"/>
        <c:lblAlgn val="ctr"/>
        <c:lblOffset val="100"/>
        <c:tickLblSkip val="2"/>
        <c:noMultiLvlLbl val="0"/>
      </c:catAx>
      <c:valAx>
        <c:axId val="196753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75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1280"/>
        <c:axId val="196802816"/>
      </c:lineChart>
      <c:catAx>
        <c:axId val="196801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802816"/>
        <c:crosses val="autoZero"/>
        <c:auto val="1"/>
        <c:lblAlgn val="ctr"/>
        <c:lblOffset val="100"/>
        <c:tickLblSkip val="2"/>
        <c:noMultiLvlLbl val="0"/>
      </c:catAx>
      <c:valAx>
        <c:axId val="196802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80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3456"/>
        <c:axId val="162404992"/>
      </c:lineChart>
      <c:catAx>
        <c:axId val="16240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04992"/>
        <c:crosses val="autoZero"/>
        <c:auto val="1"/>
        <c:lblAlgn val="ctr"/>
        <c:lblOffset val="100"/>
        <c:tickLblSkip val="1"/>
        <c:noMultiLvlLbl val="0"/>
      </c:catAx>
      <c:valAx>
        <c:axId val="162404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0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12640"/>
        <c:axId val="196914176"/>
      </c:lineChart>
      <c:catAx>
        <c:axId val="196912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914176"/>
        <c:crosses val="autoZero"/>
        <c:auto val="1"/>
        <c:lblAlgn val="ctr"/>
        <c:lblOffset val="100"/>
        <c:tickLblSkip val="2"/>
        <c:noMultiLvlLbl val="0"/>
      </c:catAx>
      <c:valAx>
        <c:axId val="196914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91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50272"/>
        <c:axId val="196964352"/>
      </c:lineChart>
      <c:catAx>
        <c:axId val="196950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964352"/>
        <c:crosses val="autoZero"/>
        <c:auto val="1"/>
        <c:lblAlgn val="ctr"/>
        <c:lblOffset val="100"/>
        <c:tickLblSkip val="2"/>
        <c:noMultiLvlLbl val="0"/>
      </c:catAx>
      <c:valAx>
        <c:axId val="19696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695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8016"/>
        <c:axId val="197083904"/>
      </c:lineChart>
      <c:catAx>
        <c:axId val="197078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83904"/>
        <c:crosses val="autoZero"/>
        <c:auto val="1"/>
        <c:lblAlgn val="ctr"/>
        <c:lblOffset val="100"/>
        <c:tickLblSkip val="2"/>
        <c:noMultiLvlLbl val="0"/>
      </c:catAx>
      <c:valAx>
        <c:axId val="197083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7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94400"/>
        <c:axId val="197002752"/>
      </c:lineChart>
      <c:catAx>
        <c:axId val="197094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02752"/>
        <c:crosses val="autoZero"/>
        <c:auto val="1"/>
        <c:lblAlgn val="ctr"/>
        <c:lblOffset val="100"/>
        <c:tickLblSkip val="2"/>
        <c:noMultiLvlLbl val="0"/>
      </c:catAx>
      <c:valAx>
        <c:axId val="19700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9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1136"/>
        <c:axId val="197052672"/>
      </c:lineChart>
      <c:catAx>
        <c:axId val="19705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52672"/>
        <c:crosses val="autoZero"/>
        <c:auto val="1"/>
        <c:lblAlgn val="ctr"/>
        <c:lblOffset val="100"/>
        <c:tickLblSkip val="2"/>
        <c:noMultiLvlLbl val="0"/>
      </c:catAx>
      <c:valAx>
        <c:axId val="197052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05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46112"/>
        <c:axId val="197147648"/>
      </c:lineChart>
      <c:catAx>
        <c:axId val="197146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147648"/>
        <c:crosses val="autoZero"/>
        <c:auto val="1"/>
        <c:lblAlgn val="ctr"/>
        <c:lblOffset val="100"/>
        <c:tickLblSkip val="2"/>
        <c:noMultiLvlLbl val="0"/>
      </c:catAx>
      <c:valAx>
        <c:axId val="197147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14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0128"/>
        <c:axId val="197201920"/>
      </c:lineChart>
      <c:catAx>
        <c:axId val="197200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201920"/>
        <c:crosses val="autoZero"/>
        <c:auto val="1"/>
        <c:lblAlgn val="ctr"/>
        <c:lblOffset val="100"/>
        <c:tickLblSkip val="2"/>
        <c:noMultiLvlLbl val="0"/>
      </c:catAx>
      <c:valAx>
        <c:axId val="197201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20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3184"/>
        <c:axId val="197255936"/>
      </c:lineChart>
      <c:catAx>
        <c:axId val="197213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255936"/>
        <c:crosses val="autoZero"/>
        <c:auto val="1"/>
        <c:lblAlgn val="ctr"/>
        <c:lblOffset val="100"/>
        <c:tickLblSkip val="2"/>
        <c:noMultiLvlLbl val="0"/>
      </c:catAx>
      <c:valAx>
        <c:axId val="197255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21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4320"/>
        <c:axId val="197305856"/>
      </c:lineChart>
      <c:catAx>
        <c:axId val="197304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305856"/>
        <c:crosses val="autoZero"/>
        <c:auto val="1"/>
        <c:lblAlgn val="ctr"/>
        <c:lblOffset val="100"/>
        <c:tickLblSkip val="2"/>
        <c:noMultiLvlLbl val="0"/>
      </c:catAx>
      <c:valAx>
        <c:axId val="197305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30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15680"/>
        <c:axId val="197417216"/>
      </c:lineChart>
      <c:catAx>
        <c:axId val="197415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417216"/>
        <c:crosses val="autoZero"/>
        <c:auto val="1"/>
        <c:lblAlgn val="ctr"/>
        <c:lblOffset val="100"/>
        <c:tickLblSkip val="2"/>
        <c:noMultiLvlLbl val="0"/>
      </c:catAx>
      <c:valAx>
        <c:axId val="197417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41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29184"/>
        <c:axId val="162471936"/>
      </c:lineChart>
      <c:catAx>
        <c:axId val="162429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71936"/>
        <c:crosses val="autoZero"/>
        <c:auto val="1"/>
        <c:lblAlgn val="ctr"/>
        <c:lblOffset val="100"/>
        <c:tickLblSkip val="1"/>
        <c:noMultiLvlLbl val="0"/>
      </c:catAx>
      <c:valAx>
        <c:axId val="162471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2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31136"/>
        <c:axId val="197532672"/>
      </c:lineChart>
      <c:catAx>
        <c:axId val="19753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532672"/>
        <c:crosses val="autoZero"/>
        <c:auto val="1"/>
        <c:lblAlgn val="ctr"/>
        <c:lblOffset val="100"/>
        <c:tickLblSkip val="1"/>
        <c:noMultiLvlLbl val="0"/>
      </c:catAx>
      <c:valAx>
        <c:axId val="197532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53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2864"/>
        <c:axId val="197459968"/>
      </c:lineChart>
      <c:catAx>
        <c:axId val="197572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459968"/>
        <c:crosses val="autoZero"/>
        <c:auto val="1"/>
        <c:lblAlgn val="ctr"/>
        <c:lblOffset val="100"/>
        <c:tickLblSkip val="1"/>
        <c:noMultiLvlLbl val="0"/>
      </c:catAx>
      <c:valAx>
        <c:axId val="197459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57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79424"/>
        <c:axId val="197489408"/>
      </c:lineChart>
      <c:catAx>
        <c:axId val="197479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489408"/>
        <c:crosses val="autoZero"/>
        <c:auto val="1"/>
        <c:lblAlgn val="ctr"/>
        <c:lblOffset val="100"/>
        <c:tickLblSkip val="1"/>
        <c:noMultiLvlLbl val="0"/>
      </c:catAx>
      <c:valAx>
        <c:axId val="197489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47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5616"/>
        <c:axId val="197617152"/>
      </c:lineChart>
      <c:catAx>
        <c:axId val="197615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17152"/>
        <c:crosses val="autoZero"/>
        <c:auto val="1"/>
        <c:lblAlgn val="ctr"/>
        <c:lblOffset val="100"/>
        <c:tickLblSkip val="1"/>
        <c:noMultiLvlLbl val="0"/>
      </c:catAx>
      <c:valAx>
        <c:axId val="197617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1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3248"/>
        <c:axId val="197654784"/>
      </c:lineChart>
      <c:catAx>
        <c:axId val="197653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54784"/>
        <c:crosses val="autoZero"/>
        <c:auto val="1"/>
        <c:lblAlgn val="ctr"/>
        <c:lblOffset val="100"/>
        <c:tickLblSkip val="2"/>
        <c:noMultiLvlLbl val="0"/>
      </c:catAx>
      <c:valAx>
        <c:axId val="197654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5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4976"/>
        <c:axId val="197696512"/>
      </c:lineChart>
      <c:catAx>
        <c:axId val="197694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96512"/>
        <c:crosses val="autoZero"/>
        <c:auto val="1"/>
        <c:lblAlgn val="ctr"/>
        <c:lblOffset val="100"/>
        <c:tickLblSkip val="2"/>
        <c:noMultiLvlLbl val="0"/>
      </c:catAx>
      <c:valAx>
        <c:axId val="19769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69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2128"/>
        <c:axId val="197816320"/>
      </c:lineChart>
      <c:catAx>
        <c:axId val="197712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816320"/>
        <c:crosses val="autoZero"/>
        <c:auto val="1"/>
        <c:lblAlgn val="ctr"/>
        <c:lblOffset val="100"/>
        <c:tickLblSkip val="2"/>
        <c:noMultiLvlLbl val="0"/>
      </c:catAx>
      <c:valAx>
        <c:axId val="197816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71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0352"/>
        <c:axId val="197874432"/>
      </c:lineChart>
      <c:catAx>
        <c:axId val="197860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874432"/>
        <c:crosses val="autoZero"/>
        <c:auto val="1"/>
        <c:lblAlgn val="ctr"/>
        <c:lblOffset val="100"/>
        <c:tickLblSkip val="2"/>
        <c:noMultiLvlLbl val="0"/>
      </c:catAx>
      <c:valAx>
        <c:axId val="197874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86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6592"/>
        <c:axId val="197728128"/>
      </c:lineChart>
      <c:catAx>
        <c:axId val="197726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728128"/>
        <c:crosses val="autoZero"/>
        <c:auto val="1"/>
        <c:lblAlgn val="ctr"/>
        <c:lblOffset val="100"/>
        <c:tickLblSkip val="2"/>
        <c:noMultiLvlLbl val="0"/>
      </c:catAx>
      <c:valAx>
        <c:axId val="197728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72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7936"/>
        <c:axId val="197769472"/>
      </c:lineChart>
      <c:catAx>
        <c:axId val="197767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769472"/>
        <c:crosses val="autoZero"/>
        <c:auto val="1"/>
        <c:lblAlgn val="ctr"/>
        <c:lblOffset val="100"/>
        <c:tickLblSkip val="2"/>
        <c:noMultiLvlLbl val="0"/>
      </c:catAx>
      <c:valAx>
        <c:axId val="197769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7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5136"/>
        <c:axId val="146876288"/>
      </c:lineChart>
      <c:catAx>
        <c:axId val="14687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876288"/>
        <c:crosses val="autoZero"/>
        <c:auto val="1"/>
        <c:lblAlgn val="ctr"/>
        <c:lblOffset val="100"/>
        <c:tickLblSkip val="1"/>
        <c:noMultiLvlLbl val="0"/>
      </c:catAx>
      <c:valAx>
        <c:axId val="146876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687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5872"/>
        <c:axId val="162518144"/>
      </c:lineChart>
      <c:catAx>
        <c:axId val="16249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18144"/>
        <c:crosses val="autoZero"/>
        <c:auto val="1"/>
        <c:lblAlgn val="ctr"/>
        <c:lblOffset val="100"/>
        <c:tickLblSkip val="1"/>
        <c:noMultiLvlLbl val="0"/>
      </c:catAx>
      <c:valAx>
        <c:axId val="162518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9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41440"/>
        <c:axId val="198142976"/>
      </c:lineChart>
      <c:catAx>
        <c:axId val="198141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142976"/>
        <c:crosses val="autoZero"/>
        <c:auto val="1"/>
        <c:lblAlgn val="ctr"/>
        <c:lblOffset val="100"/>
        <c:tickLblSkip val="2"/>
        <c:noMultiLvlLbl val="0"/>
      </c:catAx>
      <c:valAx>
        <c:axId val="198142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14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90656"/>
        <c:axId val="198008832"/>
      </c:lineChart>
      <c:catAx>
        <c:axId val="197990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008832"/>
        <c:crosses val="autoZero"/>
        <c:auto val="1"/>
        <c:lblAlgn val="ctr"/>
        <c:lblOffset val="100"/>
        <c:tickLblSkip val="2"/>
        <c:noMultiLvlLbl val="0"/>
      </c:catAx>
      <c:valAx>
        <c:axId val="198008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799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3936"/>
        <c:axId val="198185728"/>
      </c:lineChart>
      <c:catAx>
        <c:axId val="19818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185728"/>
        <c:crosses val="autoZero"/>
        <c:auto val="1"/>
        <c:lblAlgn val="ctr"/>
        <c:lblOffset val="100"/>
        <c:tickLblSkip val="2"/>
        <c:noMultiLvlLbl val="0"/>
      </c:catAx>
      <c:valAx>
        <c:axId val="19818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18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21824"/>
        <c:axId val="198223360"/>
      </c:lineChart>
      <c:catAx>
        <c:axId val="198221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223360"/>
        <c:crosses val="autoZero"/>
        <c:auto val="1"/>
        <c:lblAlgn val="ctr"/>
        <c:lblOffset val="100"/>
        <c:tickLblSkip val="2"/>
        <c:noMultiLvlLbl val="0"/>
      </c:catAx>
      <c:valAx>
        <c:axId val="198223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22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49568"/>
        <c:axId val="198351104"/>
      </c:lineChart>
      <c:catAx>
        <c:axId val="198349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351104"/>
        <c:crosses val="autoZero"/>
        <c:auto val="1"/>
        <c:lblAlgn val="ctr"/>
        <c:lblOffset val="100"/>
        <c:tickLblSkip val="2"/>
        <c:noMultiLvlLbl val="0"/>
      </c:catAx>
      <c:valAx>
        <c:axId val="198351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349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4912"/>
        <c:axId val="198376448"/>
      </c:lineChart>
      <c:catAx>
        <c:axId val="198374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376448"/>
        <c:crosses val="autoZero"/>
        <c:auto val="1"/>
        <c:lblAlgn val="ctr"/>
        <c:lblOffset val="100"/>
        <c:tickLblSkip val="2"/>
        <c:noMultiLvlLbl val="0"/>
      </c:catAx>
      <c:valAx>
        <c:axId val="198376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37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33024"/>
        <c:axId val="198434816"/>
      </c:lineChart>
      <c:catAx>
        <c:axId val="198433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434816"/>
        <c:crosses val="autoZero"/>
        <c:auto val="1"/>
        <c:lblAlgn val="ctr"/>
        <c:lblOffset val="100"/>
        <c:tickLblSkip val="1"/>
        <c:noMultiLvlLbl val="0"/>
      </c:catAx>
      <c:valAx>
        <c:axId val="198434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43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7664"/>
        <c:axId val="198288128"/>
      </c:lineChart>
      <c:catAx>
        <c:axId val="198257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288128"/>
        <c:crosses val="autoZero"/>
        <c:auto val="1"/>
        <c:lblAlgn val="ctr"/>
        <c:lblOffset val="100"/>
        <c:tickLblSkip val="1"/>
        <c:noMultiLvlLbl val="0"/>
      </c:catAx>
      <c:valAx>
        <c:axId val="198288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25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3488"/>
        <c:axId val="198465024"/>
      </c:lineChart>
      <c:catAx>
        <c:axId val="198463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465024"/>
        <c:crosses val="autoZero"/>
        <c:auto val="1"/>
        <c:lblAlgn val="ctr"/>
        <c:lblOffset val="100"/>
        <c:tickLblSkip val="1"/>
        <c:noMultiLvlLbl val="0"/>
      </c:catAx>
      <c:valAx>
        <c:axId val="198465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46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78944"/>
        <c:axId val="198580480"/>
      </c:lineChart>
      <c:catAx>
        <c:axId val="198578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580480"/>
        <c:crosses val="autoZero"/>
        <c:auto val="1"/>
        <c:lblAlgn val="ctr"/>
        <c:lblOffset val="100"/>
        <c:tickLblSkip val="1"/>
        <c:noMultiLvlLbl val="0"/>
      </c:catAx>
      <c:valAx>
        <c:axId val="198580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57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79200"/>
        <c:axId val="162580736"/>
      </c:lineChart>
      <c:catAx>
        <c:axId val="162579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80736"/>
        <c:crosses val="autoZero"/>
        <c:auto val="1"/>
        <c:lblAlgn val="ctr"/>
        <c:lblOffset val="100"/>
        <c:tickLblSkip val="1"/>
        <c:noMultiLvlLbl val="0"/>
      </c:catAx>
      <c:valAx>
        <c:axId val="1625807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7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0672"/>
        <c:axId val="198622208"/>
      </c:lineChart>
      <c:catAx>
        <c:axId val="198620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622208"/>
        <c:crosses val="autoZero"/>
        <c:auto val="1"/>
        <c:lblAlgn val="ctr"/>
        <c:lblOffset val="100"/>
        <c:tickLblSkip val="2"/>
        <c:noMultiLvlLbl val="0"/>
      </c:catAx>
      <c:valAx>
        <c:axId val="198622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62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6496"/>
        <c:axId val="198676480"/>
      </c:lineChart>
      <c:catAx>
        <c:axId val="198666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676480"/>
        <c:crosses val="autoZero"/>
        <c:auto val="1"/>
        <c:lblAlgn val="ctr"/>
        <c:lblOffset val="100"/>
        <c:tickLblSkip val="2"/>
        <c:noMultiLvlLbl val="0"/>
      </c:catAx>
      <c:valAx>
        <c:axId val="198676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66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91840"/>
        <c:axId val="198718208"/>
      </c:lineChart>
      <c:catAx>
        <c:axId val="19869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718208"/>
        <c:crosses val="autoZero"/>
        <c:auto val="1"/>
        <c:lblAlgn val="ctr"/>
        <c:lblOffset val="100"/>
        <c:tickLblSkip val="2"/>
        <c:noMultiLvlLbl val="0"/>
      </c:catAx>
      <c:valAx>
        <c:axId val="19871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69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688"/>
        <c:axId val="198772224"/>
      </c:lineChart>
      <c:catAx>
        <c:axId val="198770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772224"/>
        <c:crosses val="autoZero"/>
        <c:auto val="1"/>
        <c:lblAlgn val="ctr"/>
        <c:lblOffset val="100"/>
        <c:tickLblSkip val="2"/>
        <c:noMultiLvlLbl val="0"/>
      </c:catAx>
      <c:valAx>
        <c:axId val="198772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77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2416"/>
        <c:axId val="198813952"/>
      </c:lineChart>
      <c:catAx>
        <c:axId val="198812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813952"/>
        <c:crosses val="autoZero"/>
        <c:auto val="1"/>
        <c:lblAlgn val="ctr"/>
        <c:lblOffset val="100"/>
        <c:tickLblSkip val="2"/>
        <c:noMultiLvlLbl val="0"/>
      </c:catAx>
      <c:valAx>
        <c:axId val="198813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8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6432"/>
        <c:axId val="198867968"/>
      </c:lineChart>
      <c:catAx>
        <c:axId val="198866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867968"/>
        <c:crosses val="autoZero"/>
        <c:auto val="1"/>
        <c:lblAlgn val="ctr"/>
        <c:lblOffset val="100"/>
        <c:tickLblSkip val="2"/>
        <c:noMultiLvlLbl val="0"/>
      </c:catAx>
      <c:valAx>
        <c:axId val="198867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86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4064"/>
        <c:axId val="198926336"/>
      </c:lineChart>
      <c:catAx>
        <c:axId val="198904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926336"/>
        <c:crosses val="autoZero"/>
        <c:auto val="1"/>
        <c:lblAlgn val="ctr"/>
        <c:lblOffset val="100"/>
        <c:tickLblSkip val="2"/>
        <c:noMultiLvlLbl val="0"/>
      </c:catAx>
      <c:valAx>
        <c:axId val="198926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90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2176"/>
        <c:axId val="198976256"/>
      </c:lineChart>
      <c:catAx>
        <c:axId val="198962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976256"/>
        <c:crosses val="autoZero"/>
        <c:auto val="1"/>
        <c:lblAlgn val="ctr"/>
        <c:lblOffset val="100"/>
        <c:tickLblSkip val="2"/>
        <c:noMultiLvlLbl val="0"/>
      </c:catAx>
      <c:valAx>
        <c:axId val="198976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896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8256"/>
        <c:axId val="199009792"/>
      </c:lineChart>
      <c:catAx>
        <c:axId val="199008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009792"/>
        <c:crosses val="autoZero"/>
        <c:auto val="1"/>
        <c:lblAlgn val="ctr"/>
        <c:lblOffset val="100"/>
        <c:tickLblSkip val="2"/>
        <c:noMultiLvlLbl val="0"/>
      </c:catAx>
      <c:valAx>
        <c:axId val="199009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00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8176"/>
        <c:axId val="199059712"/>
      </c:lineChart>
      <c:catAx>
        <c:axId val="199058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059712"/>
        <c:crosses val="autoZero"/>
        <c:auto val="1"/>
        <c:lblAlgn val="ctr"/>
        <c:lblOffset val="100"/>
        <c:tickLblSkip val="2"/>
        <c:noMultiLvlLbl val="0"/>
      </c:catAx>
      <c:valAx>
        <c:axId val="199059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05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2752"/>
        <c:axId val="162684288"/>
      </c:lineChart>
      <c:catAx>
        <c:axId val="162682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84288"/>
        <c:crosses val="autoZero"/>
        <c:auto val="1"/>
        <c:lblAlgn val="ctr"/>
        <c:lblOffset val="100"/>
        <c:tickLblSkip val="1"/>
        <c:noMultiLvlLbl val="0"/>
      </c:catAx>
      <c:valAx>
        <c:axId val="162684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8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08096"/>
        <c:axId val="199109632"/>
      </c:lineChart>
      <c:catAx>
        <c:axId val="199108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09632"/>
        <c:crosses val="autoZero"/>
        <c:auto val="1"/>
        <c:lblAlgn val="ctr"/>
        <c:lblOffset val="100"/>
        <c:tickLblSkip val="2"/>
        <c:noMultiLvlLbl val="0"/>
      </c:catAx>
      <c:valAx>
        <c:axId val="199109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0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1152"/>
        <c:axId val="199163904"/>
      </c:lineChart>
      <c:catAx>
        <c:axId val="199121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63904"/>
        <c:crosses val="autoZero"/>
        <c:auto val="1"/>
        <c:lblAlgn val="ctr"/>
        <c:lblOffset val="100"/>
        <c:tickLblSkip val="2"/>
        <c:noMultiLvlLbl val="0"/>
      </c:catAx>
      <c:valAx>
        <c:axId val="199163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2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2032"/>
        <c:axId val="199213824"/>
      </c:lineChart>
      <c:catAx>
        <c:axId val="199212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213824"/>
        <c:crosses val="autoZero"/>
        <c:auto val="1"/>
        <c:lblAlgn val="ctr"/>
        <c:lblOffset val="100"/>
        <c:tickLblSkip val="1"/>
        <c:noMultiLvlLbl val="0"/>
      </c:catAx>
      <c:valAx>
        <c:axId val="19921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2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8864"/>
        <c:axId val="199190400"/>
      </c:lineChart>
      <c:catAx>
        <c:axId val="199188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90400"/>
        <c:crosses val="autoZero"/>
        <c:auto val="1"/>
        <c:lblAlgn val="ctr"/>
        <c:lblOffset val="100"/>
        <c:tickLblSkip val="1"/>
        <c:noMultiLvlLbl val="0"/>
      </c:catAx>
      <c:valAx>
        <c:axId val="19919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18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08800"/>
        <c:axId val="199310336"/>
      </c:lineChart>
      <c:catAx>
        <c:axId val="199308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310336"/>
        <c:crosses val="autoZero"/>
        <c:auto val="1"/>
        <c:lblAlgn val="ctr"/>
        <c:lblOffset val="100"/>
        <c:tickLblSkip val="1"/>
        <c:noMultiLvlLbl val="0"/>
      </c:catAx>
      <c:valAx>
        <c:axId val="199310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308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8624"/>
        <c:axId val="199377280"/>
      </c:lineChart>
      <c:catAx>
        <c:axId val="199338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377280"/>
        <c:crosses val="autoZero"/>
        <c:auto val="1"/>
        <c:lblAlgn val="ctr"/>
        <c:lblOffset val="100"/>
        <c:tickLblSkip val="1"/>
        <c:noMultiLvlLbl val="0"/>
      </c:catAx>
      <c:valAx>
        <c:axId val="199377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33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17856"/>
        <c:axId val="199419392"/>
      </c:lineChart>
      <c:catAx>
        <c:axId val="199417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419392"/>
        <c:crosses val="autoZero"/>
        <c:auto val="1"/>
        <c:lblAlgn val="ctr"/>
        <c:lblOffset val="100"/>
        <c:tickLblSkip val="2"/>
        <c:noMultiLvlLbl val="0"/>
      </c:catAx>
      <c:valAx>
        <c:axId val="19941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41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5872"/>
        <c:axId val="199457408"/>
      </c:lineChart>
      <c:catAx>
        <c:axId val="199455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457408"/>
        <c:crosses val="autoZero"/>
        <c:auto val="1"/>
        <c:lblAlgn val="ctr"/>
        <c:lblOffset val="100"/>
        <c:tickLblSkip val="2"/>
        <c:noMultiLvlLbl val="0"/>
      </c:catAx>
      <c:valAx>
        <c:axId val="199457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45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464"/>
        <c:axId val="199520256"/>
      </c:lineChart>
      <c:catAx>
        <c:axId val="199518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520256"/>
        <c:crosses val="autoZero"/>
        <c:auto val="1"/>
        <c:lblAlgn val="ctr"/>
        <c:lblOffset val="100"/>
        <c:tickLblSkip val="2"/>
        <c:noMultiLvlLbl val="0"/>
      </c:catAx>
      <c:valAx>
        <c:axId val="199520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51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64672"/>
        <c:axId val="199570560"/>
      </c:lineChart>
      <c:catAx>
        <c:axId val="199564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570560"/>
        <c:crosses val="autoZero"/>
        <c:auto val="1"/>
        <c:lblAlgn val="ctr"/>
        <c:lblOffset val="100"/>
        <c:tickLblSkip val="2"/>
        <c:noMultiLvlLbl val="0"/>
      </c:catAx>
      <c:valAx>
        <c:axId val="199570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56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97888"/>
        <c:axId val="162603776"/>
      </c:lineChart>
      <c:catAx>
        <c:axId val="16259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03776"/>
        <c:crosses val="autoZero"/>
        <c:auto val="1"/>
        <c:lblAlgn val="ctr"/>
        <c:lblOffset val="100"/>
        <c:tickLblSkip val="1"/>
        <c:noMultiLvlLbl val="0"/>
      </c:catAx>
      <c:valAx>
        <c:axId val="162603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9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23424"/>
        <c:axId val="199624960"/>
      </c:lineChart>
      <c:catAx>
        <c:axId val="199623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624960"/>
        <c:crosses val="autoZero"/>
        <c:auto val="1"/>
        <c:lblAlgn val="ctr"/>
        <c:lblOffset val="100"/>
        <c:tickLblSkip val="2"/>
        <c:noMultiLvlLbl val="0"/>
      </c:catAx>
      <c:valAx>
        <c:axId val="199624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62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69632"/>
        <c:axId val="199671168"/>
      </c:lineChart>
      <c:catAx>
        <c:axId val="199669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671168"/>
        <c:crosses val="autoZero"/>
        <c:auto val="1"/>
        <c:lblAlgn val="ctr"/>
        <c:lblOffset val="100"/>
        <c:tickLblSkip val="2"/>
        <c:noMultiLvlLbl val="0"/>
      </c:catAx>
      <c:valAx>
        <c:axId val="199671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66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1264"/>
        <c:axId val="199738112"/>
      </c:lineChart>
      <c:catAx>
        <c:axId val="199691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738112"/>
        <c:crosses val="autoZero"/>
        <c:auto val="1"/>
        <c:lblAlgn val="ctr"/>
        <c:lblOffset val="100"/>
        <c:tickLblSkip val="2"/>
        <c:noMultiLvlLbl val="0"/>
      </c:catAx>
      <c:valAx>
        <c:axId val="199738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69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8320"/>
        <c:axId val="199849856"/>
      </c:lineChart>
      <c:catAx>
        <c:axId val="199848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849856"/>
        <c:crosses val="autoZero"/>
        <c:auto val="1"/>
        <c:lblAlgn val="ctr"/>
        <c:lblOffset val="100"/>
        <c:tickLblSkip val="2"/>
        <c:noMultiLvlLbl val="0"/>
      </c:catAx>
      <c:valAx>
        <c:axId val="199849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84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06816"/>
        <c:axId val="199908352"/>
      </c:lineChart>
      <c:catAx>
        <c:axId val="199906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908352"/>
        <c:crosses val="autoZero"/>
        <c:auto val="1"/>
        <c:lblAlgn val="ctr"/>
        <c:lblOffset val="100"/>
        <c:tickLblSkip val="2"/>
        <c:noMultiLvlLbl val="0"/>
      </c:catAx>
      <c:valAx>
        <c:axId val="199908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90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2544"/>
        <c:axId val="199958912"/>
      </c:lineChart>
      <c:catAx>
        <c:axId val="199932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958912"/>
        <c:crosses val="autoZero"/>
        <c:auto val="1"/>
        <c:lblAlgn val="ctr"/>
        <c:lblOffset val="100"/>
        <c:tickLblSkip val="2"/>
        <c:noMultiLvlLbl val="0"/>
      </c:catAx>
      <c:valAx>
        <c:axId val="199958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9993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7680"/>
        <c:axId val="200009216"/>
      </c:lineChart>
      <c:catAx>
        <c:axId val="200007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009216"/>
        <c:crosses val="autoZero"/>
        <c:auto val="1"/>
        <c:lblAlgn val="ctr"/>
        <c:lblOffset val="100"/>
        <c:tickLblSkip val="2"/>
        <c:noMultiLvlLbl val="0"/>
      </c:catAx>
      <c:valAx>
        <c:axId val="20000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00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49792"/>
        <c:axId val="200051328"/>
      </c:lineChart>
      <c:catAx>
        <c:axId val="200049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051328"/>
        <c:crosses val="autoZero"/>
        <c:auto val="1"/>
        <c:lblAlgn val="ctr"/>
        <c:lblOffset val="100"/>
        <c:tickLblSkip val="2"/>
        <c:noMultiLvlLbl val="0"/>
      </c:catAx>
      <c:valAx>
        <c:axId val="200051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04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0096"/>
        <c:axId val="200101888"/>
      </c:lineChart>
      <c:catAx>
        <c:axId val="20010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101888"/>
        <c:crosses val="autoZero"/>
        <c:auto val="1"/>
        <c:lblAlgn val="ctr"/>
        <c:lblOffset val="100"/>
        <c:tickLblSkip val="2"/>
        <c:noMultiLvlLbl val="0"/>
      </c:catAx>
      <c:valAx>
        <c:axId val="200101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10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9440"/>
        <c:axId val="200168576"/>
      </c:lineChart>
      <c:catAx>
        <c:axId val="200109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168576"/>
        <c:crosses val="autoZero"/>
        <c:auto val="1"/>
        <c:lblAlgn val="ctr"/>
        <c:lblOffset val="100"/>
        <c:tickLblSkip val="2"/>
        <c:noMultiLvlLbl val="0"/>
      </c:catAx>
      <c:valAx>
        <c:axId val="200168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10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2544"/>
        <c:axId val="162654080"/>
      </c:lineChart>
      <c:catAx>
        <c:axId val="162652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54080"/>
        <c:crosses val="autoZero"/>
        <c:auto val="1"/>
        <c:lblAlgn val="ctr"/>
        <c:lblOffset val="100"/>
        <c:tickLblSkip val="1"/>
        <c:noMultiLvlLbl val="0"/>
      </c:catAx>
      <c:valAx>
        <c:axId val="162654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5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3248"/>
        <c:axId val="200214784"/>
      </c:lineChart>
      <c:catAx>
        <c:axId val="200213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214784"/>
        <c:crosses val="autoZero"/>
        <c:auto val="1"/>
        <c:lblAlgn val="ctr"/>
        <c:lblOffset val="100"/>
        <c:tickLblSkip val="2"/>
        <c:noMultiLvlLbl val="0"/>
      </c:catAx>
      <c:valAx>
        <c:axId val="200214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21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5840"/>
        <c:axId val="200277376"/>
      </c:lineChart>
      <c:catAx>
        <c:axId val="200275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277376"/>
        <c:crosses val="autoZero"/>
        <c:auto val="1"/>
        <c:lblAlgn val="ctr"/>
        <c:lblOffset val="100"/>
        <c:tickLblSkip val="2"/>
        <c:noMultiLvlLbl val="0"/>
      </c:catAx>
      <c:valAx>
        <c:axId val="200277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275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7472"/>
        <c:axId val="200319744"/>
      </c:lineChart>
      <c:catAx>
        <c:axId val="200297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319744"/>
        <c:crosses val="autoZero"/>
        <c:auto val="1"/>
        <c:lblAlgn val="ctr"/>
        <c:lblOffset val="100"/>
        <c:tickLblSkip val="1"/>
        <c:noMultiLvlLbl val="0"/>
      </c:catAx>
      <c:valAx>
        <c:axId val="200319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29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0320"/>
        <c:axId val="200361856"/>
      </c:lineChart>
      <c:catAx>
        <c:axId val="20036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361856"/>
        <c:crosses val="autoZero"/>
        <c:auto val="1"/>
        <c:lblAlgn val="ctr"/>
        <c:lblOffset val="100"/>
        <c:tickLblSkip val="1"/>
        <c:noMultiLvlLbl val="0"/>
      </c:catAx>
      <c:valAx>
        <c:axId val="20036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36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18816"/>
        <c:axId val="200420352"/>
      </c:lineChart>
      <c:catAx>
        <c:axId val="200418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420352"/>
        <c:crosses val="autoZero"/>
        <c:auto val="1"/>
        <c:lblAlgn val="ctr"/>
        <c:lblOffset val="100"/>
        <c:tickLblSkip val="1"/>
        <c:noMultiLvlLbl val="0"/>
      </c:catAx>
      <c:valAx>
        <c:axId val="200420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41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73216"/>
        <c:axId val="200479104"/>
      </c:lineChart>
      <c:catAx>
        <c:axId val="20047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479104"/>
        <c:crosses val="autoZero"/>
        <c:auto val="1"/>
        <c:lblAlgn val="ctr"/>
        <c:lblOffset val="100"/>
        <c:tickLblSkip val="1"/>
        <c:noMultiLvlLbl val="0"/>
      </c:catAx>
      <c:valAx>
        <c:axId val="200479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47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1968"/>
        <c:axId val="200533504"/>
      </c:lineChart>
      <c:catAx>
        <c:axId val="200531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533504"/>
        <c:crosses val="autoZero"/>
        <c:auto val="1"/>
        <c:lblAlgn val="ctr"/>
        <c:lblOffset val="100"/>
        <c:tickLblSkip val="2"/>
        <c:noMultiLvlLbl val="0"/>
      </c:catAx>
      <c:valAx>
        <c:axId val="200533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53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74080"/>
        <c:axId val="200575616"/>
      </c:lineChart>
      <c:catAx>
        <c:axId val="200574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575616"/>
        <c:crosses val="autoZero"/>
        <c:auto val="1"/>
        <c:lblAlgn val="ctr"/>
        <c:lblOffset val="100"/>
        <c:tickLblSkip val="2"/>
        <c:noMultiLvlLbl val="0"/>
      </c:catAx>
      <c:valAx>
        <c:axId val="200575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57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20288"/>
        <c:axId val="200622080"/>
      </c:lineChart>
      <c:catAx>
        <c:axId val="200620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622080"/>
        <c:crosses val="autoZero"/>
        <c:auto val="1"/>
        <c:lblAlgn val="ctr"/>
        <c:lblOffset val="100"/>
        <c:tickLblSkip val="2"/>
        <c:noMultiLvlLbl val="0"/>
      </c:catAx>
      <c:valAx>
        <c:axId val="200622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62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6016"/>
        <c:axId val="200684672"/>
      </c:lineChart>
      <c:catAx>
        <c:axId val="200646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684672"/>
        <c:crosses val="autoZero"/>
        <c:auto val="1"/>
        <c:lblAlgn val="ctr"/>
        <c:lblOffset val="100"/>
        <c:tickLblSkip val="2"/>
        <c:noMultiLvlLbl val="0"/>
      </c:catAx>
      <c:valAx>
        <c:axId val="20068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64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0672"/>
        <c:axId val="162782208"/>
      </c:lineChart>
      <c:catAx>
        <c:axId val="16278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782208"/>
        <c:crosses val="autoZero"/>
        <c:auto val="1"/>
        <c:lblAlgn val="ctr"/>
        <c:lblOffset val="100"/>
        <c:tickLblSkip val="1"/>
        <c:noMultiLvlLbl val="0"/>
      </c:catAx>
      <c:valAx>
        <c:axId val="162782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78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29344"/>
        <c:axId val="200730880"/>
      </c:lineChart>
      <c:catAx>
        <c:axId val="200729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730880"/>
        <c:crosses val="autoZero"/>
        <c:auto val="1"/>
        <c:lblAlgn val="ctr"/>
        <c:lblOffset val="100"/>
        <c:tickLblSkip val="2"/>
        <c:noMultiLvlLbl val="0"/>
      </c:catAx>
      <c:valAx>
        <c:axId val="200730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72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50976"/>
        <c:axId val="200752512"/>
      </c:lineChart>
      <c:catAx>
        <c:axId val="200750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752512"/>
        <c:crosses val="autoZero"/>
        <c:auto val="1"/>
        <c:lblAlgn val="ctr"/>
        <c:lblOffset val="100"/>
        <c:tickLblSkip val="2"/>
        <c:noMultiLvlLbl val="0"/>
      </c:catAx>
      <c:valAx>
        <c:axId val="200752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75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58208"/>
        <c:axId val="174564096"/>
      </c:lineChart>
      <c:catAx>
        <c:axId val="17455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564096"/>
        <c:crosses val="autoZero"/>
        <c:auto val="1"/>
        <c:lblAlgn val="ctr"/>
        <c:lblOffset val="100"/>
        <c:tickLblSkip val="2"/>
        <c:noMultiLvlLbl val="0"/>
      </c:catAx>
      <c:valAx>
        <c:axId val="174564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55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88704"/>
        <c:axId val="200890240"/>
      </c:lineChart>
      <c:catAx>
        <c:axId val="200888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890240"/>
        <c:crosses val="autoZero"/>
        <c:auto val="1"/>
        <c:lblAlgn val="ctr"/>
        <c:lblOffset val="100"/>
        <c:tickLblSkip val="2"/>
        <c:noMultiLvlLbl val="0"/>
      </c:catAx>
      <c:valAx>
        <c:axId val="200890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88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9008"/>
        <c:axId val="200940544"/>
      </c:lineChart>
      <c:catAx>
        <c:axId val="200939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940544"/>
        <c:crosses val="autoZero"/>
        <c:auto val="1"/>
        <c:lblAlgn val="ctr"/>
        <c:lblOffset val="100"/>
        <c:tickLblSkip val="2"/>
        <c:noMultiLvlLbl val="0"/>
      </c:catAx>
      <c:valAx>
        <c:axId val="200940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093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1600"/>
        <c:axId val="201007488"/>
      </c:lineChart>
      <c:catAx>
        <c:axId val="201001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007488"/>
        <c:crosses val="autoZero"/>
        <c:auto val="1"/>
        <c:lblAlgn val="ctr"/>
        <c:lblOffset val="100"/>
        <c:tickLblSkip val="2"/>
        <c:noMultiLvlLbl val="0"/>
      </c:catAx>
      <c:valAx>
        <c:axId val="20100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00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6256"/>
        <c:axId val="201057792"/>
      </c:lineChart>
      <c:catAx>
        <c:axId val="201056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057792"/>
        <c:crosses val="autoZero"/>
        <c:auto val="1"/>
        <c:lblAlgn val="ctr"/>
        <c:lblOffset val="100"/>
        <c:tickLblSkip val="2"/>
        <c:noMultiLvlLbl val="0"/>
      </c:catAx>
      <c:valAx>
        <c:axId val="20105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05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2464"/>
        <c:axId val="201104000"/>
      </c:lineChart>
      <c:catAx>
        <c:axId val="201102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104000"/>
        <c:crosses val="autoZero"/>
        <c:auto val="1"/>
        <c:lblAlgn val="ctr"/>
        <c:lblOffset val="100"/>
        <c:tickLblSkip val="2"/>
        <c:noMultiLvlLbl val="0"/>
      </c:catAx>
      <c:valAx>
        <c:axId val="20110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10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0000"/>
        <c:axId val="201150464"/>
      </c:lineChart>
      <c:catAx>
        <c:axId val="201120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150464"/>
        <c:crosses val="autoZero"/>
        <c:auto val="1"/>
        <c:lblAlgn val="ctr"/>
        <c:lblOffset val="100"/>
        <c:tickLblSkip val="2"/>
        <c:noMultiLvlLbl val="0"/>
      </c:catAx>
      <c:valAx>
        <c:axId val="201150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12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62112"/>
        <c:axId val="201200768"/>
      </c:lineChart>
      <c:catAx>
        <c:axId val="201162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200768"/>
        <c:crosses val="autoZero"/>
        <c:auto val="1"/>
        <c:lblAlgn val="ctr"/>
        <c:lblOffset val="100"/>
        <c:tickLblSkip val="2"/>
        <c:noMultiLvlLbl val="0"/>
      </c:catAx>
      <c:valAx>
        <c:axId val="201200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16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2304"/>
        <c:axId val="162828672"/>
      </c:lineChart>
      <c:catAx>
        <c:axId val="162802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28672"/>
        <c:crosses val="autoZero"/>
        <c:auto val="1"/>
        <c:lblAlgn val="ctr"/>
        <c:lblOffset val="100"/>
        <c:tickLblSkip val="1"/>
        <c:noMultiLvlLbl val="0"/>
      </c:catAx>
      <c:valAx>
        <c:axId val="162828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0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[15]图!$G$1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[15]图!$C$2:$C$14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[15]图!$G$2:$G$14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5440"/>
        <c:axId val="201246976"/>
      </c:lineChart>
      <c:catAx>
        <c:axId val="201245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246976"/>
        <c:crosses val="autoZero"/>
        <c:auto val="1"/>
        <c:lblAlgn val="ctr"/>
        <c:lblOffset val="100"/>
        <c:tickLblSkip val="2"/>
        <c:noMultiLvlLbl val="0"/>
      </c:catAx>
      <c:valAx>
        <c:axId val="201246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24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[16]图!$G$1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[16]图!$C$2:$C$14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[16]图!$G$2:$G$14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7184"/>
        <c:axId val="201358720"/>
      </c:lineChart>
      <c:catAx>
        <c:axId val="201357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358720"/>
        <c:crosses val="autoZero"/>
        <c:auto val="1"/>
        <c:lblAlgn val="ctr"/>
        <c:lblOffset val="100"/>
        <c:tickLblSkip val="2"/>
        <c:noMultiLvlLbl val="0"/>
      </c:catAx>
      <c:valAx>
        <c:axId val="201358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0135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8880"/>
        <c:axId val="162940416"/>
      </c:lineChart>
      <c:catAx>
        <c:axId val="162938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940416"/>
        <c:crosses val="autoZero"/>
        <c:auto val="1"/>
        <c:lblAlgn val="ctr"/>
        <c:lblOffset val="100"/>
        <c:tickLblSkip val="1"/>
        <c:noMultiLvlLbl val="0"/>
      </c:catAx>
      <c:valAx>
        <c:axId val="162940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93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8592"/>
        <c:axId val="162880128"/>
      </c:lineChart>
      <c:catAx>
        <c:axId val="162878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80128"/>
        <c:crosses val="autoZero"/>
        <c:auto val="1"/>
        <c:lblAlgn val="ctr"/>
        <c:lblOffset val="100"/>
        <c:tickLblSkip val="1"/>
        <c:noMultiLvlLbl val="0"/>
      </c:catAx>
      <c:valAx>
        <c:axId val="162880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7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0336"/>
        <c:axId val="162996224"/>
      </c:lineChart>
      <c:catAx>
        <c:axId val="16299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996224"/>
        <c:crosses val="autoZero"/>
        <c:auto val="1"/>
        <c:lblAlgn val="ctr"/>
        <c:lblOffset val="100"/>
        <c:tickLblSkip val="1"/>
        <c:noMultiLvlLbl val="0"/>
      </c:catAx>
      <c:valAx>
        <c:axId val="162996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99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3952"/>
        <c:axId val="147135488"/>
      </c:lineChart>
      <c:catAx>
        <c:axId val="147133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135488"/>
        <c:crosses val="autoZero"/>
        <c:auto val="1"/>
        <c:lblAlgn val="ctr"/>
        <c:lblOffset val="100"/>
        <c:tickLblSkip val="1"/>
        <c:noMultiLvlLbl val="0"/>
      </c:catAx>
      <c:valAx>
        <c:axId val="147135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13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40640"/>
        <c:axId val="163042432"/>
      </c:lineChart>
      <c:catAx>
        <c:axId val="163040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42432"/>
        <c:crosses val="autoZero"/>
        <c:auto val="1"/>
        <c:lblAlgn val="ctr"/>
        <c:lblOffset val="100"/>
        <c:tickLblSkip val="1"/>
        <c:noMultiLvlLbl val="0"/>
      </c:catAx>
      <c:valAx>
        <c:axId val="163042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40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4816"/>
        <c:axId val="163076352"/>
      </c:lineChart>
      <c:catAx>
        <c:axId val="163074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76352"/>
        <c:crosses val="autoZero"/>
        <c:auto val="1"/>
        <c:lblAlgn val="ctr"/>
        <c:lblOffset val="100"/>
        <c:tickLblSkip val="1"/>
        <c:noMultiLvlLbl val="0"/>
      </c:catAx>
      <c:valAx>
        <c:axId val="163076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7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7040"/>
        <c:axId val="163208576"/>
      </c:lineChart>
      <c:catAx>
        <c:axId val="163207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08576"/>
        <c:crosses val="autoZero"/>
        <c:auto val="1"/>
        <c:lblAlgn val="ctr"/>
        <c:lblOffset val="100"/>
        <c:tickLblSkip val="1"/>
        <c:noMultiLvlLbl val="0"/>
      </c:catAx>
      <c:valAx>
        <c:axId val="1632085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0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28672"/>
        <c:axId val="163132160"/>
      </c:lineChart>
      <c:catAx>
        <c:axId val="163228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32160"/>
        <c:crosses val="autoZero"/>
        <c:auto val="1"/>
        <c:lblAlgn val="ctr"/>
        <c:lblOffset val="100"/>
        <c:tickLblSkip val="1"/>
        <c:noMultiLvlLbl val="0"/>
      </c:catAx>
      <c:valAx>
        <c:axId val="163132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28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24288"/>
        <c:axId val="163325824"/>
      </c:lineChart>
      <c:catAx>
        <c:axId val="163324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25824"/>
        <c:crosses val="autoZero"/>
        <c:auto val="1"/>
        <c:lblAlgn val="ctr"/>
        <c:lblOffset val="100"/>
        <c:tickLblSkip val="1"/>
        <c:noMultiLvlLbl val="0"/>
      </c:catAx>
      <c:valAx>
        <c:axId val="1633258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2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80384"/>
        <c:axId val="163281920"/>
      </c:lineChart>
      <c:catAx>
        <c:axId val="163280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81920"/>
        <c:crosses val="autoZero"/>
        <c:auto val="1"/>
        <c:lblAlgn val="ctr"/>
        <c:lblOffset val="100"/>
        <c:tickLblSkip val="1"/>
        <c:noMultiLvlLbl val="0"/>
      </c:catAx>
      <c:valAx>
        <c:axId val="163281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8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6112"/>
        <c:axId val="163467648"/>
      </c:lineChart>
      <c:catAx>
        <c:axId val="1633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467648"/>
        <c:crosses val="autoZero"/>
        <c:auto val="1"/>
        <c:lblAlgn val="ctr"/>
        <c:lblOffset val="100"/>
        <c:tickLblSkip val="1"/>
        <c:noMultiLvlLbl val="0"/>
      </c:catAx>
      <c:valAx>
        <c:axId val="1634676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0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24608"/>
        <c:axId val="163526144"/>
      </c:lineChart>
      <c:catAx>
        <c:axId val="163524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26144"/>
        <c:crosses val="autoZero"/>
        <c:auto val="1"/>
        <c:lblAlgn val="ctr"/>
        <c:lblOffset val="100"/>
        <c:tickLblSkip val="1"/>
        <c:noMultiLvlLbl val="0"/>
      </c:catAx>
      <c:valAx>
        <c:axId val="163526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2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66720"/>
        <c:axId val="163568256"/>
      </c:lineChart>
      <c:catAx>
        <c:axId val="163566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68256"/>
        <c:crosses val="autoZero"/>
        <c:auto val="1"/>
        <c:lblAlgn val="ctr"/>
        <c:lblOffset val="100"/>
        <c:tickLblSkip val="1"/>
        <c:noMultiLvlLbl val="0"/>
      </c:catAx>
      <c:valAx>
        <c:axId val="163568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6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99936"/>
        <c:axId val="163422208"/>
      </c:lineChart>
      <c:catAx>
        <c:axId val="163399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422208"/>
        <c:crosses val="autoZero"/>
        <c:auto val="1"/>
        <c:lblAlgn val="ctr"/>
        <c:lblOffset val="100"/>
        <c:tickLblSkip val="1"/>
        <c:noMultiLvlLbl val="0"/>
      </c:catAx>
      <c:valAx>
        <c:axId val="163422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9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5680"/>
        <c:axId val="147189760"/>
      </c:lineChart>
      <c:catAx>
        <c:axId val="14717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189760"/>
        <c:crosses val="autoZero"/>
        <c:auto val="1"/>
        <c:lblAlgn val="ctr"/>
        <c:lblOffset val="100"/>
        <c:tickLblSkip val="1"/>
        <c:noMultiLvlLbl val="0"/>
      </c:catAx>
      <c:valAx>
        <c:axId val="147189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17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9760"/>
        <c:axId val="163677312"/>
      </c:lineChart>
      <c:catAx>
        <c:axId val="1634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677312"/>
        <c:crosses val="autoZero"/>
        <c:auto val="1"/>
        <c:lblAlgn val="ctr"/>
        <c:lblOffset val="100"/>
        <c:tickLblSkip val="1"/>
        <c:noMultiLvlLbl val="0"/>
      </c:catAx>
      <c:valAx>
        <c:axId val="163677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42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86816"/>
        <c:axId val="163588352"/>
      </c:lineChart>
      <c:catAx>
        <c:axId val="163586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88352"/>
        <c:crosses val="autoZero"/>
        <c:auto val="1"/>
        <c:lblAlgn val="ctr"/>
        <c:lblOffset val="100"/>
        <c:tickLblSkip val="1"/>
        <c:noMultiLvlLbl val="0"/>
      </c:catAx>
      <c:valAx>
        <c:axId val="163588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8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37120"/>
        <c:axId val="163638656"/>
      </c:lineChart>
      <c:catAx>
        <c:axId val="163637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638656"/>
        <c:crosses val="autoZero"/>
        <c:auto val="1"/>
        <c:lblAlgn val="ctr"/>
        <c:lblOffset val="100"/>
        <c:tickLblSkip val="1"/>
        <c:noMultiLvlLbl val="0"/>
      </c:catAx>
      <c:valAx>
        <c:axId val="163638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63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2480"/>
        <c:axId val="163771136"/>
      </c:lineChart>
      <c:catAx>
        <c:axId val="163732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71136"/>
        <c:crosses val="autoZero"/>
        <c:auto val="1"/>
        <c:lblAlgn val="ctr"/>
        <c:lblOffset val="100"/>
        <c:tickLblSkip val="1"/>
        <c:noMultiLvlLbl val="0"/>
      </c:catAx>
      <c:valAx>
        <c:axId val="163771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3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3632"/>
        <c:axId val="163895168"/>
      </c:lineChart>
      <c:catAx>
        <c:axId val="163893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95168"/>
        <c:crosses val="autoZero"/>
        <c:auto val="1"/>
        <c:lblAlgn val="ctr"/>
        <c:lblOffset val="100"/>
        <c:tickLblSkip val="1"/>
        <c:noMultiLvlLbl val="0"/>
      </c:catAx>
      <c:valAx>
        <c:axId val="163895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9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16960"/>
        <c:axId val="163818496"/>
      </c:lineChart>
      <c:catAx>
        <c:axId val="163816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18496"/>
        <c:crosses val="autoZero"/>
        <c:auto val="1"/>
        <c:lblAlgn val="ctr"/>
        <c:lblOffset val="100"/>
        <c:tickLblSkip val="1"/>
        <c:noMultiLvlLbl val="0"/>
      </c:catAx>
      <c:valAx>
        <c:axId val="163818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1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2800"/>
        <c:axId val="163938688"/>
      </c:lineChart>
      <c:catAx>
        <c:axId val="1639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38688"/>
        <c:crosses val="autoZero"/>
        <c:auto val="1"/>
        <c:lblAlgn val="ctr"/>
        <c:lblOffset val="100"/>
        <c:tickLblSkip val="1"/>
        <c:noMultiLvlLbl val="0"/>
      </c:catAx>
      <c:valAx>
        <c:axId val="1639386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3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0016"/>
        <c:axId val="163911552"/>
      </c:lineChart>
      <c:catAx>
        <c:axId val="16391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11552"/>
        <c:crosses val="autoZero"/>
        <c:auto val="1"/>
        <c:lblAlgn val="ctr"/>
        <c:lblOffset val="100"/>
        <c:tickLblSkip val="1"/>
        <c:noMultiLvlLbl val="0"/>
      </c:catAx>
      <c:valAx>
        <c:axId val="163911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1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72224"/>
        <c:axId val="163973760"/>
      </c:lineChart>
      <c:catAx>
        <c:axId val="163972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73760"/>
        <c:crosses val="autoZero"/>
        <c:auto val="1"/>
        <c:lblAlgn val="ctr"/>
        <c:lblOffset val="100"/>
        <c:tickLblSkip val="1"/>
        <c:noMultiLvlLbl val="0"/>
      </c:catAx>
      <c:valAx>
        <c:axId val="163973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7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14336"/>
        <c:axId val="164024320"/>
      </c:lineChart>
      <c:catAx>
        <c:axId val="16401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24320"/>
        <c:crosses val="autoZero"/>
        <c:auto val="1"/>
        <c:lblAlgn val="ctr"/>
        <c:lblOffset val="100"/>
        <c:tickLblSkip val="1"/>
        <c:noMultiLvlLbl val="0"/>
      </c:catAx>
      <c:valAx>
        <c:axId val="164024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1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" Type="http://schemas.openxmlformats.org/officeDocument/2006/relationships/chart" Target="../charts/chart63.xml"/><Relationship Id="rId62" Type="http://schemas.openxmlformats.org/officeDocument/2006/relationships/chart" Target="../charts/chart62.xml"/><Relationship Id="rId61" Type="http://schemas.openxmlformats.org/officeDocument/2006/relationships/chart" Target="../charts/chart61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" Type="http://schemas.openxmlformats.org/officeDocument/2006/relationships/chart" Target="../charts/chart59.xml"/><Relationship Id="rId58" Type="http://schemas.openxmlformats.org/officeDocument/2006/relationships/chart" Target="../charts/chart58.xml"/><Relationship Id="rId57" Type="http://schemas.openxmlformats.org/officeDocument/2006/relationships/chart" Target="../charts/chart57.xml"/><Relationship Id="rId56" Type="http://schemas.openxmlformats.org/officeDocument/2006/relationships/chart" Target="../charts/chart56.xml"/><Relationship Id="rId55" Type="http://schemas.openxmlformats.org/officeDocument/2006/relationships/chart" Target="../charts/chart55.xml"/><Relationship Id="rId54" Type="http://schemas.openxmlformats.org/officeDocument/2006/relationships/chart" Target="../charts/chart54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" Type="http://schemas.openxmlformats.org/officeDocument/2006/relationships/chart" Target="../charts/chart4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75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372.xml"/><Relationship Id="rId98" Type="http://schemas.openxmlformats.org/officeDocument/2006/relationships/chart" Target="../charts/chart371.xml"/><Relationship Id="rId97" Type="http://schemas.openxmlformats.org/officeDocument/2006/relationships/chart" Target="../charts/chart370.xml"/><Relationship Id="rId96" Type="http://schemas.openxmlformats.org/officeDocument/2006/relationships/chart" Target="../charts/chart369.xml"/><Relationship Id="rId95" Type="http://schemas.openxmlformats.org/officeDocument/2006/relationships/chart" Target="../charts/chart368.xml"/><Relationship Id="rId94" Type="http://schemas.openxmlformats.org/officeDocument/2006/relationships/chart" Target="../charts/chart367.xml"/><Relationship Id="rId93" Type="http://schemas.openxmlformats.org/officeDocument/2006/relationships/chart" Target="../charts/chart366.xml"/><Relationship Id="rId92" Type="http://schemas.openxmlformats.org/officeDocument/2006/relationships/chart" Target="../charts/chart365.xml"/><Relationship Id="rId91" Type="http://schemas.openxmlformats.org/officeDocument/2006/relationships/chart" Target="../charts/chart364.xml"/><Relationship Id="rId90" Type="http://schemas.openxmlformats.org/officeDocument/2006/relationships/chart" Target="../charts/chart363.xml"/><Relationship Id="rId9" Type="http://schemas.openxmlformats.org/officeDocument/2006/relationships/chart" Target="../charts/chart282.xml"/><Relationship Id="rId89" Type="http://schemas.openxmlformats.org/officeDocument/2006/relationships/chart" Target="../charts/chart362.xml"/><Relationship Id="rId88" Type="http://schemas.openxmlformats.org/officeDocument/2006/relationships/chart" Target="../charts/chart361.xml"/><Relationship Id="rId87" Type="http://schemas.openxmlformats.org/officeDocument/2006/relationships/chart" Target="../charts/chart360.xml"/><Relationship Id="rId86" Type="http://schemas.openxmlformats.org/officeDocument/2006/relationships/chart" Target="../charts/chart359.xml"/><Relationship Id="rId85" Type="http://schemas.openxmlformats.org/officeDocument/2006/relationships/chart" Target="../charts/chart358.xml"/><Relationship Id="rId84" Type="http://schemas.openxmlformats.org/officeDocument/2006/relationships/chart" Target="../charts/chart357.xml"/><Relationship Id="rId83" Type="http://schemas.openxmlformats.org/officeDocument/2006/relationships/chart" Target="../charts/chart356.xml"/><Relationship Id="rId82" Type="http://schemas.openxmlformats.org/officeDocument/2006/relationships/chart" Target="../charts/chart355.xml"/><Relationship Id="rId81" Type="http://schemas.openxmlformats.org/officeDocument/2006/relationships/chart" Target="../charts/chart354.xml"/><Relationship Id="rId80" Type="http://schemas.openxmlformats.org/officeDocument/2006/relationships/chart" Target="../charts/chart353.xml"/><Relationship Id="rId8" Type="http://schemas.openxmlformats.org/officeDocument/2006/relationships/chart" Target="../charts/chart281.xml"/><Relationship Id="rId79" Type="http://schemas.openxmlformats.org/officeDocument/2006/relationships/chart" Target="../charts/chart352.xml"/><Relationship Id="rId78" Type="http://schemas.openxmlformats.org/officeDocument/2006/relationships/chart" Target="../charts/chart351.xml"/><Relationship Id="rId77" Type="http://schemas.openxmlformats.org/officeDocument/2006/relationships/chart" Target="../charts/chart350.xml"/><Relationship Id="rId76" Type="http://schemas.openxmlformats.org/officeDocument/2006/relationships/chart" Target="../charts/chart349.xml"/><Relationship Id="rId75" Type="http://schemas.openxmlformats.org/officeDocument/2006/relationships/chart" Target="../charts/chart348.xml"/><Relationship Id="rId74" Type="http://schemas.openxmlformats.org/officeDocument/2006/relationships/chart" Target="../charts/chart347.xml"/><Relationship Id="rId73" Type="http://schemas.openxmlformats.org/officeDocument/2006/relationships/chart" Target="../charts/chart346.xml"/><Relationship Id="rId72" Type="http://schemas.openxmlformats.org/officeDocument/2006/relationships/chart" Target="../charts/chart345.xml"/><Relationship Id="rId71" Type="http://schemas.openxmlformats.org/officeDocument/2006/relationships/chart" Target="../charts/chart344.xml"/><Relationship Id="rId70" Type="http://schemas.openxmlformats.org/officeDocument/2006/relationships/chart" Target="../charts/chart343.xml"/><Relationship Id="rId7" Type="http://schemas.openxmlformats.org/officeDocument/2006/relationships/chart" Target="../charts/chart280.xml"/><Relationship Id="rId69" Type="http://schemas.openxmlformats.org/officeDocument/2006/relationships/chart" Target="../charts/chart342.xml"/><Relationship Id="rId68" Type="http://schemas.openxmlformats.org/officeDocument/2006/relationships/chart" Target="../charts/chart341.xml"/><Relationship Id="rId67" Type="http://schemas.openxmlformats.org/officeDocument/2006/relationships/chart" Target="../charts/chart340.xml"/><Relationship Id="rId66" Type="http://schemas.openxmlformats.org/officeDocument/2006/relationships/chart" Target="../charts/chart339.xml"/><Relationship Id="rId65" Type="http://schemas.openxmlformats.org/officeDocument/2006/relationships/chart" Target="../charts/chart338.xml"/><Relationship Id="rId64" Type="http://schemas.openxmlformats.org/officeDocument/2006/relationships/chart" Target="../charts/chart337.xml"/><Relationship Id="rId63" Type="http://schemas.openxmlformats.org/officeDocument/2006/relationships/chart" Target="../charts/chart336.xml"/><Relationship Id="rId62" Type="http://schemas.openxmlformats.org/officeDocument/2006/relationships/chart" Target="../charts/chart335.xml"/><Relationship Id="rId61" Type="http://schemas.openxmlformats.org/officeDocument/2006/relationships/chart" Target="../charts/chart334.xml"/><Relationship Id="rId60" Type="http://schemas.openxmlformats.org/officeDocument/2006/relationships/chart" Target="../charts/chart333.xml"/><Relationship Id="rId6" Type="http://schemas.openxmlformats.org/officeDocument/2006/relationships/chart" Target="../charts/chart279.xml"/><Relationship Id="rId59" Type="http://schemas.openxmlformats.org/officeDocument/2006/relationships/chart" Target="../charts/chart332.xml"/><Relationship Id="rId58" Type="http://schemas.openxmlformats.org/officeDocument/2006/relationships/chart" Target="../charts/chart331.xml"/><Relationship Id="rId57" Type="http://schemas.openxmlformats.org/officeDocument/2006/relationships/chart" Target="../charts/chart330.xml"/><Relationship Id="rId56" Type="http://schemas.openxmlformats.org/officeDocument/2006/relationships/chart" Target="../charts/chart329.xml"/><Relationship Id="rId55" Type="http://schemas.openxmlformats.org/officeDocument/2006/relationships/chart" Target="../charts/chart328.xml"/><Relationship Id="rId54" Type="http://schemas.openxmlformats.org/officeDocument/2006/relationships/chart" Target="../charts/chart327.xml"/><Relationship Id="rId53" Type="http://schemas.openxmlformats.org/officeDocument/2006/relationships/chart" Target="../charts/chart326.xml"/><Relationship Id="rId52" Type="http://schemas.openxmlformats.org/officeDocument/2006/relationships/chart" Target="../charts/chart325.xml"/><Relationship Id="rId51" Type="http://schemas.openxmlformats.org/officeDocument/2006/relationships/chart" Target="../charts/chart324.xml"/><Relationship Id="rId50" Type="http://schemas.openxmlformats.org/officeDocument/2006/relationships/chart" Target="../charts/chart323.xml"/><Relationship Id="rId5" Type="http://schemas.openxmlformats.org/officeDocument/2006/relationships/chart" Target="../charts/chart278.xml"/><Relationship Id="rId49" Type="http://schemas.openxmlformats.org/officeDocument/2006/relationships/chart" Target="../charts/chart322.xml"/><Relationship Id="rId488" Type="http://schemas.openxmlformats.org/officeDocument/2006/relationships/chart" Target="../charts/chart761.xml"/><Relationship Id="rId487" Type="http://schemas.openxmlformats.org/officeDocument/2006/relationships/chart" Target="../charts/chart760.xml"/><Relationship Id="rId486" Type="http://schemas.openxmlformats.org/officeDocument/2006/relationships/chart" Target="../charts/chart759.xml"/><Relationship Id="rId485" Type="http://schemas.openxmlformats.org/officeDocument/2006/relationships/chart" Target="../charts/chart758.xml"/><Relationship Id="rId484" Type="http://schemas.openxmlformats.org/officeDocument/2006/relationships/chart" Target="../charts/chart757.xml"/><Relationship Id="rId483" Type="http://schemas.openxmlformats.org/officeDocument/2006/relationships/chart" Target="../charts/chart756.xml"/><Relationship Id="rId482" Type="http://schemas.openxmlformats.org/officeDocument/2006/relationships/chart" Target="../charts/chart755.xml"/><Relationship Id="rId481" Type="http://schemas.openxmlformats.org/officeDocument/2006/relationships/chart" Target="../charts/chart754.xml"/><Relationship Id="rId480" Type="http://schemas.openxmlformats.org/officeDocument/2006/relationships/chart" Target="../charts/chart753.xml"/><Relationship Id="rId48" Type="http://schemas.openxmlformats.org/officeDocument/2006/relationships/chart" Target="../charts/chart321.xml"/><Relationship Id="rId479" Type="http://schemas.openxmlformats.org/officeDocument/2006/relationships/chart" Target="../charts/chart752.xml"/><Relationship Id="rId478" Type="http://schemas.openxmlformats.org/officeDocument/2006/relationships/chart" Target="../charts/chart751.xml"/><Relationship Id="rId477" Type="http://schemas.openxmlformats.org/officeDocument/2006/relationships/chart" Target="../charts/chart750.xml"/><Relationship Id="rId476" Type="http://schemas.openxmlformats.org/officeDocument/2006/relationships/chart" Target="../charts/chart749.xml"/><Relationship Id="rId475" Type="http://schemas.openxmlformats.org/officeDocument/2006/relationships/chart" Target="../charts/chart748.xml"/><Relationship Id="rId474" Type="http://schemas.openxmlformats.org/officeDocument/2006/relationships/chart" Target="../charts/chart747.xml"/><Relationship Id="rId473" Type="http://schemas.openxmlformats.org/officeDocument/2006/relationships/chart" Target="../charts/chart746.xml"/><Relationship Id="rId472" Type="http://schemas.openxmlformats.org/officeDocument/2006/relationships/chart" Target="../charts/chart745.xml"/><Relationship Id="rId471" Type="http://schemas.openxmlformats.org/officeDocument/2006/relationships/chart" Target="../charts/chart744.xml"/><Relationship Id="rId470" Type="http://schemas.openxmlformats.org/officeDocument/2006/relationships/chart" Target="../charts/chart743.xml"/><Relationship Id="rId47" Type="http://schemas.openxmlformats.org/officeDocument/2006/relationships/chart" Target="../charts/chart320.xml"/><Relationship Id="rId469" Type="http://schemas.openxmlformats.org/officeDocument/2006/relationships/chart" Target="../charts/chart742.xml"/><Relationship Id="rId468" Type="http://schemas.openxmlformats.org/officeDocument/2006/relationships/chart" Target="../charts/chart741.xml"/><Relationship Id="rId467" Type="http://schemas.openxmlformats.org/officeDocument/2006/relationships/chart" Target="../charts/chart740.xml"/><Relationship Id="rId466" Type="http://schemas.openxmlformats.org/officeDocument/2006/relationships/chart" Target="../charts/chart739.xml"/><Relationship Id="rId465" Type="http://schemas.openxmlformats.org/officeDocument/2006/relationships/chart" Target="../charts/chart738.xml"/><Relationship Id="rId464" Type="http://schemas.openxmlformats.org/officeDocument/2006/relationships/chart" Target="../charts/chart737.xml"/><Relationship Id="rId463" Type="http://schemas.openxmlformats.org/officeDocument/2006/relationships/chart" Target="../charts/chart736.xml"/><Relationship Id="rId462" Type="http://schemas.openxmlformats.org/officeDocument/2006/relationships/chart" Target="../charts/chart735.xml"/><Relationship Id="rId461" Type="http://schemas.openxmlformats.org/officeDocument/2006/relationships/chart" Target="../charts/chart734.xml"/><Relationship Id="rId460" Type="http://schemas.openxmlformats.org/officeDocument/2006/relationships/chart" Target="../charts/chart733.xml"/><Relationship Id="rId46" Type="http://schemas.openxmlformats.org/officeDocument/2006/relationships/chart" Target="../charts/chart319.xml"/><Relationship Id="rId459" Type="http://schemas.openxmlformats.org/officeDocument/2006/relationships/chart" Target="../charts/chart732.xml"/><Relationship Id="rId458" Type="http://schemas.openxmlformats.org/officeDocument/2006/relationships/chart" Target="../charts/chart731.xml"/><Relationship Id="rId457" Type="http://schemas.openxmlformats.org/officeDocument/2006/relationships/chart" Target="../charts/chart730.xml"/><Relationship Id="rId456" Type="http://schemas.openxmlformats.org/officeDocument/2006/relationships/chart" Target="../charts/chart729.xml"/><Relationship Id="rId455" Type="http://schemas.openxmlformats.org/officeDocument/2006/relationships/chart" Target="../charts/chart728.xml"/><Relationship Id="rId454" Type="http://schemas.openxmlformats.org/officeDocument/2006/relationships/chart" Target="../charts/chart727.xml"/><Relationship Id="rId453" Type="http://schemas.openxmlformats.org/officeDocument/2006/relationships/chart" Target="../charts/chart726.xml"/><Relationship Id="rId452" Type="http://schemas.openxmlformats.org/officeDocument/2006/relationships/chart" Target="../charts/chart725.xml"/><Relationship Id="rId451" Type="http://schemas.openxmlformats.org/officeDocument/2006/relationships/chart" Target="../charts/chart724.xml"/><Relationship Id="rId450" Type="http://schemas.openxmlformats.org/officeDocument/2006/relationships/chart" Target="../charts/chart723.xml"/><Relationship Id="rId45" Type="http://schemas.openxmlformats.org/officeDocument/2006/relationships/chart" Target="../charts/chart318.xml"/><Relationship Id="rId449" Type="http://schemas.openxmlformats.org/officeDocument/2006/relationships/chart" Target="../charts/chart722.xml"/><Relationship Id="rId448" Type="http://schemas.openxmlformats.org/officeDocument/2006/relationships/chart" Target="../charts/chart721.xml"/><Relationship Id="rId447" Type="http://schemas.openxmlformats.org/officeDocument/2006/relationships/chart" Target="../charts/chart720.xml"/><Relationship Id="rId446" Type="http://schemas.openxmlformats.org/officeDocument/2006/relationships/chart" Target="../charts/chart719.xml"/><Relationship Id="rId445" Type="http://schemas.openxmlformats.org/officeDocument/2006/relationships/chart" Target="../charts/chart718.xml"/><Relationship Id="rId444" Type="http://schemas.openxmlformats.org/officeDocument/2006/relationships/chart" Target="../charts/chart717.xml"/><Relationship Id="rId443" Type="http://schemas.openxmlformats.org/officeDocument/2006/relationships/chart" Target="../charts/chart716.xml"/><Relationship Id="rId442" Type="http://schemas.openxmlformats.org/officeDocument/2006/relationships/chart" Target="../charts/chart715.xml"/><Relationship Id="rId441" Type="http://schemas.openxmlformats.org/officeDocument/2006/relationships/chart" Target="../charts/chart714.xml"/><Relationship Id="rId440" Type="http://schemas.openxmlformats.org/officeDocument/2006/relationships/chart" Target="../charts/chart713.xml"/><Relationship Id="rId44" Type="http://schemas.openxmlformats.org/officeDocument/2006/relationships/chart" Target="../charts/chart317.xml"/><Relationship Id="rId439" Type="http://schemas.openxmlformats.org/officeDocument/2006/relationships/chart" Target="../charts/chart712.xml"/><Relationship Id="rId438" Type="http://schemas.openxmlformats.org/officeDocument/2006/relationships/chart" Target="../charts/chart711.xml"/><Relationship Id="rId437" Type="http://schemas.openxmlformats.org/officeDocument/2006/relationships/chart" Target="../charts/chart710.xml"/><Relationship Id="rId436" Type="http://schemas.openxmlformats.org/officeDocument/2006/relationships/chart" Target="../charts/chart709.xml"/><Relationship Id="rId435" Type="http://schemas.openxmlformats.org/officeDocument/2006/relationships/chart" Target="../charts/chart708.xml"/><Relationship Id="rId434" Type="http://schemas.openxmlformats.org/officeDocument/2006/relationships/chart" Target="../charts/chart707.xml"/><Relationship Id="rId433" Type="http://schemas.openxmlformats.org/officeDocument/2006/relationships/chart" Target="../charts/chart706.xml"/><Relationship Id="rId432" Type="http://schemas.openxmlformats.org/officeDocument/2006/relationships/chart" Target="../charts/chart705.xml"/><Relationship Id="rId431" Type="http://schemas.openxmlformats.org/officeDocument/2006/relationships/chart" Target="../charts/chart704.xml"/><Relationship Id="rId430" Type="http://schemas.openxmlformats.org/officeDocument/2006/relationships/chart" Target="../charts/chart703.xml"/><Relationship Id="rId43" Type="http://schemas.openxmlformats.org/officeDocument/2006/relationships/chart" Target="../charts/chart316.xml"/><Relationship Id="rId429" Type="http://schemas.openxmlformats.org/officeDocument/2006/relationships/chart" Target="../charts/chart702.xml"/><Relationship Id="rId428" Type="http://schemas.openxmlformats.org/officeDocument/2006/relationships/chart" Target="../charts/chart701.xml"/><Relationship Id="rId427" Type="http://schemas.openxmlformats.org/officeDocument/2006/relationships/chart" Target="../charts/chart700.xml"/><Relationship Id="rId426" Type="http://schemas.openxmlformats.org/officeDocument/2006/relationships/chart" Target="../charts/chart699.xml"/><Relationship Id="rId425" Type="http://schemas.openxmlformats.org/officeDocument/2006/relationships/chart" Target="../charts/chart698.xml"/><Relationship Id="rId424" Type="http://schemas.openxmlformats.org/officeDocument/2006/relationships/chart" Target="../charts/chart697.xml"/><Relationship Id="rId423" Type="http://schemas.openxmlformats.org/officeDocument/2006/relationships/chart" Target="../charts/chart696.xml"/><Relationship Id="rId422" Type="http://schemas.openxmlformats.org/officeDocument/2006/relationships/chart" Target="../charts/chart695.xml"/><Relationship Id="rId421" Type="http://schemas.openxmlformats.org/officeDocument/2006/relationships/chart" Target="../charts/chart694.xml"/><Relationship Id="rId420" Type="http://schemas.openxmlformats.org/officeDocument/2006/relationships/chart" Target="../charts/chart693.xml"/><Relationship Id="rId42" Type="http://schemas.openxmlformats.org/officeDocument/2006/relationships/chart" Target="../charts/chart315.xml"/><Relationship Id="rId419" Type="http://schemas.openxmlformats.org/officeDocument/2006/relationships/chart" Target="../charts/chart692.xml"/><Relationship Id="rId418" Type="http://schemas.openxmlformats.org/officeDocument/2006/relationships/chart" Target="../charts/chart691.xml"/><Relationship Id="rId417" Type="http://schemas.openxmlformats.org/officeDocument/2006/relationships/chart" Target="../charts/chart690.xml"/><Relationship Id="rId416" Type="http://schemas.openxmlformats.org/officeDocument/2006/relationships/chart" Target="../charts/chart689.xml"/><Relationship Id="rId415" Type="http://schemas.openxmlformats.org/officeDocument/2006/relationships/chart" Target="../charts/chart688.xml"/><Relationship Id="rId414" Type="http://schemas.openxmlformats.org/officeDocument/2006/relationships/chart" Target="../charts/chart687.xml"/><Relationship Id="rId413" Type="http://schemas.openxmlformats.org/officeDocument/2006/relationships/chart" Target="../charts/chart686.xml"/><Relationship Id="rId412" Type="http://schemas.openxmlformats.org/officeDocument/2006/relationships/chart" Target="../charts/chart685.xml"/><Relationship Id="rId411" Type="http://schemas.openxmlformats.org/officeDocument/2006/relationships/chart" Target="../charts/chart684.xml"/><Relationship Id="rId410" Type="http://schemas.openxmlformats.org/officeDocument/2006/relationships/chart" Target="../charts/chart683.xml"/><Relationship Id="rId41" Type="http://schemas.openxmlformats.org/officeDocument/2006/relationships/chart" Target="../charts/chart314.xml"/><Relationship Id="rId409" Type="http://schemas.openxmlformats.org/officeDocument/2006/relationships/chart" Target="../charts/chart682.xml"/><Relationship Id="rId408" Type="http://schemas.openxmlformats.org/officeDocument/2006/relationships/chart" Target="../charts/chart681.xml"/><Relationship Id="rId407" Type="http://schemas.openxmlformats.org/officeDocument/2006/relationships/chart" Target="../charts/chart680.xml"/><Relationship Id="rId406" Type="http://schemas.openxmlformats.org/officeDocument/2006/relationships/chart" Target="../charts/chart679.xml"/><Relationship Id="rId405" Type="http://schemas.openxmlformats.org/officeDocument/2006/relationships/chart" Target="../charts/chart678.xml"/><Relationship Id="rId404" Type="http://schemas.openxmlformats.org/officeDocument/2006/relationships/chart" Target="../charts/chart677.xml"/><Relationship Id="rId403" Type="http://schemas.openxmlformats.org/officeDocument/2006/relationships/chart" Target="../charts/chart676.xml"/><Relationship Id="rId402" Type="http://schemas.openxmlformats.org/officeDocument/2006/relationships/chart" Target="../charts/chart675.xml"/><Relationship Id="rId401" Type="http://schemas.openxmlformats.org/officeDocument/2006/relationships/chart" Target="../charts/chart674.xml"/><Relationship Id="rId400" Type="http://schemas.openxmlformats.org/officeDocument/2006/relationships/chart" Target="../charts/chart673.xml"/><Relationship Id="rId40" Type="http://schemas.openxmlformats.org/officeDocument/2006/relationships/chart" Target="../charts/chart313.xml"/><Relationship Id="rId4" Type="http://schemas.openxmlformats.org/officeDocument/2006/relationships/chart" Target="../charts/chart277.xml"/><Relationship Id="rId399" Type="http://schemas.openxmlformats.org/officeDocument/2006/relationships/chart" Target="../charts/chart672.xml"/><Relationship Id="rId398" Type="http://schemas.openxmlformats.org/officeDocument/2006/relationships/chart" Target="../charts/chart671.xml"/><Relationship Id="rId397" Type="http://schemas.openxmlformats.org/officeDocument/2006/relationships/chart" Target="../charts/chart670.xml"/><Relationship Id="rId396" Type="http://schemas.openxmlformats.org/officeDocument/2006/relationships/chart" Target="../charts/chart669.xml"/><Relationship Id="rId395" Type="http://schemas.openxmlformats.org/officeDocument/2006/relationships/chart" Target="../charts/chart668.xml"/><Relationship Id="rId394" Type="http://schemas.openxmlformats.org/officeDocument/2006/relationships/chart" Target="../charts/chart667.xml"/><Relationship Id="rId393" Type="http://schemas.openxmlformats.org/officeDocument/2006/relationships/chart" Target="../charts/chart666.xml"/><Relationship Id="rId392" Type="http://schemas.openxmlformats.org/officeDocument/2006/relationships/chart" Target="../charts/chart665.xml"/><Relationship Id="rId391" Type="http://schemas.openxmlformats.org/officeDocument/2006/relationships/chart" Target="../charts/chart664.xml"/><Relationship Id="rId390" Type="http://schemas.openxmlformats.org/officeDocument/2006/relationships/chart" Target="../charts/chart663.xml"/><Relationship Id="rId39" Type="http://schemas.openxmlformats.org/officeDocument/2006/relationships/chart" Target="../charts/chart312.xml"/><Relationship Id="rId389" Type="http://schemas.openxmlformats.org/officeDocument/2006/relationships/chart" Target="../charts/chart662.xml"/><Relationship Id="rId388" Type="http://schemas.openxmlformats.org/officeDocument/2006/relationships/chart" Target="../charts/chart661.xml"/><Relationship Id="rId387" Type="http://schemas.openxmlformats.org/officeDocument/2006/relationships/chart" Target="../charts/chart660.xml"/><Relationship Id="rId386" Type="http://schemas.openxmlformats.org/officeDocument/2006/relationships/chart" Target="../charts/chart659.xml"/><Relationship Id="rId385" Type="http://schemas.openxmlformats.org/officeDocument/2006/relationships/chart" Target="../charts/chart658.xml"/><Relationship Id="rId384" Type="http://schemas.openxmlformats.org/officeDocument/2006/relationships/chart" Target="../charts/chart657.xml"/><Relationship Id="rId383" Type="http://schemas.openxmlformats.org/officeDocument/2006/relationships/chart" Target="../charts/chart656.xml"/><Relationship Id="rId382" Type="http://schemas.openxmlformats.org/officeDocument/2006/relationships/chart" Target="../charts/chart655.xml"/><Relationship Id="rId381" Type="http://schemas.openxmlformats.org/officeDocument/2006/relationships/chart" Target="../charts/chart654.xml"/><Relationship Id="rId380" Type="http://schemas.openxmlformats.org/officeDocument/2006/relationships/chart" Target="../charts/chart653.xml"/><Relationship Id="rId38" Type="http://schemas.openxmlformats.org/officeDocument/2006/relationships/chart" Target="../charts/chart311.xml"/><Relationship Id="rId379" Type="http://schemas.openxmlformats.org/officeDocument/2006/relationships/chart" Target="../charts/chart652.xml"/><Relationship Id="rId378" Type="http://schemas.openxmlformats.org/officeDocument/2006/relationships/chart" Target="../charts/chart651.xml"/><Relationship Id="rId377" Type="http://schemas.openxmlformats.org/officeDocument/2006/relationships/chart" Target="../charts/chart650.xml"/><Relationship Id="rId376" Type="http://schemas.openxmlformats.org/officeDocument/2006/relationships/chart" Target="../charts/chart649.xml"/><Relationship Id="rId375" Type="http://schemas.openxmlformats.org/officeDocument/2006/relationships/chart" Target="../charts/chart648.xml"/><Relationship Id="rId374" Type="http://schemas.openxmlformats.org/officeDocument/2006/relationships/chart" Target="../charts/chart647.xml"/><Relationship Id="rId373" Type="http://schemas.openxmlformats.org/officeDocument/2006/relationships/chart" Target="../charts/chart646.xml"/><Relationship Id="rId372" Type="http://schemas.openxmlformats.org/officeDocument/2006/relationships/chart" Target="../charts/chart645.xml"/><Relationship Id="rId371" Type="http://schemas.openxmlformats.org/officeDocument/2006/relationships/chart" Target="../charts/chart644.xml"/><Relationship Id="rId370" Type="http://schemas.openxmlformats.org/officeDocument/2006/relationships/chart" Target="../charts/chart643.xml"/><Relationship Id="rId37" Type="http://schemas.openxmlformats.org/officeDocument/2006/relationships/chart" Target="../charts/chart310.xml"/><Relationship Id="rId369" Type="http://schemas.openxmlformats.org/officeDocument/2006/relationships/chart" Target="../charts/chart642.xml"/><Relationship Id="rId368" Type="http://schemas.openxmlformats.org/officeDocument/2006/relationships/chart" Target="../charts/chart641.xml"/><Relationship Id="rId367" Type="http://schemas.openxmlformats.org/officeDocument/2006/relationships/chart" Target="../charts/chart640.xml"/><Relationship Id="rId366" Type="http://schemas.openxmlformats.org/officeDocument/2006/relationships/chart" Target="../charts/chart639.xml"/><Relationship Id="rId365" Type="http://schemas.openxmlformats.org/officeDocument/2006/relationships/chart" Target="../charts/chart638.xml"/><Relationship Id="rId364" Type="http://schemas.openxmlformats.org/officeDocument/2006/relationships/chart" Target="../charts/chart637.xml"/><Relationship Id="rId363" Type="http://schemas.openxmlformats.org/officeDocument/2006/relationships/chart" Target="../charts/chart636.xml"/><Relationship Id="rId362" Type="http://schemas.openxmlformats.org/officeDocument/2006/relationships/chart" Target="../charts/chart635.xml"/><Relationship Id="rId361" Type="http://schemas.openxmlformats.org/officeDocument/2006/relationships/chart" Target="../charts/chart634.xml"/><Relationship Id="rId360" Type="http://schemas.openxmlformats.org/officeDocument/2006/relationships/chart" Target="../charts/chart633.xml"/><Relationship Id="rId36" Type="http://schemas.openxmlformats.org/officeDocument/2006/relationships/chart" Target="../charts/chart309.xml"/><Relationship Id="rId359" Type="http://schemas.openxmlformats.org/officeDocument/2006/relationships/chart" Target="../charts/chart632.xml"/><Relationship Id="rId358" Type="http://schemas.openxmlformats.org/officeDocument/2006/relationships/chart" Target="../charts/chart631.xml"/><Relationship Id="rId357" Type="http://schemas.openxmlformats.org/officeDocument/2006/relationships/chart" Target="../charts/chart630.xml"/><Relationship Id="rId356" Type="http://schemas.openxmlformats.org/officeDocument/2006/relationships/chart" Target="../charts/chart629.xml"/><Relationship Id="rId355" Type="http://schemas.openxmlformats.org/officeDocument/2006/relationships/chart" Target="../charts/chart628.xml"/><Relationship Id="rId354" Type="http://schemas.openxmlformats.org/officeDocument/2006/relationships/chart" Target="../charts/chart627.xml"/><Relationship Id="rId353" Type="http://schemas.openxmlformats.org/officeDocument/2006/relationships/chart" Target="../charts/chart626.xml"/><Relationship Id="rId352" Type="http://schemas.openxmlformats.org/officeDocument/2006/relationships/chart" Target="../charts/chart625.xml"/><Relationship Id="rId351" Type="http://schemas.openxmlformats.org/officeDocument/2006/relationships/chart" Target="../charts/chart624.xml"/><Relationship Id="rId350" Type="http://schemas.openxmlformats.org/officeDocument/2006/relationships/chart" Target="../charts/chart623.xml"/><Relationship Id="rId35" Type="http://schemas.openxmlformats.org/officeDocument/2006/relationships/chart" Target="../charts/chart308.xml"/><Relationship Id="rId349" Type="http://schemas.openxmlformats.org/officeDocument/2006/relationships/chart" Target="../charts/chart622.xml"/><Relationship Id="rId348" Type="http://schemas.openxmlformats.org/officeDocument/2006/relationships/chart" Target="../charts/chart621.xml"/><Relationship Id="rId347" Type="http://schemas.openxmlformats.org/officeDocument/2006/relationships/chart" Target="../charts/chart620.xml"/><Relationship Id="rId346" Type="http://schemas.openxmlformats.org/officeDocument/2006/relationships/chart" Target="../charts/chart619.xml"/><Relationship Id="rId345" Type="http://schemas.openxmlformats.org/officeDocument/2006/relationships/chart" Target="../charts/chart618.xml"/><Relationship Id="rId344" Type="http://schemas.openxmlformats.org/officeDocument/2006/relationships/chart" Target="../charts/chart617.xml"/><Relationship Id="rId343" Type="http://schemas.openxmlformats.org/officeDocument/2006/relationships/chart" Target="../charts/chart616.xml"/><Relationship Id="rId342" Type="http://schemas.openxmlformats.org/officeDocument/2006/relationships/chart" Target="../charts/chart615.xml"/><Relationship Id="rId341" Type="http://schemas.openxmlformats.org/officeDocument/2006/relationships/chart" Target="../charts/chart614.xml"/><Relationship Id="rId340" Type="http://schemas.openxmlformats.org/officeDocument/2006/relationships/chart" Target="../charts/chart613.xml"/><Relationship Id="rId34" Type="http://schemas.openxmlformats.org/officeDocument/2006/relationships/chart" Target="../charts/chart307.xml"/><Relationship Id="rId339" Type="http://schemas.openxmlformats.org/officeDocument/2006/relationships/chart" Target="../charts/chart612.xml"/><Relationship Id="rId338" Type="http://schemas.openxmlformats.org/officeDocument/2006/relationships/chart" Target="../charts/chart611.xml"/><Relationship Id="rId337" Type="http://schemas.openxmlformats.org/officeDocument/2006/relationships/chart" Target="../charts/chart610.xml"/><Relationship Id="rId336" Type="http://schemas.openxmlformats.org/officeDocument/2006/relationships/chart" Target="../charts/chart609.xml"/><Relationship Id="rId335" Type="http://schemas.openxmlformats.org/officeDocument/2006/relationships/chart" Target="../charts/chart608.xml"/><Relationship Id="rId334" Type="http://schemas.openxmlformats.org/officeDocument/2006/relationships/chart" Target="../charts/chart607.xml"/><Relationship Id="rId333" Type="http://schemas.openxmlformats.org/officeDocument/2006/relationships/chart" Target="../charts/chart606.xml"/><Relationship Id="rId332" Type="http://schemas.openxmlformats.org/officeDocument/2006/relationships/chart" Target="../charts/chart605.xml"/><Relationship Id="rId331" Type="http://schemas.openxmlformats.org/officeDocument/2006/relationships/chart" Target="../charts/chart604.xml"/><Relationship Id="rId330" Type="http://schemas.openxmlformats.org/officeDocument/2006/relationships/chart" Target="../charts/chart603.xml"/><Relationship Id="rId33" Type="http://schemas.openxmlformats.org/officeDocument/2006/relationships/chart" Target="../charts/chart306.xml"/><Relationship Id="rId329" Type="http://schemas.openxmlformats.org/officeDocument/2006/relationships/chart" Target="../charts/chart602.xml"/><Relationship Id="rId328" Type="http://schemas.openxmlformats.org/officeDocument/2006/relationships/chart" Target="../charts/chart601.xml"/><Relationship Id="rId327" Type="http://schemas.openxmlformats.org/officeDocument/2006/relationships/chart" Target="../charts/chart600.xml"/><Relationship Id="rId326" Type="http://schemas.openxmlformats.org/officeDocument/2006/relationships/chart" Target="../charts/chart599.xml"/><Relationship Id="rId325" Type="http://schemas.openxmlformats.org/officeDocument/2006/relationships/chart" Target="../charts/chart598.xml"/><Relationship Id="rId324" Type="http://schemas.openxmlformats.org/officeDocument/2006/relationships/chart" Target="../charts/chart597.xml"/><Relationship Id="rId323" Type="http://schemas.openxmlformats.org/officeDocument/2006/relationships/chart" Target="../charts/chart596.xml"/><Relationship Id="rId322" Type="http://schemas.openxmlformats.org/officeDocument/2006/relationships/chart" Target="../charts/chart595.xml"/><Relationship Id="rId321" Type="http://schemas.openxmlformats.org/officeDocument/2006/relationships/chart" Target="../charts/chart594.xml"/><Relationship Id="rId320" Type="http://schemas.openxmlformats.org/officeDocument/2006/relationships/chart" Target="../charts/chart593.xml"/><Relationship Id="rId32" Type="http://schemas.openxmlformats.org/officeDocument/2006/relationships/chart" Target="../charts/chart305.xml"/><Relationship Id="rId319" Type="http://schemas.openxmlformats.org/officeDocument/2006/relationships/chart" Target="../charts/chart592.xml"/><Relationship Id="rId318" Type="http://schemas.openxmlformats.org/officeDocument/2006/relationships/chart" Target="../charts/chart591.xml"/><Relationship Id="rId317" Type="http://schemas.openxmlformats.org/officeDocument/2006/relationships/chart" Target="../charts/chart590.xml"/><Relationship Id="rId316" Type="http://schemas.openxmlformats.org/officeDocument/2006/relationships/chart" Target="../charts/chart589.xml"/><Relationship Id="rId315" Type="http://schemas.openxmlformats.org/officeDocument/2006/relationships/chart" Target="../charts/chart588.xml"/><Relationship Id="rId314" Type="http://schemas.openxmlformats.org/officeDocument/2006/relationships/chart" Target="../charts/chart587.xml"/><Relationship Id="rId313" Type="http://schemas.openxmlformats.org/officeDocument/2006/relationships/chart" Target="../charts/chart586.xml"/><Relationship Id="rId312" Type="http://schemas.openxmlformats.org/officeDocument/2006/relationships/chart" Target="../charts/chart585.xml"/><Relationship Id="rId311" Type="http://schemas.openxmlformats.org/officeDocument/2006/relationships/chart" Target="../charts/chart584.xml"/><Relationship Id="rId310" Type="http://schemas.openxmlformats.org/officeDocument/2006/relationships/chart" Target="../charts/chart583.xml"/><Relationship Id="rId31" Type="http://schemas.openxmlformats.org/officeDocument/2006/relationships/chart" Target="../charts/chart304.xml"/><Relationship Id="rId309" Type="http://schemas.openxmlformats.org/officeDocument/2006/relationships/chart" Target="../charts/chart582.xml"/><Relationship Id="rId308" Type="http://schemas.openxmlformats.org/officeDocument/2006/relationships/chart" Target="../charts/chart581.xml"/><Relationship Id="rId307" Type="http://schemas.openxmlformats.org/officeDocument/2006/relationships/chart" Target="../charts/chart580.xml"/><Relationship Id="rId306" Type="http://schemas.openxmlformats.org/officeDocument/2006/relationships/chart" Target="../charts/chart579.xml"/><Relationship Id="rId305" Type="http://schemas.openxmlformats.org/officeDocument/2006/relationships/chart" Target="../charts/chart578.xml"/><Relationship Id="rId304" Type="http://schemas.openxmlformats.org/officeDocument/2006/relationships/chart" Target="../charts/chart577.xml"/><Relationship Id="rId303" Type="http://schemas.openxmlformats.org/officeDocument/2006/relationships/chart" Target="../charts/chart576.xml"/><Relationship Id="rId302" Type="http://schemas.openxmlformats.org/officeDocument/2006/relationships/chart" Target="../charts/chart575.xml"/><Relationship Id="rId301" Type="http://schemas.openxmlformats.org/officeDocument/2006/relationships/chart" Target="../charts/chart574.xml"/><Relationship Id="rId300" Type="http://schemas.openxmlformats.org/officeDocument/2006/relationships/chart" Target="../charts/chart573.xml"/><Relationship Id="rId30" Type="http://schemas.openxmlformats.org/officeDocument/2006/relationships/chart" Target="../charts/chart303.xml"/><Relationship Id="rId3" Type="http://schemas.openxmlformats.org/officeDocument/2006/relationships/chart" Target="../charts/chart276.xml"/><Relationship Id="rId299" Type="http://schemas.openxmlformats.org/officeDocument/2006/relationships/chart" Target="../charts/chart572.xml"/><Relationship Id="rId298" Type="http://schemas.openxmlformats.org/officeDocument/2006/relationships/chart" Target="../charts/chart571.xml"/><Relationship Id="rId297" Type="http://schemas.openxmlformats.org/officeDocument/2006/relationships/chart" Target="../charts/chart570.xml"/><Relationship Id="rId296" Type="http://schemas.openxmlformats.org/officeDocument/2006/relationships/chart" Target="../charts/chart569.xml"/><Relationship Id="rId295" Type="http://schemas.openxmlformats.org/officeDocument/2006/relationships/chart" Target="../charts/chart568.xml"/><Relationship Id="rId294" Type="http://schemas.openxmlformats.org/officeDocument/2006/relationships/chart" Target="../charts/chart567.xml"/><Relationship Id="rId293" Type="http://schemas.openxmlformats.org/officeDocument/2006/relationships/chart" Target="../charts/chart566.xml"/><Relationship Id="rId292" Type="http://schemas.openxmlformats.org/officeDocument/2006/relationships/chart" Target="../charts/chart565.xml"/><Relationship Id="rId291" Type="http://schemas.openxmlformats.org/officeDocument/2006/relationships/chart" Target="../charts/chart564.xml"/><Relationship Id="rId290" Type="http://schemas.openxmlformats.org/officeDocument/2006/relationships/chart" Target="../charts/chart563.xml"/><Relationship Id="rId29" Type="http://schemas.openxmlformats.org/officeDocument/2006/relationships/chart" Target="../charts/chart302.xml"/><Relationship Id="rId289" Type="http://schemas.openxmlformats.org/officeDocument/2006/relationships/chart" Target="../charts/chart562.xml"/><Relationship Id="rId288" Type="http://schemas.openxmlformats.org/officeDocument/2006/relationships/chart" Target="../charts/chart561.xml"/><Relationship Id="rId287" Type="http://schemas.openxmlformats.org/officeDocument/2006/relationships/chart" Target="../charts/chart560.xml"/><Relationship Id="rId286" Type="http://schemas.openxmlformats.org/officeDocument/2006/relationships/chart" Target="../charts/chart559.xml"/><Relationship Id="rId285" Type="http://schemas.openxmlformats.org/officeDocument/2006/relationships/chart" Target="../charts/chart558.xml"/><Relationship Id="rId284" Type="http://schemas.openxmlformats.org/officeDocument/2006/relationships/chart" Target="../charts/chart557.xml"/><Relationship Id="rId283" Type="http://schemas.openxmlformats.org/officeDocument/2006/relationships/chart" Target="../charts/chart556.xml"/><Relationship Id="rId282" Type="http://schemas.openxmlformats.org/officeDocument/2006/relationships/chart" Target="../charts/chart555.xml"/><Relationship Id="rId281" Type="http://schemas.openxmlformats.org/officeDocument/2006/relationships/chart" Target="../charts/chart554.xml"/><Relationship Id="rId280" Type="http://schemas.openxmlformats.org/officeDocument/2006/relationships/chart" Target="../charts/chart553.xml"/><Relationship Id="rId28" Type="http://schemas.openxmlformats.org/officeDocument/2006/relationships/chart" Target="../charts/chart301.xml"/><Relationship Id="rId279" Type="http://schemas.openxmlformats.org/officeDocument/2006/relationships/chart" Target="../charts/chart552.xml"/><Relationship Id="rId278" Type="http://schemas.openxmlformats.org/officeDocument/2006/relationships/chart" Target="../charts/chart551.xml"/><Relationship Id="rId277" Type="http://schemas.openxmlformats.org/officeDocument/2006/relationships/chart" Target="../charts/chart550.xml"/><Relationship Id="rId276" Type="http://schemas.openxmlformats.org/officeDocument/2006/relationships/chart" Target="../charts/chart549.xml"/><Relationship Id="rId275" Type="http://schemas.openxmlformats.org/officeDocument/2006/relationships/chart" Target="../charts/chart548.xml"/><Relationship Id="rId274" Type="http://schemas.openxmlformats.org/officeDocument/2006/relationships/chart" Target="../charts/chart547.xml"/><Relationship Id="rId273" Type="http://schemas.openxmlformats.org/officeDocument/2006/relationships/chart" Target="../charts/chart546.xml"/><Relationship Id="rId272" Type="http://schemas.openxmlformats.org/officeDocument/2006/relationships/chart" Target="../charts/chart545.xml"/><Relationship Id="rId271" Type="http://schemas.openxmlformats.org/officeDocument/2006/relationships/chart" Target="../charts/chart544.xml"/><Relationship Id="rId270" Type="http://schemas.openxmlformats.org/officeDocument/2006/relationships/chart" Target="../charts/chart543.xml"/><Relationship Id="rId27" Type="http://schemas.openxmlformats.org/officeDocument/2006/relationships/chart" Target="../charts/chart300.xml"/><Relationship Id="rId269" Type="http://schemas.openxmlformats.org/officeDocument/2006/relationships/chart" Target="../charts/chart542.xml"/><Relationship Id="rId268" Type="http://schemas.openxmlformats.org/officeDocument/2006/relationships/chart" Target="../charts/chart541.xml"/><Relationship Id="rId267" Type="http://schemas.openxmlformats.org/officeDocument/2006/relationships/chart" Target="../charts/chart540.xml"/><Relationship Id="rId266" Type="http://schemas.openxmlformats.org/officeDocument/2006/relationships/chart" Target="../charts/chart539.xml"/><Relationship Id="rId265" Type="http://schemas.openxmlformats.org/officeDocument/2006/relationships/chart" Target="../charts/chart538.xml"/><Relationship Id="rId264" Type="http://schemas.openxmlformats.org/officeDocument/2006/relationships/chart" Target="../charts/chart537.xml"/><Relationship Id="rId263" Type="http://schemas.openxmlformats.org/officeDocument/2006/relationships/chart" Target="../charts/chart536.xml"/><Relationship Id="rId262" Type="http://schemas.openxmlformats.org/officeDocument/2006/relationships/chart" Target="../charts/chart535.xml"/><Relationship Id="rId261" Type="http://schemas.openxmlformats.org/officeDocument/2006/relationships/chart" Target="../charts/chart534.xml"/><Relationship Id="rId260" Type="http://schemas.openxmlformats.org/officeDocument/2006/relationships/chart" Target="../charts/chart533.xml"/><Relationship Id="rId26" Type="http://schemas.openxmlformats.org/officeDocument/2006/relationships/chart" Target="../charts/chart299.xml"/><Relationship Id="rId259" Type="http://schemas.openxmlformats.org/officeDocument/2006/relationships/chart" Target="../charts/chart532.xml"/><Relationship Id="rId258" Type="http://schemas.openxmlformats.org/officeDocument/2006/relationships/chart" Target="../charts/chart531.xml"/><Relationship Id="rId257" Type="http://schemas.openxmlformats.org/officeDocument/2006/relationships/chart" Target="../charts/chart530.xml"/><Relationship Id="rId256" Type="http://schemas.openxmlformats.org/officeDocument/2006/relationships/chart" Target="../charts/chart529.xml"/><Relationship Id="rId255" Type="http://schemas.openxmlformats.org/officeDocument/2006/relationships/chart" Target="../charts/chart528.xml"/><Relationship Id="rId254" Type="http://schemas.openxmlformats.org/officeDocument/2006/relationships/chart" Target="../charts/chart527.xml"/><Relationship Id="rId253" Type="http://schemas.openxmlformats.org/officeDocument/2006/relationships/chart" Target="../charts/chart526.xml"/><Relationship Id="rId252" Type="http://schemas.openxmlformats.org/officeDocument/2006/relationships/chart" Target="../charts/chart525.xml"/><Relationship Id="rId251" Type="http://schemas.openxmlformats.org/officeDocument/2006/relationships/chart" Target="../charts/chart524.xml"/><Relationship Id="rId250" Type="http://schemas.openxmlformats.org/officeDocument/2006/relationships/chart" Target="../charts/chart523.xml"/><Relationship Id="rId25" Type="http://schemas.openxmlformats.org/officeDocument/2006/relationships/chart" Target="../charts/chart298.xml"/><Relationship Id="rId249" Type="http://schemas.openxmlformats.org/officeDocument/2006/relationships/chart" Target="../charts/chart522.xml"/><Relationship Id="rId248" Type="http://schemas.openxmlformats.org/officeDocument/2006/relationships/chart" Target="../charts/chart521.xml"/><Relationship Id="rId247" Type="http://schemas.openxmlformats.org/officeDocument/2006/relationships/chart" Target="../charts/chart520.xml"/><Relationship Id="rId246" Type="http://schemas.openxmlformats.org/officeDocument/2006/relationships/chart" Target="../charts/chart519.xml"/><Relationship Id="rId245" Type="http://schemas.openxmlformats.org/officeDocument/2006/relationships/chart" Target="../charts/chart518.xml"/><Relationship Id="rId244" Type="http://schemas.openxmlformats.org/officeDocument/2006/relationships/chart" Target="../charts/chart517.xml"/><Relationship Id="rId243" Type="http://schemas.openxmlformats.org/officeDocument/2006/relationships/chart" Target="../charts/chart516.xml"/><Relationship Id="rId242" Type="http://schemas.openxmlformats.org/officeDocument/2006/relationships/chart" Target="../charts/chart515.xml"/><Relationship Id="rId241" Type="http://schemas.openxmlformats.org/officeDocument/2006/relationships/chart" Target="../charts/chart514.xml"/><Relationship Id="rId240" Type="http://schemas.openxmlformats.org/officeDocument/2006/relationships/chart" Target="../charts/chart513.xml"/><Relationship Id="rId24" Type="http://schemas.openxmlformats.org/officeDocument/2006/relationships/chart" Target="../charts/chart297.xml"/><Relationship Id="rId239" Type="http://schemas.openxmlformats.org/officeDocument/2006/relationships/chart" Target="../charts/chart512.xml"/><Relationship Id="rId238" Type="http://schemas.openxmlformats.org/officeDocument/2006/relationships/chart" Target="../charts/chart511.xml"/><Relationship Id="rId237" Type="http://schemas.openxmlformats.org/officeDocument/2006/relationships/chart" Target="../charts/chart510.xml"/><Relationship Id="rId236" Type="http://schemas.openxmlformats.org/officeDocument/2006/relationships/chart" Target="../charts/chart509.xml"/><Relationship Id="rId235" Type="http://schemas.openxmlformats.org/officeDocument/2006/relationships/chart" Target="../charts/chart508.xml"/><Relationship Id="rId234" Type="http://schemas.openxmlformats.org/officeDocument/2006/relationships/chart" Target="../charts/chart507.xml"/><Relationship Id="rId233" Type="http://schemas.openxmlformats.org/officeDocument/2006/relationships/chart" Target="../charts/chart506.xml"/><Relationship Id="rId232" Type="http://schemas.openxmlformats.org/officeDocument/2006/relationships/chart" Target="../charts/chart505.xml"/><Relationship Id="rId231" Type="http://schemas.openxmlformats.org/officeDocument/2006/relationships/chart" Target="../charts/chart504.xml"/><Relationship Id="rId230" Type="http://schemas.openxmlformats.org/officeDocument/2006/relationships/chart" Target="../charts/chart503.xml"/><Relationship Id="rId23" Type="http://schemas.openxmlformats.org/officeDocument/2006/relationships/chart" Target="../charts/chart296.xml"/><Relationship Id="rId229" Type="http://schemas.openxmlformats.org/officeDocument/2006/relationships/chart" Target="../charts/chart502.xml"/><Relationship Id="rId228" Type="http://schemas.openxmlformats.org/officeDocument/2006/relationships/chart" Target="../charts/chart501.xml"/><Relationship Id="rId227" Type="http://schemas.openxmlformats.org/officeDocument/2006/relationships/chart" Target="../charts/chart500.xml"/><Relationship Id="rId226" Type="http://schemas.openxmlformats.org/officeDocument/2006/relationships/chart" Target="../charts/chart499.xml"/><Relationship Id="rId225" Type="http://schemas.openxmlformats.org/officeDocument/2006/relationships/chart" Target="../charts/chart498.xml"/><Relationship Id="rId224" Type="http://schemas.openxmlformats.org/officeDocument/2006/relationships/chart" Target="../charts/chart497.xml"/><Relationship Id="rId223" Type="http://schemas.openxmlformats.org/officeDocument/2006/relationships/chart" Target="../charts/chart496.xml"/><Relationship Id="rId222" Type="http://schemas.openxmlformats.org/officeDocument/2006/relationships/chart" Target="../charts/chart495.xml"/><Relationship Id="rId221" Type="http://schemas.openxmlformats.org/officeDocument/2006/relationships/chart" Target="../charts/chart494.xml"/><Relationship Id="rId220" Type="http://schemas.openxmlformats.org/officeDocument/2006/relationships/chart" Target="../charts/chart493.xml"/><Relationship Id="rId22" Type="http://schemas.openxmlformats.org/officeDocument/2006/relationships/chart" Target="../charts/chart295.xml"/><Relationship Id="rId219" Type="http://schemas.openxmlformats.org/officeDocument/2006/relationships/chart" Target="../charts/chart492.xml"/><Relationship Id="rId218" Type="http://schemas.openxmlformats.org/officeDocument/2006/relationships/chart" Target="../charts/chart491.xml"/><Relationship Id="rId217" Type="http://schemas.openxmlformats.org/officeDocument/2006/relationships/chart" Target="../charts/chart490.xml"/><Relationship Id="rId216" Type="http://schemas.openxmlformats.org/officeDocument/2006/relationships/chart" Target="../charts/chart489.xml"/><Relationship Id="rId215" Type="http://schemas.openxmlformats.org/officeDocument/2006/relationships/chart" Target="../charts/chart488.xml"/><Relationship Id="rId214" Type="http://schemas.openxmlformats.org/officeDocument/2006/relationships/chart" Target="../charts/chart487.xml"/><Relationship Id="rId213" Type="http://schemas.openxmlformats.org/officeDocument/2006/relationships/chart" Target="../charts/chart486.xml"/><Relationship Id="rId212" Type="http://schemas.openxmlformats.org/officeDocument/2006/relationships/chart" Target="../charts/chart485.xml"/><Relationship Id="rId211" Type="http://schemas.openxmlformats.org/officeDocument/2006/relationships/chart" Target="../charts/chart484.xml"/><Relationship Id="rId210" Type="http://schemas.openxmlformats.org/officeDocument/2006/relationships/chart" Target="../charts/chart483.xml"/><Relationship Id="rId21" Type="http://schemas.openxmlformats.org/officeDocument/2006/relationships/chart" Target="../charts/chart294.xml"/><Relationship Id="rId209" Type="http://schemas.openxmlformats.org/officeDocument/2006/relationships/chart" Target="../charts/chart482.xml"/><Relationship Id="rId208" Type="http://schemas.openxmlformats.org/officeDocument/2006/relationships/chart" Target="../charts/chart481.xml"/><Relationship Id="rId207" Type="http://schemas.openxmlformats.org/officeDocument/2006/relationships/chart" Target="../charts/chart480.xml"/><Relationship Id="rId206" Type="http://schemas.openxmlformats.org/officeDocument/2006/relationships/chart" Target="../charts/chart479.xml"/><Relationship Id="rId205" Type="http://schemas.openxmlformats.org/officeDocument/2006/relationships/chart" Target="../charts/chart478.xml"/><Relationship Id="rId204" Type="http://schemas.openxmlformats.org/officeDocument/2006/relationships/chart" Target="../charts/chart477.xml"/><Relationship Id="rId203" Type="http://schemas.openxmlformats.org/officeDocument/2006/relationships/chart" Target="../charts/chart476.xml"/><Relationship Id="rId202" Type="http://schemas.openxmlformats.org/officeDocument/2006/relationships/chart" Target="../charts/chart475.xml"/><Relationship Id="rId201" Type="http://schemas.openxmlformats.org/officeDocument/2006/relationships/chart" Target="../charts/chart474.xml"/><Relationship Id="rId200" Type="http://schemas.openxmlformats.org/officeDocument/2006/relationships/chart" Target="../charts/chart473.xml"/><Relationship Id="rId20" Type="http://schemas.openxmlformats.org/officeDocument/2006/relationships/chart" Target="../charts/chart293.xml"/><Relationship Id="rId2" Type="http://schemas.openxmlformats.org/officeDocument/2006/relationships/chart" Target="../charts/chart275.xml"/><Relationship Id="rId199" Type="http://schemas.openxmlformats.org/officeDocument/2006/relationships/chart" Target="../charts/chart472.xml"/><Relationship Id="rId198" Type="http://schemas.openxmlformats.org/officeDocument/2006/relationships/chart" Target="../charts/chart471.xml"/><Relationship Id="rId197" Type="http://schemas.openxmlformats.org/officeDocument/2006/relationships/chart" Target="../charts/chart470.xml"/><Relationship Id="rId196" Type="http://schemas.openxmlformats.org/officeDocument/2006/relationships/chart" Target="../charts/chart469.xml"/><Relationship Id="rId195" Type="http://schemas.openxmlformats.org/officeDocument/2006/relationships/chart" Target="../charts/chart468.xml"/><Relationship Id="rId194" Type="http://schemas.openxmlformats.org/officeDocument/2006/relationships/chart" Target="../charts/chart467.xml"/><Relationship Id="rId193" Type="http://schemas.openxmlformats.org/officeDocument/2006/relationships/chart" Target="../charts/chart466.xml"/><Relationship Id="rId192" Type="http://schemas.openxmlformats.org/officeDocument/2006/relationships/chart" Target="../charts/chart465.xml"/><Relationship Id="rId191" Type="http://schemas.openxmlformats.org/officeDocument/2006/relationships/chart" Target="../charts/chart464.xml"/><Relationship Id="rId190" Type="http://schemas.openxmlformats.org/officeDocument/2006/relationships/chart" Target="../charts/chart463.xml"/><Relationship Id="rId19" Type="http://schemas.openxmlformats.org/officeDocument/2006/relationships/chart" Target="../charts/chart292.xml"/><Relationship Id="rId189" Type="http://schemas.openxmlformats.org/officeDocument/2006/relationships/chart" Target="../charts/chart462.xml"/><Relationship Id="rId188" Type="http://schemas.openxmlformats.org/officeDocument/2006/relationships/chart" Target="../charts/chart461.xml"/><Relationship Id="rId187" Type="http://schemas.openxmlformats.org/officeDocument/2006/relationships/chart" Target="../charts/chart460.xml"/><Relationship Id="rId186" Type="http://schemas.openxmlformats.org/officeDocument/2006/relationships/chart" Target="../charts/chart459.xml"/><Relationship Id="rId185" Type="http://schemas.openxmlformats.org/officeDocument/2006/relationships/chart" Target="../charts/chart458.xml"/><Relationship Id="rId184" Type="http://schemas.openxmlformats.org/officeDocument/2006/relationships/chart" Target="../charts/chart457.xml"/><Relationship Id="rId183" Type="http://schemas.openxmlformats.org/officeDocument/2006/relationships/chart" Target="../charts/chart456.xml"/><Relationship Id="rId182" Type="http://schemas.openxmlformats.org/officeDocument/2006/relationships/chart" Target="../charts/chart455.xml"/><Relationship Id="rId181" Type="http://schemas.openxmlformats.org/officeDocument/2006/relationships/chart" Target="../charts/chart454.xml"/><Relationship Id="rId180" Type="http://schemas.openxmlformats.org/officeDocument/2006/relationships/chart" Target="../charts/chart453.xml"/><Relationship Id="rId18" Type="http://schemas.openxmlformats.org/officeDocument/2006/relationships/chart" Target="../charts/chart291.xml"/><Relationship Id="rId179" Type="http://schemas.openxmlformats.org/officeDocument/2006/relationships/chart" Target="../charts/chart452.xml"/><Relationship Id="rId178" Type="http://schemas.openxmlformats.org/officeDocument/2006/relationships/chart" Target="../charts/chart451.xml"/><Relationship Id="rId177" Type="http://schemas.openxmlformats.org/officeDocument/2006/relationships/chart" Target="../charts/chart450.xml"/><Relationship Id="rId176" Type="http://schemas.openxmlformats.org/officeDocument/2006/relationships/chart" Target="../charts/chart449.xml"/><Relationship Id="rId175" Type="http://schemas.openxmlformats.org/officeDocument/2006/relationships/chart" Target="../charts/chart448.xml"/><Relationship Id="rId174" Type="http://schemas.openxmlformats.org/officeDocument/2006/relationships/chart" Target="../charts/chart447.xml"/><Relationship Id="rId173" Type="http://schemas.openxmlformats.org/officeDocument/2006/relationships/chart" Target="../charts/chart446.xml"/><Relationship Id="rId172" Type="http://schemas.openxmlformats.org/officeDocument/2006/relationships/chart" Target="../charts/chart445.xml"/><Relationship Id="rId171" Type="http://schemas.openxmlformats.org/officeDocument/2006/relationships/chart" Target="../charts/chart444.xml"/><Relationship Id="rId170" Type="http://schemas.openxmlformats.org/officeDocument/2006/relationships/chart" Target="../charts/chart443.xml"/><Relationship Id="rId17" Type="http://schemas.openxmlformats.org/officeDocument/2006/relationships/chart" Target="../charts/chart290.xml"/><Relationship Id="rId169" Type="http://schemas.openxmlformats.org/officeDocument/2006/relationships/chart" Target="../charts/chart442.xml"/><Relationship Id="rId168" Type="http://schemas.openxmlformats.org/officeDocument/2006/relationships/chart" Target="../charts/chart441.xml"/><Relationship Id="rId167" Type="http://schemas.openxmlformats.org/officeDocument/2006/relationships/chart" Target="../charts/chart440.xml"/><Relationship Id="rId166" Type="http://schemas.openxmlformats.org/officeDocument/2006/relationships/chart" Target="../charts/chart439.xml"/><Relationship Id="rId165" Type="http://schemas.openxmlformats.org/officeDocument/2006/relationships/chart" Target="../charts/chart438.xml"/><Relationship Id="rId164" Type="http://schemas.openxmlformats.org/officeDocument/2006/relationships/chart" Target="../charts/chart437.xml"/><Relationship Id="rId163" Type="http://schemas.openxmlformats.org/officeDocument/2006/relationships/chart" Target="../charts/chart436.xml"/><Relationship Id="rId162" Type="http://schemas.openxmlformats.org/officeDocument/2006/relationships/chart" Target="../charts/chart435.xml"/><Relationship Id="rId161" Type="http://schemas.openxmlformats.org/officeDocument/2006/relationships/chart" Target="../charts/chart434.xml"/><Relationship Id="rId160" Type="http://schemas.openxmlformats.org/officeDocument/2006/relationships/chart" Target="../charts/chart433.xml"/><Relationship Id="rId16" Type="http://schemas.openxmlformats.org/officeDocument/2006/relationships/chart" Target="../charts/chart289.xml"/><Relationship Id="rId159" Type="http://schemas.openxmlformats.org/officeDocument/2006/relationships/chart" Target="../charts/chart432.xml"/><Relationship Id="rId158" Type="http://schemas.openxmlformats.org/officeDocument/2006/relationships/chart" Target="../charts/chart431.xml"/><Relationship Id="rId157" Type="http://schemas.openxmlformats.org/officeDocument/2006/relationships/chart" Target="../charts/chart430.xml"/><Relationship Id="rId156" Type="http://schemas.openxmlformats.org/officeDocument/2006/relationships/chart" Target="../charts/chart429.xml"/><Relationship Id="rId155" Type="http://schemas.openxmlformats.org/officeDocument/2006/relationships/chart" Target="../charts/chart428.xml"/><Relationship Id="rId154" Type="http://schemas.openxmlformats.org/officeDocument/2006/relationships/chart" Target="../charts/chart427.xml"/><Relationship Id="rId153" Type="http://schemas.openxmlformats.org/officeDocument/2006/relationships/chart" Target="../charts/chart426.xml"/><Relationship Id="rId152" Type="http://schemas.openxmlformats.org/officeDocument/2006/relationships/chart" Target="../charts/chart425.xml"/><Relationship Id="rId151" Type="http://schemas.openxmlformats.org/officeDocument/2006/relationships/chart" Target="../charts/chart424.xml"/><Relationship Id="rId150" Type="http://schemas.openxmlformats.org/officeDocument/2006/relationships/chart" Target="../charts/chart423.xml"/><Relationship Id="rId15" Type="http://schemas.openxmlformats.org/officeDocument/2006/relationships/chart" Target="../charts/chart288.xml"/><Relationship Id="rId149" Type="http://schemas.openxmlformats.org/officeDocument/2006/relationships/chart" Target="../charts/chart422.xml"/><Relationship Id="rId148" Type="http://schemas.openxmlformats.org/officeDocument/2006/relationships/chart" Target="../charts/chart421.xml"/><Relationship Id="rId147" Type="http://schemas.openxmlformats.org/officeDocument/2006/relationships/chart" Target="../charts/chart420.xml"/><Relationship Id="rId146" Type="http://schemas.openxmlformats.org/officeDocument/2006/relationships/chart" Target="../charts/chart419.xml"/><Relationship Id="rId145" Type="http://schemas.openxmlformats.org/officeDocument/2006/relationships/chart" Target="../charts/chart418.xml"/><Relationship Id="rId144" Type="http://schemas.openxmlformats.org/officeDocument/2006/relationships/chart" Target="../charts/chart417.xml"/><Relationship Id="rId143" Type="http://schemas.openxmlformats.org/officeDocument/2006/relationships/chart" Target="../charts/chart416.xml"/><Relationship Id="rId142" Type="http://schemas.openxmlformats.org/officeDocument/2006/relationships/chart" Target="../charts/chart415.xml"/><Relationship Id="rId141" Type="http://schemas.openxmlformats.org/officeDocument/2006/relationships/chart" Target="../charts/chart414.xml"/><Relationship Id="rId140" Type="http://schemas.openxmlformats.org/officeDocument/2006/relationships/chart" Target="../charts/chart413.xml"/><Relationship Id="rId14" Type="http://schemas.openxmlformats.org/officeDocument/2006/relationships/chart" Target="../charts/chart287.xml"/><Relationship Id="rId139" Type="http://schemas.openxmlformats.org/officeDocument/2006/relationships/chart" Target="../charts/chart412.xml"/><Relationship Id="rId138" Type="http://schemas.openxmlformats.org/officeDocument/2006/relationships/chart" Target="../charts/chart411.xml"/><Relationship Id="rId137" Type="http://schemas.openxmlformats.org/officeDocument/2006/relationships/chart" Target="../charts/chart410.xml"/><Relationship Id="rId136" Type="http://schemas.openxmlformats.org/officeDocument/2006/relationships/chart" Target="../charts/chart409.xml"/><Relationship Id="rId135" Type="http://schemas.openxmlformats.org/officeDocument/2006/relationships/chart" Target="../charts/chart408.xml"/><Relationship Id="rId134" Type="http://schemas.openxmlformats.org/officeDocument/2006/relationships/chart" Target="../charts/chart407.xml"/><Relationship Id="rId133" Type="http://schemas.openxmlformats.org/officeDocument/2006/relationships/chart" Target="../charts/chart406.xml"/><Relationship Id="rId132" Type="http://schemas.openxmlformats.org/officeDocument/2006/relationships/chart" Target="../charts/chart405.xml"/><Relationship Id="rId131" Type="http://schemas.openxmlformats.org/officeDocument/2006/relationships/chart" Target="../charts/chart404.xml"/><Relationship Id="rId130" Type="http://schemas.openxmlformats.org/officeDocument/2006/relationships/chart" Target="../charts/chart403.xml"/><Relationship Id="rId13" Type="http://schemas.openxmlformats.org/officeDocument/2006/relationships/chart" Target="../charts/chart286.xml"/><Relationship Id="rId129" Type="http://schemas.openxmlformats.org/officeDocument/2006/relationships/chart" Target="../charts/chart402.xml"/><Relationship Id="rId128" Type="http://schemas.openxmlformats.org/officeDocument/2006/relationships/chart" Target="../charts/chart401.xml"/><Relationship Id="rId127" Type="http://schemas.openxmlformats.org/officeDocument/2006/relationships/chart" Target="../charts/chart400.xml"/><Relationship Id="rId126" Type="http://schemas.openxmlformats.org/officeDocument/2006/relationships/chart" Target="../charts/chart399.xml"/><Relationship Id="rId125" Type="http://schemas.openxmlformats.org/officeDocument/2006/relationships/chart" Target="../charts/chart398.xml"/><Relationship Id="rId124" Type="http://schemas.openxmlformats.org/officeDocument/2006/relationships/chart" Target="../charts/chart397.xml"/><Relationship Id="rId123" Type="http://schemas.openxmlformats.org/officeDocument/2006/relationships/chart" Target="../charts/chart396.xml"/><Relationship Id="rId122" Type="http://schemas.openxmlformats.org/officeDocument/2006/relationships/chart" Target="../charts/chart395.xml"/><Relationship Id="rId121" Type="http://schemas.openxmlformats.org/officeDocument/2006/relationships/chart" Target="../charts/chart394.xml"/><Relationship Id="rId120" Type="http://schemas.openxmlformats.org/officeDocument/2006/relationships/chart" Target="../charts/chart393.xml"/><Relationship Id="rId12" Type="http://schemas.openxmlformats.org/officeDocument/2006/relationships/chart" Target="../charts/chart285.xml"/><Relationship Id="rId119" Type="http://schemas.openxmlformats.org/officeDocument/2006/relationships/chart" Target="../charts/chart392.xml"/><Relationship Id="rId118" Type="http://schemas.openxmlformats.org/officeDocument/2006/relationships/chart" Target="../charts/chart391.xml"/><Relationship Id="rId117" Type="http://schemas.openxmlformats.org/officeDocument/2006/relationships/chart" Target="../charts/chart390.xml"/><Relationship Id="rId116" Type="http://schemas.openxmlformats.org/officeDocument/2006/relationships/chart" Target="../charts/chart389.xml"/><Relationship Id="rId115" Type="http://schemas.openxmlformats.org/officeDocument/2006/relationships/chart" Target="../charts/chart388.xml"/><Relationship Id="rId114" Type="http://schemas.openxmlformats.org/officeDocument/2006/relationships/chart" Target="../charts/chart387.xml"/><Relationship Id="rId113" Type="http://schemas.openxmlformats.org/officeDocument/2006/relationships/chart" Target="../charts/chart386.xml"/><Relationship Id="rId112" Type="http://schemas.openxmlformats.org/officeDocument/2006/relationships/chart" Target="../charts/chart385.xml"/><Relationship Id="rId111" Type="http://schemas.openxmlformats.org/officeDocument/2006/relationships/chart" Target="../charts/chart384.xml"/><Relationship Id="rId110" Type="http://schemas.openxmlformats.org/officeDocument/2006/relationships/chart" Target="../charts/chart383.xml"/><Relationship Id="rId11" Type="http://schemas.openxmlformats.org/officeDocument/2006/relationships/chart" Target="../charts/chart284.xml"/><Relationship Id="rId109" Type="http://schemas.openxmlformats.org/officeDocument/2006/relationships/chart" Target="../charts/chart382.xml"/><Relationship Id="rId108" Type="http://schemas.openxmlformats.org/officeDocument/2006/relationships/chart" Target="../charts/chart381.xml"/><Relationship Id="rId107" Type="http://schemas.openxmlformats.org/officeDocument/2006/relationships/chart" Target="../charts/chart380.xml"/><Relationship Id="rId106" Type="http://schemas.openxmlformats.org/officeDocument/2006/relationships/chart" Target="../charts/chart379.xml"/><Relationship Id="rId105" Type="http://schemas.openxmlformats.org/officeDocument/2006/relationships/chart" Target="../charts/chart378.xml"/><Relationship Id="rId104" Type="http://schemas.openxmlformats.org/officeDocument/2006/relationships/chart" Target="../charts/chart377.xml"/><Relationship Id="rId103" Type="http://schemas.openxmlformats.org/officeDocument/2006/relationships/chart" Target="../charts/chart376.xml"/><Relationship Id="rId102" Type="http://schemas.openxmlformats.org/officeDocument/2006/relationships/chart" Target="../charts/chart375.xml"/><Relationship Id="rId101" Type="http://schemas.openxmlformats.org/officeDocument/2006/relationships/chart" Target="../charts/chart374.xml"/><Relationship Id="rId100" Type="http://schemas.openxmlformats.org/officeDocument/2006/relationships/chart" Target="../charts/chart373.xml"/><Relationship Id="rId10" Type="http://schemas.openxmlformats.org/officeDocument/2006/relationships/chart" Target="../charts/chart283.xml"/><Relationship Id="rId1" Type="http://schemas.openxmlformats.org/officeDocument/2006/relationships/chart" Target="../charts/chart27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0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1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2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3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4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5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6" name="Chart 8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7" name="Chart 9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8" name="Chart 10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59" name="Chart 11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0" name="Chart 1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1" name="Chart 1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2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3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4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5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6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67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68" name="Chart 2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69" name="Chart 3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70" name="Chart 4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71" name="Chart 5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72" name="Chart 6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73" name="Chart 7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4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5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6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7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8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79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0" name="Chart 2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1" name="Chart 3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2" name="Chart 4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3" name="Chart 5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4" name="Chart 6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85" name="Chart 7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86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87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88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89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90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91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92" name="Chart 2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93" name="Chart 3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94" name="Chart 4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95" name="Chart 5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32</xdr:row>
      <xdr:rowOff>9525</xdr:rowOff>
    </xdr:to>
    <xdr:graphicFrame>
      <xdr:nvGraphicFramePr>
        <xdr:cNvPr id="42089996" name="Chart 6"/>
        <xdr:cNvGraphicFramePr/>
      </xdr:nvGraphicFramePr>
      <xdr:xfrm>
        <a:off x="237172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97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98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89999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0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1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2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3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4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5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6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7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8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09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0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1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2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3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4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5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6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7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8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19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0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1" name="Chart 2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2" name="Chart 3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3" name="Chart 4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4" name="Chart 5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5" name="Chart 6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1</xdr:col>
      <xdr:colOff>800100</xdr:colOff>
      <xdr:row>32</xdr:row>
      <xdr:rowOff>9525</xdr:rowOff>
    </xdr:to>
    <xdr:graphicFrame>
      <xdr:nvGraphicFramePr>
        <xdr:cNvPr id="42090026" name="Chart 7"/>
        <xdr:cNvGraphicFramePr/>
      </xdr:nvGraphicFramePr>
      <xdr:xfrm>
        <a:off x="9525" y="5791200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27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28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29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0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1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2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3" name="Chart 8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4" name="Chart 9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5" name="Chart 10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6" name="Chart 11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7" name="Chart 1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8" name="Chart 1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39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0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1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2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3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4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5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6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7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8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49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0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1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2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3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4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5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6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7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8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59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0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1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2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3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4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5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6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7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8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69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0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1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2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3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4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5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6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7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8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79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0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1" name="Chart 2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2" name="Chart 3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3" name="Chart 4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4" name="Chart 5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5" name="Chart 6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</xdr:col>
      <xdr:colOff>9525</xdr:colOff>
      <xdr:row>32</xdr:row>
      <xdr:rowOff>0</xdr:rowOff>
    </xdr:from>
    <xdr:to>
      <xdr:col>3</xdr:col>
      <xdr:colOff>0</xdr:colOff>
      <xdr:row>32</xdr:row>
      <xdr:rowOff>9525</xdr:rowOff>
    </xdr:to>
    <xdr:graphicFrame>
      <xdr:nvGraphicFramePr>
        <xdr:cNvPr id="42090086" name="Chart 7"/>
        <xdr:cNvGraphicFramePr/>
      </xdr:nvGraphicFramePr>
      <xdr:xfrm>
        <a:off x="3800475" y="5791200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87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88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89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0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1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2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3" name="Chart 8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4" name="Chart 9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5" name="Chart 10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6" name="Chart 11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7" name="Chart 1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8" name="Chart 1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099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00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01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02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03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04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05" name="Chart 2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06" name="Chart 3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07" name="Chart 4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08" name="Chart 5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09" name="Chart 6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10" name="Chart 7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1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2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3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4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5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16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17" name="Chart 2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18" name="Chart 3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19" name="Chart 4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20" name="Chart 5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21" name="Chart 6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22" name="Chart 7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3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4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5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6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7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28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29" name="Chart 2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30" name="Chart 3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31" name="Chart 4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32" name="Chart 5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33</xdr:row>
      <xdr:rowOff>9525</xdr:rowOff>
    </xdr:to>
    <xdr:graphicFrame>
      <xdr:nvGraphicFramePr>
        <xdr:cNvPr id="42090133" name="Chart 6"/>
        <xdr:cNvGraphicFramePr/>
      </xdr:nvGraphicFramePr>
      <xdr:xfrm>
        <a:off x="237172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4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5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6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7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8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39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0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1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2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3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4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5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6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7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8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49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0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1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2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3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4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5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6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7" name="Chart 7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8" name="Chart 2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59" name="Chart 3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60" name="Chart 4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61" name="Chart 5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0</xdr:col>
      <xdr:colOff>9525</xdr:colOff>
      <xdr:row>33</xdr:row>
      <xdr:rowOff>0</xdr:rowOff>
    </xdr:from>
    <xdr:to>
      <xdr:col>1</xdr:col>
      <xdr:colOff>800100</xdr:colOff>
      <xdr:row>33</xdr:row>
      <xdr:rowOff>9525</xdr:rowOff>
    </xdr:to>
    <xdr:graphicFrame>
      <xdr:nvGraphicFramePr>
        <xdr:cNvPr id="42090162" name="Chart 6"/>
        <xdr:cNvGraphicFramePr/>
      </xdr:nvGraphicFramePr>
      <xdr:xfrm>
        <a:off x="9525" y="5972175"/>
        <a:ext cx="31527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3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4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5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6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7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8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69" name="Chart 8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0" name="Chart 9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1" name="Chart 10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2" name="Chart 11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3" name="Chart 1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4" name="Chart 1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5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6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7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8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79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0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1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2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3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4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5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6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7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8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89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0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1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2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3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4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5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6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7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8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199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0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1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2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3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4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5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6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7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8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09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0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1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2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3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4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5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6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7" name="Chart 2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8" name="Chart 3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19" name="Chart 4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20" name="Chart 5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21" name="Chart 6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</xdr:col>
      <xdr:colOff>9525</xdr:colOff>
      <xdr:row>33</xdr:row>
      <xdr:rowOff>0</xdr:rowOff>
    </xdr:from>
    <xdr:to>
      <xdr:col>3</xdr:col>
      <xdr:colOff>0</xdr:colOff>
      <xdr:row>33</xdr:row>
      <xdr:rowOff>9525</xdr:rowOff>
    </xdr:to>
    <xdr:graphicFrame>
      <xdr:nvGraphicFramePr>
        <xdr:cNvPr id="42090222" name="Chart 7"/>
        <xdr:cNvGraphicFramePr/>
      </xdr:nvGraphicFramePr>
      <xdr:xfrm>
        <a:off x="3800475" y="5972175"/>
        <a:ext cx="1419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74" name="Chart 2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75" name="Chart 3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76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77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78" name="Chart 2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79" name="Chart 3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80" name="Chart 6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81" name="Chart 7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82" name="Chart 10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683" name="Chart 11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4" name="Chart 2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5" name="Chart 3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6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7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8" name="Chart 2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89" name="Chart 3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0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1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2" name="Chart 2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3" name="Chart 3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4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5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96" name="Chart 2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97" name="Chart 3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8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699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0" name="Chart 6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1" name="Chart 7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2" name="Chart 10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3" name="Chart 11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4" name="Chart 2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5" name="Chart 3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706" name="Chart 4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12</xdr:row>
      <xdr:rowOff>9525</xdr:rowOff>
    </xdr:to>
    <xdr:graphicFrame>
      <xdr:nvGraphicFramePr>
        <xdr:cNvPr id="43324707" name="Chart 5"/>
        <xdr:cNvGraphicFramePr/>
      </xdr:nvGraphicFramePr>
      <xdr:xfrm>
        <a:off x="0" y="2370455"/>
        <a:ext cx="30226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8" name="Chart 6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09" name="Chart 7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10" name="Chart 10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11" name="Chart 11"/>
        <xdr:cNvGraphicFramePr/>
      </xdr:nvGraphicFramePr>
      <xdr:xfrm>
        <a:off x="302260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1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1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1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4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5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8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29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3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36" name="Chart 2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37" name="Chart 3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38" name="Chart 6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39" name="Chart 7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40" name="Chart 10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741" name="Chart 11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4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4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5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6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7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8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59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60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61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2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3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4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5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6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7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8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69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0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1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2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3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4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5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76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77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8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79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0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1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2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3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4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5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6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7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8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89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0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1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92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93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4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5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8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99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6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07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08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09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0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1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2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3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4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5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6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7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8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19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20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21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2" name="Chart 2"/>
        <xdr:cNvGraphicFramePr/>
      </xdr:nvGraphicFramePr>
      <xdr:xfrm>
        <a:off x="0" y="2551430"/>
        <a:ext cx="37084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3" name="Chart 3"/>
        <xdr:cNvGraphicFramePr/>
      </xdr:nvGraphicFramePr>
      <xdr:xfrm>
        <a:off x="0" y="2551430"/>
        <a:ext cx="37084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4824" name="Chart 4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4825" name="Chart 5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6" name="Chart 6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7" name="Chart 7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8" name="Chart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29" name="Chart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0" name="Chart 10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1" name="Chart 11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2" name="Chart 12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3" name="Chart 13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834" name="图表 2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835" name="图表 3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6" name="图表 4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37" name="图表 5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838" name="图表 6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839" name="图表 7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40" name="图表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841" name="图表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2" name="Chart 2"/>
        <xdr:cNvGraphicFramePr/>
      </xdr:nvGraphicFramePr>
      <xdr:xfrm>
        <a:off x="0" y="2370455"/>
        <a:ext cx="37084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3" name="Chart 3"/>
        <xdr:cNvGraphicFramePr/>
      </xdr:nvGraphicFramePr>
      <xdr:xfrm>
        <a:off x="0" y="2370455"/>
        <a:ext cx="37084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4844" name="Chart 4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4845" name="Chart 5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6" name="Chart 6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7" name="Chart 7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8" name="Chart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49" name="Chart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0" name="Chart 10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1" name="Chart 11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2" name="Chart 12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3" name="Chart 13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4854" name="图表 2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4855" name="图表 3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6" name="图表 4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57" name="图表 5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4858" name="图表 6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4859" name="图表 7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60" name="图表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861" name="图表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6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6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6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4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5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8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79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8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86" name="Chart 2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87" name="Chart 3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88" name="Chart 6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89" name="Chart 7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90" name="Chart 10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4891" name="Chart 11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89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4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5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6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7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8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09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10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11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2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3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4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5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6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7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8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19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0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1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2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3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4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5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26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27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8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29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0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1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2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3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4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5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6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7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8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39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0" name="Chart 2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1" name="Chart 3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42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43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4" name="Chart 6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5" name="Chart 7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4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4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8" name="Chart 10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9" name="Chart 11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5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6" name="Chart 2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7" name="Chart 3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58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959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60" name="Chart 6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61" name="Chart 7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2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3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64" name="Chart 10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65" name="Chart 11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6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7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8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69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70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971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2" name="Chart 2"/>
        <xdr:cNvGraphicFramePr/>
      </xdr:nvGraphicFramePr>
      <xdr:xfrm>
        <a:off x="0" y="2551430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3" name="Chart 3"/>
        <xdr:cNvGraphicFramePr/>
      </xdr:nvGraphicFramePr>
      <xdr:xfrm>
        <a:off x="0" y="2551430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4974" name="Chart 4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4975" name="Chart 5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6" name="Chart 6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7" name="Chart 7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78" name="Chart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79" name="Chart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80" name="Chart 10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81" name="Chart 11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82" name="Chart 12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83" name="Chart 13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984" name="图表 2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985" name="图表 3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86" name="图表 4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87" name="图表 5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988" name="图表 6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4989" name="图表 7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90" name="图表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4991" name="图表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2" name="Chart 2"/>
        <xdr:cNvGraphicFramePr/>
      </xdr:nvGraphicFramePr>
      <xdr:xfrm>
        <a:off x="0" y="2370455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3" name="Chart 3"/>
        <xdr:cNvGraphicFramePr/>
      </xdr:nvGraphicFramePr>
      <xdr:xfrm>
        <a:off x="0" y="2370455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4994" name="Chart 4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4995" name="Chart 5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6" name="Chart 6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7" name="Chart 7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998" name="Chart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4999" name="Chart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000" name="Chart 10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001" name="Chart 11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02" name="Chart 12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03" name="Chart 13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004" name="图表 2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005" name="图表 3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06" name="图表 4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07" name="图表 5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008" name="图表 6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009" name="图表 7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10" name="图表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011" name="图表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1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1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1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4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5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8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29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3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36" name="Chart 2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37" name="Chart 3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38" name="Chart 6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39" name="Chart 7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40" name="Chart 10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graphicFrame>
      <xdr:nvGraphicFramePr>
        <xdr:cNvPr id="43325041" name="Chart 11"/>
        <xdr:cNvGraphicFramePr/>
      </xdr:nvGraphicFramePr>
      <xdr:xfrm>
        <a:off x="1949450" y="237045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2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3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4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5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6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7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8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49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0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1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2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3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4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5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6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7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8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59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60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61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2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3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4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5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6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7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8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69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0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1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2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3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4" name="Chart 2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5" name="Chart 3"/>
        <xdr:cNvGraphicFramePr/>
      </xdr:nvGraphicFramePr>
      <xdr:xfrm>
        <a:off x="0" y="2370455"/>
        <a:ext cx="37084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76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77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8" name="Chart 6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79" name="Chart 7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0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1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2" name="Chart 10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3" name="Chart 11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4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5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6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7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8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89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0" name="Chart 2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1" name="Chart 3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92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93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4" name="Chart 6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5" name="Chart 7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96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097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8" name="Chart 10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9" name="Chart 11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0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1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2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3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4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05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6" name="Chart 2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7" name="Chart 3"/>
        <xdr:cNvGraphicFramePr/>
      </xdr:nvGraphicFramePr>
      <xdr:xfrm>
        <a:off x="0" y="2370455"/>
        <a:ext cx="37179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108" name="Chart 4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109" name="Chart 5"/>
        <xdr:cNvGraphicFramePr/>
      </xdr:nvGraphicFramePr>
      <xdr:xfrm>
        <a:off x="0" y="2370455"/>
        <a:ext cx="30321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10" name="Chart 6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11" name="Chart 7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2" name="Chart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3" name="Chart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14" name="Chart 10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15" name="Chart 11"/>
        <xdr:cNvGraphicFramePr/>
      </xdr:nvGraphicFramePr>
      <xdr:xfrm>
        <a:off x="3022600" y="237045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6" name="Chart 12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7" name="Chart 13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8" name="图表 4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19" name="图表 5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20" name="图表 8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5121" name="图表 9"/>
        <xdr:cNvGraphicFramePr/>
      </xdr:nvGraphicFramePr>
      <xdr:xfrm>
        <a:off x="3022600" y="237045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2" name="Chart 2"/>
        <xdr:cNvGraphicFramePr/>
      </xdr:nvGraphicFramePr>
      <xdr:xfrm>
        <a:off x="0" y="2551430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3" name="Chart 3"/>
        <xdr:cNvGraphicFramePr/>
      </xdr:nvGraphicFramePr>
      <xdr:xfrm>
        <a:off x="0" y="2551430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5124" name="Chart 4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graphicFrame>
      <xdr:nvGraphicFramePr>
        <xdr:cNvPr id="43325125" name="Chart 5"/>
        <xdr:cNvGraphicFramePr/>
      </xdr:nvGraphicFramePr>
      <xdr:xfrm>
        <a:off x="0" y="2551430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6" name="Chart 6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7" name="Chart 7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28" name="Chart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29" name="Chart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30" name="Chart 10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31" name="Chart 11"/>
        <xdr:cNvGraphicFramePr/>
      </xdr:nvGraphicFramePr>
      <xdr:xfrm>
        <a:off x="3022600" y="255143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32" name="Chart 12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33" name="Chart 13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5134" name="图表 2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5135" name="图表 3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36" name="图表 4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37" name="图表 5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5138" name="图表 6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9525</xdr:colOff>
      <xdr:row>25</xdr:row>
      <xdr:rowOff>0</xdr:rowOff>
    </xdr:to>
    <xdr:graphicFrame>
      <xdr:nvGraphicFramePr>
        <xdr:cNvPr id="43325139" name="图表 7"/>
        <xdr:cNvGraphicFramePr/>
      </xdr:nvGraphicFramePr>
      <xdr:xfrm>
        <a:off x="1949450" y="4723130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40" name="图表 8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graphicFrame>
      <xdr:nvGraphicFramePr>
        <xdr:cNvPr id="43325141" name="图表 9"/>
        <xdr:cNvGraphicFramePr/>
      </xdr:nvGraphicFramePr>
      <xdr:xfrm>
        <a:off x="3022600" y="255143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2" name="Chart 2"/>
        <xdr:cNvGraphicFramePr/>
      </xdr:nvGraphicFramePr>
      <xdr:xfrm>
        <a:off x="0" y="2370455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3" name="Chart 3"/>
        <xdr:cNvGraphicFramePr/>
      </xdr:nvGraphicFramePr>
      <xdr:xfrm>
        <a:off x="0" y="2370455"/>
        <a:ext cx="3717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5144" name="Chart 4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graphicFrame>
      <xdr:nvGraphicFramePr>
        <xdr:cNvPr id="43325145" name="Chart 5"/>
        <xdr:cNvGraphicFramePr/>
      </xdr:nvGraphicFramePr>
      <xdr:xfrm>
        <a:off x="0" y="2370455"/>
        <a:ext cx="30321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6" name="Chart 6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7" name="Chart 7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48" name="Chart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49" name="Chart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50" name="Chart 10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51" name="Chart 11"/>
        <xdr:cNvGraphicFramePr/>
      </xdr:nvGraphicFramePr>
      <xdr:xfrm>
        <a:off x="3022600" y="237045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52" name="Chart 12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53" name="Chart 13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154" name="图表 2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155" name="图表 3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56" name="图表 4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57" name="图表 5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158" name="图表 6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2</xdr:col>
      <xdr:colOff>9525</xdr:colOff>
      <xdr:row>24</xdr:row>
      <xdr:rowOff>0</xdr:rowOff>
    </xdr:to>
    <xdr:graphicFrame>
      <xdr:nvGraphicFramePr>
        <xdr:cNvPr id="43325159" name="图表 7"/>
        <xdr:cNvGraphicFramePr/>
      </xdr:nvGraphicFramePr>
      <xdr:xfrm>
        <a:off x="1949450" y="4542155"/>
        <a:ext cx="10826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60" name="图表 8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12</xdr:row>
      <xdr:rowOff>0</xdr:rowOff>
    </xdr:to>
    <xdr:graphicFrame>
      <xdr:nvGraphicFramePr>
        <xdr:cNvPr id="43325161" name="图表 9"/>
        <xdr:cNvGraphicFramePr/>
      </xdr:nvGraphicFramePr>
      <xdr:xfrm>
        <a:off x="3022600" y="237045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</xdr:wsDr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2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2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2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2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8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9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0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2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2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4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7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7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7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7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8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9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4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5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8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9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6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7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5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5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5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6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62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63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9&#24180;&#25237;&#36164;&#26376;&#25253;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un\Desktop\201610200714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xy\AppData\Local\Temp\2017&#26376;&#25253;&#27169;&#26495;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7&#24180;&#25968;&#25454;\&#36152;&#26131;&#22806;&#32463;&#22788;&#25968;&#25454;&#35745;&#31639;201708\&#24403;&#26376;&#25968;&#254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7&#24180;&#25968;&#25454;\&#36152;&#26131;&#22806;&#32463;&#22788;&#25968;&#25454;&#35745;&#31639;201708\&#22235;&#22823;&#34892;&#19994;&#22686;&#3689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7&#24180;&#25968;&#25454;\&#36152;&#26131;&#22806;&#32463;&#22788;&#25968;&#25454;&#35745;&#31639;201708\&#24403;&#26376;&#28040;&#36153;&#24066;&#22330;&#65288;&#21830;&#21153;&#21381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5"/>
      <sheetName val="6"/>
      <sheetName val="按行业分的城镇投资1"/>
      <sheetName val="13"/>
    </sheetNames>
    <sheetDataSet>
      <sheetData sheetId="0">
        <row r="1">
          <cell r="F1" t="str">
            <v>固定资产当年累计增长速度</v>
          </cell>
        </row>
        <row r="2">
          <cell r="C2">
            <v>1</v>
          </cell>
        </row>
        <row r="3">
          <cell r="C3">
            <v>2</v>
          </cell>
        </row>
        <row r="3">
          <cell r="F3">
            <v>24.5</v>
          </cell>
        </row>
        <row r="4">
          <cell r="C4">
            <v>3</v>
          </cell>
        </row>
        <row r="4">
          <cell r="F4">
            <v>26.1</v>
          </cell>
        </row>
        <row r="5">
          <cell r="C5">
            <v>4</v>
          </cell>
        </row>
        <row r="5">
          <cell r="F5">
            <v>27.1</v>
          </cell>
        </row>
        <row r="6">
          <cell r="C6">
            <v>5</v>
          </cell>
        </row>
        <row r="6">
          <cell r="F6">
            <v>25.8</v>
          </cell>
        </row>
        <row r="7">
          <cell r="C7">
            <v>6</v>
          </cell>
        </row>
        <row r="7">
          <cell r="F7">
            <v>24.4</v>
          </cell>
        </row>
        <row r="8">
          <cell r="C8">
            <v>7</v>
          </cell>
        </row>
        <row r="8">
          <cell r="F8">
            <v>24.1</v>
          </cell>
        </row>
        <row r="9">
          <cell r="C9">
            <v>8</v>
          </cell>
        </row>
        <row r="9">
          <cell r="F9">
            <v>24.2</v>
          </cell>
        </row>
        <row r="10">
          <cell r="C10">
            <v>9</v>
          </cell>
        </row>
        <row r="10">
          <cell r="F10">
            <v>24.3</v>
          </cell>
        </row>
        <row r="11">
          <cell r="C11">
            <v>10</v>
          </cell>
        </row>
        <row r="11">
          <cell r="F11">
            <v>24.1</v>
          </cell>
        </row>
        <row r="12">
          <cell r="C12">
            <v>11</v>
          </cell>
        </row>
        <row r="12">
          <cell r="F12">
            <v>23.4</v>
          </cell>
        </row>
        <row r="13">
          <cell r="C13">
            <v>12</v>
          </cell>
        </row>
        <row r="13">
          <cell r="F13">
            <v>17.4</v>
          </cell>
        </row>
        <row r="14">
          <cell r="C14">
            <v>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1+"/>
      <sheetName val="2+"/>
      <sheetName val="3+"/>
      <sheetName val="4+"/>
      <sheetName val="5+"/>
      <sheetName val="6+"/>
      <sheetName val="7+"/>
      <sheetName val="8+"/>
      <sheetName val="9+"/>
      <sheetName val="10+"/>
      <sheetName val="11+"/>
      <sheetName val="12+"/>
      <sheetName val="13+"/>
      <sheetName val="14+"/>
      <sheetName val="15+"/>
      <sheetName val="16+"/>
      <sheetName val="17+"/>
      <sheetName val="18+"/>
      <sheetName val="19+"/>
      <sheetName val="20+"/>
      <sheetName val="21+"/>
      <sheetName val="22+"/>
      <sheetName val="23+"/>
      <sheetName val="24+"/>
      <sheetName val="25+"/>
      <sheetName val="26+"/>
      <sheetName val="27+"/>
      <sheetName val="28+"/>
      <sheetName val="29+"/>
      <sheetName val="30+"/>
      <sheetName val="31+"/>
      <sheetName val="32+"/>
    </sheetNames>
    <sheetDataSet>
      <sheetData sheetId="0"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限上法人总额"/>
      <sheetName val="限上法人可比增速"/>
      <sheetName val="限上可比增速逐月累加计算表"/>
      <sheetName val="市州反馈数据"/>
      <sheetName val="综合"/>
      <sheetName val="综合 (当月)"/>
      <sheetName val="公式计算（累计）"/>
      <sheetName val="公式计算（当月）"/>
      <sheetName val="上会表！"/>
      <sheetName val="上会表！ (当月)"/>
      <sheetName val="四大行业增速"/>
      <sheetName val="当月增速计算"/>
      <sheetName val="累计增速计算"/>
      <sheetName val="批零增值税"/>
      <sheetName val="税收得分"/>
      <sheetName val="税收上会表 (当月)"/>
      <sheetName val="税收上会表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1394.1774</v>
          </cell>
          <cell r="C4">
            <v>11027.6486</v>
          </cell>
          <cell r="D4">
            <v>11.0260656668264</v>
          </cell>
          <cell r="E4">
            <v>11.8568465073311</v>
          </cell>
        </row>
        <row r="4">
          <cell r="G4">
            <v>709.74931</v>
          </cell>
          <cell r="H4">
            <v>5491.26185</v>
          </cell>
          <cell r="I4">
            <v>10.8</v>
          </cell>
          <cell r="J4">
            <v>12.0071868014774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批发"/>
      <sheetName val="零售"/>
      <sheetName val="住餐分项"/>
      <sheetName val="批零合计"/>
      <sheetName val="住餐合计"/>
      <sheetName val="四大行业增速"/>
    </sheetNames>
    <sheetDataSet>
      <sheetData sheetId="0" refreshError="1">
        <row r="3">
          <cell r="C3">
            <v>9898289.7</v>
          </cell>
        </row>
        <row r="3">
          <cell r="E3">
            <v>10.3</v>
          </cell>
          <cell r="F3">
            <v>75531051.5</v>
          </cell>
        </row>
        <row r="3">
          <cell r="H3">
            <v>15.95</v>
          </cell>
        </row>
      </sheetData>
      <sheetData sheetId="1" refreshError="1">
        <row r="3">
          <cell r="C3">
            <v>5902654.8</v>
          </cell>
        </row>
        <row r="3">
          <cell r="E3">
            <v>12.99</v>
          </cell>
          <cell r="F3">
            <v>45807867.9</v>
          </cell>
        </row>
        <row r="3">
          <cell r="H3">
            <v>13.77</v>
          </cell>
        </row>
      </sheetData>
      <sheetData sheetId="2" refreshError="1">
        <row r="3">
          <cell r="C3">
            <v>147374.7</v>
          </cell>
          <cell r="D3">
            <v>16.61</v>
          </cell>
          <cell r="E3">
            <v>965118.9</v>
          </cell>
          <cell r="F3">
            <v>16.04</v>
          </cell>
        </row>
        <row r="3">
          <cell r="I3">
            <v>438601.2</v>
          </cell>
          <cell r="J3">
            <v>17.8</v>
          </cell>
          <cell r="K3">
            <v>3087007</v>
          </cell>
          <cell r="L3">
            <v>18.44</v>
          </cell>
        </row>
      </sheetData>
      <sheetData sheetId="3" refreshError="1">
        <row r="2">
          <cell r="C2">
            <v>1580.09445</v>
          </cell>
        </row>
        <row r="2">
          <cell r="E2">
            <v>11.287841996149</v>
          </cell>
          <cell r="F2">
            <v>12133.89194</v>
          </cell>
        </row>
        <row r="2">
          <cell r="H2">
            <v>15.1180411827692</v>
          </cell>
        </row>
      </sheetData>
      <sheetData sheetId="4" refreshError="1">
        <row r="2">
          <cell r="C2">
            <v>58.59759</v>
          </cell>
        </row>
        <row r="2">
          <cell r="E2">
            <v>17.4967942708934</v>
          </cell>
          <cell r="F2">
            <v>405.21259</v>
          </cell>
        </row>
        <row r="2">
          <cell r="H2">
            <v>17.858196272417</v>
          </cell>
        </row>
      </sheetData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3703.58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表"/>
      <sheetName val="L0表"/>
      <sheetName val="2016L0表"/>
      <sheetName val="吃穿用"/>
      <sheetName val="类值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D4">
            <v>51765926.4</v>
          </cell>
        </row>
        <row r="4">
          <cell r="F4">
            <v>13</v>
          </cell>
        </row>
        <row r="5">
          <cell r="D5">
            <v>3960654</v>
          </cell>
        </row>
        <row r="5">
          <cell r="F5">
            <v>32.5</v>
          </cell>
        </row>
      </sheetData>
      <sheetData sheetId="5" refreshError="1"/>
      <sheetData sheetId="6" refreshError="1">
        <row r="6">
          <cell r="C6">
            <v>815.67562</v>
          </cell>
        </row>
        <row r="6">
          <cell r="F6">
            <v>15.2</v>
          </cell>
        </row>
        <row r="7">
          <cell r="C7">
            <v>127.28798</v>
          </cell>
        </row>
        <row r="7">
          <cell r="F7">
            <v>14.2</v>
          </cell>
        </row>
        <row r="8">
          <cell r="C8">
            <v>273.0077</v>
          </cell>
        </row>
        <row r="8">
          <cell r="F8">
            <v>11.7</v>
          </cell>
        </row>
        <row r="9">
          <cell r="C9">
            <v>533.75506</v>
          </cell>
        </row>
        <row r="9">
          <cell r="F9">
            <v>9</v>
          </cell>
        </row>
        <row r="10">
          <cell r="C10">
            <v>132.11473</v>
          </cell>
        </row>
        <row r="10">
          <cell r="F10">
            <v>11.2</v>
          </cell>
        </row>
        <row r="11">
          <cell r="C11">
            <v>97.5956</v>
          </cell>
        </row>
        <row r="11">
          <cell r="F11">
            <v>13.2</v>
          </cell>
        </row>
        <row r="12">
          <cell r="C12">
            <v>222.51534</v>
          </cell>
        </row>
        <row r="12">
          <cell r="F12">
            <v>15.8</v>
          </cell>
        </row>
        <row r="14">
          <cell r="C14">
            <v>18.94684</v>
          </cell>
        </row>
        <row r="14">
          <cell r="F14">
            <v>13.3</v>
          </cell>
        </row>
        <row r="15">
          <cell r="C15">
            <v>32.49231</v>
          </cell>
        </row>
        <row r="15">
          <cell r="F15">
            <v>8.3</v>
          </cell>
        </row>
        <row r="17">
          <cell r="C17">
            <v>364.73298</v>
          </cell>
        </row>
        <row r="17">
          <cell r="F17">
            <v>16.4</v>
          </cell>
        </row>
        <row r="18">
          <cell r="C18">
            <v>406.92412</v>
          </cell>
        </row>
        <row r="18">
          <cell r="F18">
            <v>15.6</v>
          </cell>
        </row>
        <row r="19">
          <cell r="C19">
            <v>120.51163</v>
          </cell>
        </row>
        <row r="19">
          <cell r="F19">
            <v>14.1</v>
          </cell>
        </row>
        <row r="20">
          <cell r="C20">
            <v>97.55122</v>
          </cell>
        </row>
        <row r="20">
          <cell r="F20">
            <v>32.2</v>
          </cell>
        </row>
        <row r="21">
          <cell r="C21">
            <v>112.71265</v>
          </cell>
        </row>
        <row r="21">
          <cell r="F21">
            <v>29.2</v>
          </cell>
        </row>
        <row r="23">
          <cell r="C23">
            <v>412.88932</v>
          </cell>
        </row>
        <row r="23">
          <cell r="F23">
            <v>8.3</v>
          </cell>
        </row>
        <row r="24">
          <cell r="C24">
            <v>136.50344</v>
          </cell>
        </row>
        <row r="24">
          <cell r="F24">
            <v>20.2</v>
          </cell>
        </row>
        <row r="26">
          <cell r="C26">
            <v>1031.68485</v>
          </cell>
        </row>
        <row r="26">
          <cell r="F26">
            <v>8.1</v>
          </cell>
        </row>
        <row r="28">
          <cell r="C28">
            <v>125.97297</v>
          </cell>
        </row>
        <row r="28">
          <cell r="F28">
            <v>25.1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9"/>
  </sheetPr>
  <dimension ref="A1:E75"/>
  <sheetViews>
    <sheetView tabSelected="1" workbookViewId="0">
      <selection activeCell="B28" sqref="B28"/>
    </sheetView>
  </sheetViews>
  <sheetFormatPr defaultColWidth="9" defaultRowHeight="14.25" outlineLevelCol="4"/>
  <cols>
    <col min="1" max="1" width="8.83333333333333" customWidth="1"/>
    <col min="2" max="2" width="70.9166666666667" customWidth="1"/>
    <col min="3" max="3" width="7.41666666666667" customWidth="1"/>
  </cols>
  <sheetData>
    <row r="1" ht="18.75" spans="1:3">
      <c r="A1" s="434" t="s">
        <v>0</v>
      </c>
      <c r="B1" s="434"/>
      <c r="C1" s="434"/>
    </row>
    <row r="2" spans="1:3">
      <c r="A2" s="435"/>
      <c r="B2" s="435"/>
      <c r="C2" s="435"/>
    </row>
    <row r="3" spans="1:3">
      <c r="A3" s="436">
        <v>1</v>
      </c>
      <c r="B3" s="437" t="s">
        <v>1</v>
      </c>
      <c r="C3" s="435"/>
    </row>
    <row r="4" spans="1:3">
      <c r="A4" s="436">
        <v>2</v>
      </c>
      <c r="B4" s="438" t="s">
        <v>2</v>
      </c>
      <c r="C4" s="439"/>
    </row>
    <row r="5" spans="1:3">
      <c r="A5" s="436">
        <v>3</v>
      </c>
      <c r="B5" s="440" t="s">
        <v>3</v>
      </c>
      <c r="C5" s="439"/>
    </row>
    <row r="6" spans="1:3">
      <c r="A6" s="436">
        <v>4</v>
      </c>
      <c r="B6" s="441" t="s">
        <v>4</v>
      </c>
      <c r="C6" s="439"/>
    </row>
    <row r="7" spans="1:3">
      <c r="A7" s="436">
        <v>5</v>
      </c>
      <c r="B7" s="441" t="s">
        <v>5</v>
      </c>
      <c r="C7" s="439"/>
    </row>
    <row r="8" spans="1:2">
      <c r="A8" s="436">
        <v>6</v>
      </c>
      <c r="B8" s="440" t="s">
        <v>6</v>
      </c>
    </row>
    <row r="9" spans="1:3">
      <c r="A9" s="436">
        <v>7</v>
      </c>
      <c r="B9" s="440" t="s">
        <v>7</v>
      </c>
      <c r="C9" s="439"/>
    </row>
    <row r="10" spans="1:3">
      <c r="A10" s="436">
        <v>8</v>
      </c>
      <c r="B10" s="440" t="s">
        <v>8</v>
      </c>
      <c r="C10" s="439"/>
    </row>
    <row r="11" spans="1:3">
      <c r="A11" s="436">
        <v>9</v>
      </c>
      <c r="B11" s="441" t="s">
        <v>9</v>
      </c>
      <c r="C11" s="439"/>
    </row>
    <row r="12" spans="1:3">
      <c r="A12" s="436">
        <v>10</v>
      </c>
      <c r="B12" s="441" t="s">
        <v>10</v>
      </c>
      <c r="C12" s="439"/>
    </row>
    <row r="13" spans="1:3">
      <c r="A13" s="436">
        <v>11</v>
      </c>
      <c r="B13" s="441" t="s">
        <v>11</v>
      </c>
      <c r="C13" s="439"/>
    </row>
    <row r="14" spans="1:4">
      <c r="A14" s="436">
        <v>12</v>
      </c>
      <c r="B14" s="440" t="s">
        <v>12</v>
      </c>
      <c r="C14" s="439"/>
      <c r="D14" s="442"/>
    </row>
    <row r="15" spans="1:4">
      <c r="A15" s="436">
        <v>13</v>
      </c>
      <c r="B15" s="440" t="s">
        <v>13</v>
      </c>
      <c r="C15" s="439"/>
      <c r="D15" s="442"/>
    </row>
    <row r="16" spans="1:4">
      <c r="A16" s="436">
        <v>14</v>
      </c>
      <c r="B16" s="440" t="s">
        <v>14</v>
      </c>
      <c r="C16" s="439"/>
      <c r="D16" s="442"/>
    </row>
    <row r="17" spans="1:4">
      <c r="A17" s="436">
        <v>15</v>
      </c>
      <c r="B17" s="440" t="s">
        <v>15</v>
      </c>
      <c r="C17" s="439"/>
      <c r="D17" s="442"/>
    </row>
    <row r="18" spans="1:4">
      <c r="A18" s="436">
        <v>16</v>
      </c>
      <c r="B18" s="440" t="s">
        <v>16</v>
      </c>
      <c r="C18" s="439"/>
      <c r="D18" s="442"/>
    </row>
    <row r="19" spans="1:4">
      <c r="A19" s="436">
        <v>17</v>
      </c>
      <c r="B19" s="441" t="s">
        <v>17</v>
      </c>
      <c r="C19" s="439"/>
      <c r="D19" s="442"/>
    </row>
    <row r="20" spans="1:4">
      <c r="A20" s="436">
        <v>18</v>
      </c>
      <c r="B20" s="441" t="s">
        <v>18</v>
      </c>
      <c r="C20" s="439"/>
      <c r="D20" s="442"/>
    </row>
    <row r="21" spans="1:4">
      <c r="A21" s="436">
        <v>19</v>
      </c>
      <c r="B21" s="440" t="s">
        <v>19</v>
      </c>
      <c r="C21" s="439"/>
      <c r="D21" s="442"/>
    </row>
    <row r="22" spans="1:4">
      <c r="A22" s="436">
        <v>20</v>
      </c>
      <c r="B22" s="440" t="s">
        <v>20</v>
      </c>
      <c r="C22" s="442"/>
      <c r="D22" s="442"/>
    </row>
    <row r="23" spans="1:4">
      <c r="A23" s="436">
        <v>21</v>
      </c>
      <c r="B23" s="440" t="s">
        <v>21</v>
      </c>
      <c r="C23" s="439"/>
      <c r="D23" s="442"/>
    </row>
    <row r="24" s="251" customFormat="1" spans="1:4">
      <c r="A24" s="436">
        <v>22</v>
      </c>
      <c r="B24" s="440" t="s">
        <v>22</v>
      </c>
      <c r="C24" s="439"/>
      <c r="D24" s="442"/>
    </row>
    <row r="25" spans="1:4">
      <c r="A25" s="436">
        <v>23</v>
      </c>
      <c r="B25" s="440" t="s">
        <v>23</v>
      </c>
      <c r="C25" s="442"/>
      <c r="D25" s="442"/>
    </row>
    <row r="26" spans="1:5">
      <c r="A26" s="436">
        <v>24</v>
      </c>
      <c r="B26" s="440" t="s">
        <v>24</v>
      </c>
      <c r="C26" s="439"/>
      <c r="D26" s="442"/>
      <c r="E26" s="443"/>
    </row>
    <row r="27" spans="1:3">
      <c r="A27" s="436">
        <v>25</v>
      </c>
      <c r="B27" s="441" t="s">
        <v>25</v>
      </c>
      <c r="C27" s="439"/>
    </row>
    <row r="28" spans="1:3">
      <c r="A28" s="436">
        <v>26</v>
      </c>
      <c r="B28" s="440" t="s">
        <v>26</v>
      </c>
      <c r="C28" s="439"/>
    </row>
    <row r="29" spans="1:3">
      <c r="A29" s="443"/>
      <c r="B29" s="444"/>
      <c r="C29" s="439"/>
    </row>
    <row r="30" spans="1:5">
      <c r="A30" s="443"/>
      <c r="B30" s="444"/>
      <c r="C30" s="445"/>
      <c r="D30" s="446"/>
      <c r="E30" s="446"/>
    </row>
    <row r="31" spans="1:5">
      <c r="A31" s="443"/>
      <c r="B31" s="444"/>
      <c r="C31" s="445"/>
      <c r="D31" s="446"/>
      <c r="E31" s="446"/>
    </row>
    <row r="32" spans="1:5">
      <c r="A32" s="443"/>
      <c r="B32" s="444"/>
      <c r="C32" s="445"/>
      <c r="D32" s="446"/>
      <c r="E32" s="446"/>
    </row>
    <row r="33" spans="1:5">
      <c r="A33" s="443"/>
      <c r="B33" s="447"/>
      <c r="C33" s="445"/>
      <c r="D33" s="446"/>
      <c r="E33" s="446"/>
    </row>
    <row r="34" spans="1:5">
      <c r="A34" s="443"/>
      <c r="B34" s="447"/>
      <c r="C34" s="445"/>
      <c r="D34" s="446"/>
      <c r="E34" s="446"/>
    </row>
    <row r="35" spans="1:5">
      <c r="A35" s="443"/>
      <c r="B35" s="448"/>
      <c r="C35" s="445"/>
      <c r="D35" s="446"/>
      <c r="E35" s="446"/>
    </row>
    <row r="36" spans="1:5">
      <c r="A36" s="443"/>
      <c r="B36" s="447"/>
      <c r="C36" s="445"/>
      <c r="D36" s="446"/>
      <c r="E36" s="446"/>
    </row>
    <row r="37" spans="1:5">
      <c r="A37" s="443"/>
      <c r="B37" s="449"/>
      <c r="C37" s="445"/>
      <c r="D37" s="446"/>
      <c r="E37" s="446"/>
    </row>
    <row r="38" spans="1:5">
      <c r="A38" s="443"/>
      <c r="B38" s="444"/>
      <c r="C38" s="446"/>
      <c r="D38" s="446"/>
      <c r="E38" s="446"/>
    </row>
    <row r="39" s="251" customFormat="1" spans="1:3">
      <c r="A39" s="443"/>
      <c r="B39" s="444"/>
      <c r="C39" s="439"/>
    </row>
    <row r="40" spans="1:3">
      <c r="A40" s="443"/>
      <c r="B40" s="444"/>
      <c r="C40" s="439"/>
    </row>
    <row r="41" spans="1:3">
      <c r="A41" s="443"/>
      <c r="B41" s="444"/>
      <c r="C41" s="444"/>
    </row>
    <row r="42" spans="1:2">
      <c r="A42" s="442"/>
      <c r="B42" s="444"/>
    </row>
    <row r="43" spans="1:1">
      <c r="A43" s="443"/>
    </row>
    <row r="44" spans="1:1">
      <c r="A44" s="443"/>
    </row>
    <row r="45" spans="1:1">
      <c r="A45" s="443"/>
    </row>
    <row r="46" spans="1:1">
      <c r="A46" s="443"/>
    </row>
    <row r="47" spans="1:1">
      <c r="A47" s="443"/>
    </row>
    <row r="48" spans="1:1">
      <c r="A48" s="443"/>
    </row>
    <row r="49" spans="1:1">
      <c r="A49" s="443"/>
    </row>
    <row r="50" spans="1:1">
      <c r="A50" s="443"/>
    </row>
    <row r="51" spans="1:5">
      <c r="A51" s="443"/>
      <c r="B51" s="450"/>
      <c r="C51" s="446"/>
      <c r="D51" s="446"/>
      <c r="E51" s="446"/>
    </row>
    <row r="52" spans="1:5">
      <c r="A52" s="443"/>
      <c r="B52" s="450"/>
      <c r="C52" s="446"/>
      <c r="D52" s="446"/>
      <c r="E52" s="446"/>
    </row>
    <row r="53" spans="1:5">
      <c r="A53" s="443"/>
      <c r="B53" s="450"/>
      <c r="C53" s="446"/>
      <c r="D53" s="446"/>
      <c r="E53" s="446"/>
    </row>
    <row r="54" spans="1:5">
      <c r="A54" s="451"/>
      <c r="B54" s="450"/>
      <c r="C54" s="446"/>
      <c r="D54" s="446"/>
      <c r="E54" s="446"/>
    </row>
    <row r="55" spans="1:5">
      <c r="A55" s="451"/>
      <c r="B55" s="450"/>
      <c r="C55" s="446"/>
      <c r="D55" s="446"/>
      <c r="E55" s="446"/>
    </row>
    <row r="56" spans="1:5">
      <c r="A56" s="452"/>
      <c r="B56" s="450"/>
      <c r="C56" s="446"/>
      <c r="D56" s="446"/>
      <c r="E56" s="446"/>
    </row>
    <row r="57" spans="1:5">
      <c r="A57" s="452"/>
      <c r="B57" s="446"/>
      <c r="C57" s="446"/>
      <c r="D57" s="446"/>
      <c r="E57" s="446"/>
    </row>
    <row r="58" spans="1:5">
      <c r="A58" s="452"/>
      <c r="B58" s="450"/>
      <c r="C58" s="446"/>
      <c r="D58" s="446"/>
      <c r="E58" s="446"/>
    </row>
    <row r="59" spans="1:2">
      <c r="A59" s="452"/>
      <c r="B59" s="442"/>
    </row>
    <row r="60" spans="1:2">
      <c r="A60" s="452"/>
      <c r="B60" s="442"/>
    </row>
    <row r="61" spans="1:2">
      <c r="A61" s="451"/>
      <c r="B61" s="442"/>
    </row>
    <row r="62" spans="1:2">
      <c r="A62" s="451"/>
      <c r="B62" s="442"/>
    </row>
    <row r="63" spans="1:2">
      <c r="A63" s="443"/>
      <c r="B63" s="442"/>
    </row>
    <row r="64" spans="1:2">
      <c r="A64" s="452"/>
      <c r="B64" s="442"/>
    </row>
    <row r="65" spans="1:2">
      <c r="A65" s="452"/>
      <c r="B65" s="442"/>
    </row>
    <row r="66" spans="1:2">
      <c r="A66" s="452"/>
      <c r="B66" s="442"/>
    </row>
    <row r="67" spans="1:1">
      <c r="A67" s="452"/>
    </row>
    <row r="68" spans="1:1">
      <c r="A68" s="452"/>
    </row>
    <row r="69" spans="1:1">
      <c r="A69" s="452"/>
    </row>
    <row r="70" spans="1:1">
      <c r="A70" s="452"/>
    </row>
    <row r="71" spans="1:1">
      <c r="A71" s="452"/>
    </row>
    <row r="72" spans="1:1">
      <c r="A72" s="452"/>
    </row>
    <row r="73" spans="1:1">
      <c r="A73" s="452"/>
    </row>
    <row r="74" spans="1:1">
      <c r="A74" s="452"/>
    </row>
    <row r="75" spans="1:2">
      <c r="A75" s="452"/>
      <c r="B75" s="442"/>
    </row>
  </sheetData>
  <mergeCells count="1">
    <mergeCell ref="A1:C1"/>
  </mergeCells>
  <hyperlinks>
    <hyperlink ref="B3" location="'1'!A1" display="   全省主要经济指标"/>
    <hyperlink ref="B4" location="'2'!A1" display="   地区生产总值及各产业增加值"/>
    <hyperlink ref="B5" location="'3'!A1" display="    农林牧渔业总产值及主要产品产量 "/>
    <hyperlink ref="B6" location="'4'!A1" display="    规模以上工业增加值增速 "/>
    <hyperlink ref="B7" location="'5'!A1" display="    规模以上工业重点行业增加值增速及占比  产销率"/>
    <hyperlink ref="B8" location="'6'!A1" display="    主要工业产品产量 "/>
    <hyperlink ref="B9" location="'7'!A1" display="    规模以上工业企业效益"/>
    <hyperlink ref="B10" location="'8'!A1" display="    规模以上工业重点行业利润"/>
    <hyperlink ref="B11" location="'9'!A1" display="    规模以上服务业企业效益…"/>
    <hyperlink ref="B12" location="'10'!A1" display="    交通运输业"/>
    <hyperlink ref="B13" location="'11'!A1" display="    邮电通信业"/>
    <hyperlink ref="B14" location="'12'!A1" display="    高新技术产业发展情况（四上）"/>
    <hyperlink ref="B15" location="'13'!A1" display="    规模以上文化企业分行业营业收入"/>
    <hyperlink ref="B16" location="'14'!A1" display="    固定资产投资 "/>
    <hyperlink ref="B17" location="'15'!A1" display="    各行业固定资产投资"/>
    <hyperlink ref="B18" location="'16'!A1" display="    商品房建设与销售 "/>
    <hyperlink ref="B19" location="'17'!A1" display="    社会消费品零售总额 "/>
    <hyperlink ref="B20" location="'18'!A1" display="    限额以上社会消费品零售总额零售类值 "/>
    <hyperlink ref="B21" location="'19'!A1" display="    进出口及利用外资"/>
    <hyperlink ref="B22" location="'20'!A1" display="    财政收入"/>
    <hyperlink ref="B23" location="'21'!A1" display="    财政支出"/>
    <hyperlink ref="B24" location="'22'!A1" display="    金融机构（含外资）本外币信贷收支"/>
    <hyperlink ref="B25" location="'23'!A1" display="    保险业"/>
    <hyperlink ref="B26" location="'24'!A1" display="    价格指数 居民收入"/>
    <hyperlink ref="B27" location="'25'!A1" display="    市场主体发展情况"/>
    <hyperlink ref="B28" location="'26'!A1" display="    全社会用电量"/>
  </hyperlink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5"/>
  <sheetViews>
    <sheetView workbookViewId="0">
      <selection activeCell="D1" sqref="D1"/>
    </sheetView>
  </sheetViews>
  <sheetFormatPr defaultColWidth="16.8333333333333" defaultRowHeight="14.25" outlineLevelCol="3"/>
  <cols>
    <col min="1" max="1" width="29.8333333333333" style="1" customWidth="1"/>
    <col min="2" max="16384" width="16.8333333333333" style="1"/>
  </cols>
  <sheetData>
    <row r="1" ht="28.5" customHeight="1" spans="1:4">
      <c r="A1" s="164" t="s">
        <v>211</v>
      </c>
      <c r="B1" s="164"/>
      <c r="C1" s="164"/>
      <c r="D1" s="3" t="s">
        <v>28</v>
      </c>
    </row>
    <row r="2" ht="20.15" customHeight="1" spans="1:3">
      <c r="A2" s="299" t="s">
        <v>63</v>
      </c>
      <c r="B2" s="300" t="s">
        <v>180</v>
      </c>
      <c r="C2" s="301"/>
    </row>
    <row r="3" ht="20.15" customHeight="1" spans="1:3">
      <c r="A3" s="299"/>
      <c r="B3" s="302" t="s">
        <v>95</v>
      </c>
      <c r="C3" s="303" t="s">
        <v>66</v>
      </c>
    </row>
    <row r="4" ht="20.15" customHeight="1" spans="1:4">
      <c r="A4" s="9" t="s">
        <v>212</v>
      </c>
      <c r="B4" s="304">
        <v>4368</v>
      </c>
      <c r="C4" s="305">
        <v>10.6</v>
      </c>
      <c r="D4" s="306"/>
    </row>
    <row r="5" ht="20.15" customHeight="1" spans="1:4">
      <c r="A5" s="9" t="s">
        <v>213</v>
      </c>
      <c r="B5" s="307">
        <v>2303.5003</v>
      </c>
      <c r="C5" s="305">
        <v>13.414828</v>
      </c>
      <c r="D5" s="306"/>
    </row>
    <row r="6" ht="20.15" customHeight="1" spans="1:4">
      <c r="A6" s="9" t="s">
        <v>214</v>
      </c>
      <c r="B6" s="307">
        <v>548.56747</v>
      </c>
      <c r="C6" s="305">
        <v>24.274132</v>
      </c>
      <c r="D6" s="306"/>
    </row>
    <row r="7" ht="20.15" customHeight="1" spans="1:4">
      <c r="A7" s="9" t="s">
        <v>215</v>
      </c>
      <c r="B7" s="307">
        <v>1713.89</v>
      </c>
      <c r="C7" s="305">
        <v>12.34</v>
      </c>
      <c r="D7" s="306"/>
    </row>
    <row r="8" ht="20.15" customHeight="1" spans="1:4">
      <c r="A8" s="9" t="s">
        <v>216</v>
      </c>
      <c r="B8" s="307">
        <v>17.070096</v>
      </c>
      <c r="C8" s="305">
        <v>-17.176025</v>
      </c>
      <c r="D8" s="306"/>
    </row>
    <row r="9" ht="20.15" customHeight="1" spans="1:4">
      <c r="A9" s="9" t="s">
        <v>217</v>
      </c>
      <c r="B9" s="307">
        <v>94.25</v>
      </c>
      <c r="C9" s="305">
        <v>3.97</v>
      </c>
      <c r="D9" s="306"/>
    </row>
    <row r="10" ht="20.15" customHeight="1" spans="1:4">
      <c r="A10" s="9" t="s">
        <v>218</v>
      </c>
      <c r="B10" s="307">
        <v>196.99</v>
      </c>
      <c r="C10" s="305">
        <v>11.26</v>
      </c>
      <c r="D10" s="306"/>
    </row>
    <row r="11" ht="20.15" customHeight="1" spans="1:4">
      <c r="A11" s="9" t="s">
        <v>219</v>
      </c>
      <c r="B11" s="307">
        <v>88.52</v>
      </c>
      <c r="C11" s="305">
        <v>24.48</v>
      </c>
      <c r="D11" s="306"/>
    </row>
    <row r="12" ht="20.15" customHeight="1" spans="1:4">
      <c r="A12" s="9" t="s">
        <v>220</v>
      </c>
      <c r="B12" s="307">
        <v>235.8149</v>
      </c>
      <c r="C12" s="305">
        <v>38.581745</v>
      </c>
      <c r="D12" s="306"/>
    </row>
    <row r="13" ht="20.15" customHeight="1" spans="1:4">
      <c r="A13" s="9" t="s">
        <v>190</v>
      </c>
      <c r="B13" s="307">
        <v>267.89</v>
      </c>
      <c r="C13" s="305">
        <v>33.08</v>
      </c>
      <c r="D13" s="306"/>
    </row>
    <row r="14" ht="20.15" customHeight="1" spans="1:4">
      <c r="A14" s="9" t="s">
        <v>221</v>
      </c>
      <c r="B14" s="307">
        <v>400.57885</v>
      </c>
      <c r="C14" s="305">
        <v>9.9678172</v>
      </c>
      <c r="D14" s="306"/>
    </row>
    <row r="15" ht="20.15" customHeight="1" spans="1:4">
      <c r="A15" s="9" t="s">
        <v>222</v>
      </c>
      <c r="B15" s="307">
        <v>82.96</v>
      </c>
      <c r="C15" s="305">
        <v>1.093024</v>
      </c>
      <c r="D15" s="306"/>
    </row>
  </sheetData>
  <mergeCells count="3">
    <mergeCell ref="A1:C1"/>
    <mergeCell ref="B2:C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8"/>
  <sheetViews>
    <sheetView workbookViewId="0">
      <selection activeCell="D1" sqref="D1"/>
    </sheetView>
  </sheetViews>
  <sheetFormatPr defaultColWidth="23.5833333333333" defaultRowHeight="14.25" outlineLevelCol="5"/>
  <cols>
    <col min="1" max="1" width="23.5833333333333" style="278"/>
    <col min="2" max="2" width="17.5" style="278" customWidth="1"/>
    <col min="3" max="3" width="16.0833333333333" style="279" customWidth="1"/>
    <col min="4" max="16384" width="23.5833333333333" style="278"/>
  </cols>
  <sheetData>
    <row r="1" ht="29.25" customHeight="1" spans="1:4">
      <c r="A1" s="280" t="s">
        <v>223</v>
      </c>
      <c r="B1" s="280"/>
      <c r="C1" s="281"/>
      <c r="D1" s="3" t="s">
        <v>28</v>
      </c>
    </row>
    <row r="2" spans="1:3">
      <c r="A2" s="282" t="s">
        <v>63</v>
      </c>
      <c r="B2" s="283" t="s">
        <v>154</v>
      </c>
      <c r="C2" s="284"/>
    </row>
    <row r="3" spans="1:3">
      <c r="A3" s="282"/>
      <c r="B3" s="285" t="s">
        <v>95</v>
      </c>
      <c r="C3" s="286" t="s">
        <v>66</v>
      </c>
    </row>
    <row r="4" ht="20.15" customHeight="1" spans="1:3">
      <c r="A4" s="287" t="s">
        <v>224</v>
      </c>
      <c r="B4" s="288"/>
      <c r="C4" s="289"/>
    </row>
    <row r="5" ht="20.15" customHeight="1" spans="1:6">
      <c r="A5" s="287" t="s">
        <v>225</v>
      </c>
      <c r="B5" s="290">
        <v>73267.3577</v>
      </c>
      <c r="C5" s="291">
        <v>-0.208219797882975</v>
      </c>
      <c r="D5" s="292"/>
      <c r="E5" s="279"/>
      <c r="F5" s="292"/>
    </row>
    <row r="6" ht="20.15" customHeight="1" spans="1:6">
      <c r="A6" s="293" t="s">
        <v>226</v>
      </c>
      <c r="B6" s="294">
        <v>1113.2595877</v>
      </c>
      <c r="C6" s="291">
        <v>4.3456222018285</v>
      </c>
      <c r="D6" s="292"/>
      <c r="E6" s="279"/>
      <c r="F6" s="292"/>
    </row>
    <row r="7" ht="20.15" customHeight="1" spans="1:6">
      <c r="A7" s="287" t="s">
        <v>227</v>
      </c>
      <c r="B7" s="290">
        <v>120168.169153716</v>
      </c>
      <c r="C7" s="295">
        <v>18.0770609784339</v>
      </c>
      <c r="D7" s="292"/>
      <c r="E7" s="279"/>
      <c r="F7" s="292"/>
    </row>
    <row r="8" ht="20.15" customHeight="1" spans="1:6">
      <c r="A8" s="293" t="s">
        <v>228</v>
      </c>
      <c r="B8" s="294">
        <v>4226.98014385325</v>
      </c>
      <c r="C8" s="291">
        <v>10.7188381188292</v>
      </c>
      <c r="D8" s="292"/>
      <c r="E8" s="279"/>
      <c r="F8" s="292"/>
    </row>
    <row r="9" ht="20.15" customHeight="1" spans="1:6">
      <c r="A9" s="287" t="s">
        <v>229</v>
      </c>
      <c r="B9" s="288"/>
      <c r="C9" s="296"/>
      <c r="D9" s="292"/>
      <c r="E9" s="279"/>
      <c r="F9" s="292"/>
    </row>
    <row r="10" ht="20.15" customHeight="1" spans="1:6">
      <c r="A10" s="297" t="s">
        <v>230</v>
      </c>
      <c r="B10" s="290">
        <v>12400.7</v>
      </c>
      <c r="C10" s="295">
        <v>9.27267279968984</v>
      </c>
      <c r="D10" s="292"/>
      <c r="E10" s="279"/>
      <c r="F10" s="292"/>
    </row>
    <row r="11" ht="20.15" customHeight="1" spans="1:6">
      <c r="A11" s="297" t="s">
        <v>226</v>
      </c>
      <c r="B11" s="294">
        <v>690.8</v>
      </c>
      <c r="C11" s="291">
        <v>6.65431526941485</v>
      </c>
      <c r="D11" s="292"/>
      <c r="E11" s="279"/>
      <c r="F11" s="292"/>
    </row>
    <row r="12" ht="20.15" customHeight="1" spans="1:6">
      <c r="A12" s="297" t="s">
        <v>231</v>
      </c>
      <c r="B12" s="290">
        <v>4711.7</v>
      </c>
      <c r="C12" s="295">
        <v>11.7947136145779</v>
      </c>
      <c r="D12" s="292"/>
      <c r="E12" s="279"/>
      <c r="F12" s="292"/>
    </row>
    <row r="13" ht="20.15" customHeight="1" spans="1:6">
      <c r="A13" s="297" t="s">
        <v>228</v>
      </c>
      <c r="B13" s="294">
        <v>682.3</v>
      </c>
      <c r="C13" s="291">
        <v>10.2261712439418</v>
      </c>
      <c r="D13" s="292"/>
      <c r="E13" s="279"/>
      <c r="F13" s="292"/>
    </row>
    <row r="14" ht="20.15" customHeight="1" spans="1:6">
      <c r="A14" s="287" t="s">
        <v>232</v>
      </c>
      <c r="B14" s="288"/>
      <c r="C14" s="296"/>
      <c r="D14" s="292"/>
      <c r="E14" s="279"/>
      <c r="F14" s="292"/>
    </row>
    <row r="15" ht="20.15" customHeight="1" spans="1:6">
      <c r="A15" s="297" t="s">
        <v>233</v>
      </c>
      <c r="B15" s="290">
        <v>59591.4554</v>
      </c>
      <c r="C15" s="295">
        <v>-2.26126498378868</v>
      </c>
      <c r="D15" s="292"/>
      <c r="E15" s="279"/>
      <c r="F15" s="292"/>
    </row>
    <row r="16" ht="20.15" customHeight="1" spans="1:6">
      <c r="A16" s="297" t="s">
        <v>226</v>
      </c>
      <c r="B16" s="294">
        <v>321.1681057</v>
      </c>
      <c r="C16" s="291">
        <v>-1.82869552958034</v>
      </c>
      <c r="D16" s="292"/>
      <c r="E16" s="279"/>
      <c r="F16" s="292"/>
    </row>
    <row r="17" ht="20.15" customHeight="1" spans="1:6">
      <c r="A17" s="297" t="s">
        <v>227</v>
      </c>
      <c r="B17" s="290">
        <v>91459.9991037163</v>
      </c>
      <c r="C17" s="295">
        <v>21.6029608681963</v>
      </c>
      <c r="D17" s="292"/>
      <c r="E17" s="279"/>
      <c r="F17" s="292"/>
    </row>
    <row r="18" ht="20.15" customHeight="1" spans="1:6">
      <c r="A18" s="297" t="s">
        <v>228</v>
      </c>
      <c r="B18" s="294">
        <v>1697.94786385325</v>
      </c>
      <c r="C18" s="291">
        <v>11.2966289249892</v>
      </c>
      <c r="D18" s="292"/>
      <c r="E18" s="279"/>
      <c r="F18" s="292"/>
    </row>
    <row r="19" ht="20.15" customHeight="1" spans="1:6">
      <c r="A19" s="287" t="s">
        <v>234</v>
      </c>
      <c r="B19" s="288"/>
      <c r="C19" s="296"/>
      <c r="D19" s="292"/>
      <c r="E19" s="279"/>
      <c r="F19" s="292"/>
    </row>
    <row r="20" ht="20.15" customHeight="1" spans="1:6">
      <c r="A20" s="297" t="s">
        <v>230</v>
      </c>
      <c r="B20" s="290">
        <v>412.5</v>
      </c>
      <c r="C20" s="295">
        <v>24.0974729241877</v>
      </c>
      <c r="D20" s="292"/>
      <c r="E20" s="279"/>
      <c r="F20" s="292"/>
    </row>
    <row r="21" ht="20.15" customHeight="1" spans="1:6">
      <c r="A21" s="293" t="s">
        <v>226</v>
      </c>
      <c r="B21" s="294">
        <v>2.7084</v>
      </c>
      <c r="C21" s="291">
        <v>36.3746223564955</v>
      </c>
      <c r="D21" s="292"/>
      <c r="E21" s="279"/>
      <c r="F21" s="292"/>
    </row>
    <row r="22" ht="20.15" customHeight="1" spans="1:6">
      <c r="A22" s="297" t="s">
        <v>231</v>
      </c>
      <c r="B22" s="290">
        <v>23990</v>
      </c>
      <c r="C22" s="295">
        <v>7.39546960336645</v>
      </c>
      <c r="D22" s="292"/>
      <c r="E22" s="279"/>
      <c r="F22" s="292"/>
    </row>
    <row r="23" ht="20.15" customHeight="1" spans="1:6">
      <c r="A23" s="293" t="s">
        <v>228</v>
      </c>
      <c r="B23" s="294">
        <v>1845.9814</v>
      </c>
      <c r="C23" s="291">
        <v>10.3789684210124</v>
      </c>
      <c r="D23" s="292"/>
      <c r="E23" s="279"/>
      <c r="F23" s="292"/>
    </row>
    <row r="24" spans="1:6">
      <c r="A24" s="287" t="s">
        <v>235</v>
      </c>
      <c r="B24" s="288"/>
      <c r="C24" s="296"/>
      <c r="D24" s="292"/>
      <c r="E24" s="279"/>
      <c r="F24" s="292"/>
    </row>
    <row r="25" spans="1:6">
      <c r="A25" s="297" t="s">
        <v>230</v>
      </c>
      <c r="B25" s="290">
        <v>862.7023</v>
      </c>
      <c r="C25" s="295">
        <v>12.143967092338</v>
      </c>
      <c r="D25" s="292"/>
      <c r="E25" s="279"/>
      <c r="F25" s="292"/>
    </row>
    <row r="26" spans="1:6">
      <c r="A26" s="293" t="s">
        <v>226</v>
      </c>
      <c r="B26" s="294">
        <v>98.583082</v>
      </c>
      <c r="C26" s="291">
        <v>9.46425698605829</v>
      </c>
      <c r="D26" s="292"/>
      <c r="E26" s="279"/>
      <c r="F26" s="292"/>
    </row>
    <row r="27" spans="1:6">
      <c r="A27" s="293" t="s">
        <v>231</v>
      </c>
      <c r="B27" s="290">
        <v>6.47005</v>
      </c>
      <c r="C27" s="295">
        <v>1.32683269384324</v>
      </c>
      <c r="D27" s="292"/>
      <c r="E27" s="279"/>
      <c r="F27" s="292"/>
    </row>
    <row r="28" ht="15" spans="1:6">
      <c r="A28" s="298" t="s">
        <v>228</v>
      </c>
      <c r="B28" s="294">
        <v>0.75088</v>
      </c>
      <c r="C28" s="291">
        <v>-0.0871272180231699</v>
      </c>
      <c r="D28" s="292"/>
      <c r="E28" s="279"/>
      <c r="F28" s="292"/>
    </row>
  </sheetData>
  <mergeCells count="8">
    <mergeCell ref="A1:C1"/>
    <mergeCell ref="B2:C2"/>
    <mergeCell ref="B4:C4"/>
    <mergeCell ref="B9:C9"/>
    <mergeCell ref="B14:C14"/>
    <mergeCell ref="B19:C19"/>
    <mergeCell ref="B24:C24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5"/>
  <sheetViews>
    <sheetView workbookViewId="0">
      <selection activeCell="D1" sqref="D1"/>
    </sheetView>
  </sheetViews>
  <sheetFormatPr defaultColWidth="9" defaultRowHeight="14.25" outlineLevelCol="3"/>
  <cols>
    <col min="1" max="1" width="22.0833333333333" customWidth="1"/>
    <col min="2" max="2" width="11.0833333333333" customWidth="1"/>
    <col min="3" max="3" width="11" customWidth="1"/>
  </cols>
  <sheetData>
    <row r="1" ht="23.25" customHeight="1" spans="1:4">
      <c r="A1" s="164" t="s">
        <v>236</v>
      </c>
      <c r="B1" s="164"/>
      <c r="C1" s="164"/>
      <c r="D1" s="3" t="s">
        <v>28</v>
      </c>
    </row>
    <row r="2" spans="1:3">
      <c r="A2" s="266" t="s">
        <v>63</v>
      </c>
      <c r="B2" s="267" t="s">
        <v>180</v>
      </c>
      <c r="C2" s="268"/>
    </row>
    <row r="3" spans="1:3">
      <c r="A3" s="266"/>
      <c r="B3" s="269" t="s">
        <v>95</v>
      </c>
      <c r="C3" s="270" t="s">
        <v>66</v>
      </c>
    </row>
    <row r="4" spans="1:3">
      <c r="A4" s="271" t="s">
        <v>237</v>
      </c>
      <c r="B4" s="272"/>
      <c r="C4" s="270"/>
    </row>
    <row r="5" spans="1:3">
      <c r="A5" s="273" t="s">
        <v>238</v>
      </c>
      <c r="B5" s="274"/>
      <c r="C5" s="275"/>
    </row>
    <row r="6" spans="1:3">
      <c r="A6" s="271" t="s">
        <v>239</v>
      </c>
      <c r="B6" s="274">
        <v>139.66624</v>
      </c>
      <c r="C6" s="275">
        <v>36.6</v>
      </c>
    </row>
    <row r="7" spans="1:3">
      <c r="A7" s="271" t="s">
        <v>240</v>
      </c>
      <c r="B7" s="274">
        <v>406.739133</v>
      </c>
      <c r="C7" s="275">
        <v>41.3700172058946</v>
      </c>
    </row>
    <row r="8" spans="1:3">
      <c r="A8" s="271" t="s">
        <v>241</v>
      </c>
      <c r="B8" s="274">
        <v>373.606429</v>
      </c>
      <c r="C8" s="275">
        <v>12.0471681726699</v>
      </c>
    </row>
    <row r="9" spans="1:3">
      <c r="A9" s="271" t="s">
        <v>242</v>
      </c>
      <c r="B9" s="274">
        <v>110.10268</v>
      </c>
      <c r="C9" s="275">
        <v>28.7</v>
      </c>
    </row>
    <row r="10" spans="1:3">
      <c r="A10" s="271" t="s">
        <v>243</v>
      </c>
      <c r="B10" s="274">
        <v>263.503749</v>
      </c>
      <c r="C10" s="275">
        <v>6.3</v>
      </c>
    </row>
    <row r="11" spans="1:3">
      <c r="A11" s="271" t="s">
        <v>244</v>
      </c>
      <c r="B11" s="274">
        <v>52356.82</v>
      </c>
      <c r="C11" s="275">
        <v>31.3</v>
      </c>
    </row>
    <row r="12" spans="1:3">
      <c r="A12" s="271" t="s">
        <v>245</v>
      </c>
      <c r="B12" s="276"/>
      <c r="C12" s="277"/>
    </row>
    <row r="13" spans="1:3">
      <c r="A13" s="271" t="s">
        <v>246</v>
      </c>
      <c r="B13" s="274">
        <v>1183.87</v>
      </c>
      <c r="C13" s="275">
        <v>13.1</v>
      </c>
    </row>
    <row r="14" spans="1:3">
      <c r="A14" s="271" t="s">
        <v>247</v>
      </c>
      <c r="B14" s="274">
        <v>693.67</v>
      </c>
      <c r="C14" s="275">
        <v>-14.67</v>
      </c>
    </row>
    <row r="15" spans="1:3">
      <c r="A15" s="271" t="s">
        <v>248</v>
      </c>
      <c r="B15" s="274">
        <v>4865.43</v>
      </c>
      <c r="C15" s="275">
        <v>4.92</v>
      </c>
    </row>
  </sheetData>
  <mergeCells count="5">
    <mergeCell ref="A1:C1"/>
    <mergeCell ref="B2:C2"/>
    <mergeCell ref="B4:C4"/>
    <mergeCell ref="B12:C1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5"/>
  <sheetViews>
    <sheetView workbookViewId="0">
      <selection activeCell="E1" sqref="E1"/>
    </sheetView>
  </sheetViews>
  <sheetFormatPr defaultColWidth="16" defaultRowHeight="14.25" outlineLevelCol="4"/>
  <sheetData>
    <row r="1" ht="18.75" spans="1:5">
      <c r="A1" s="252" t="s">
        <v>249</v>
      </c>
      <c r="B1" s="252"/>
      <c r="C1" s="252"/>
      <c r="D1" s="252"/>
      <c r="E1" s="3" t="s">
        <v>28</v>
      </c>
    </row>
    <row r="2" ht="15.75" spans="1:4">
      <c r="A2" s="253"/>
      <c r="B2" s="253"/>
      <c r="C2" s="253"/>
      <c r="D2" s="253"/>
    </row>
    <row r="3" spans="1:4">
      <c r="A3" s="254" t="s">
        <v>250</v>
      </c>
      <c r="B3" s="255"/>
      <c r="C3" s="256" t="s">
        <v>251</v>
      </c>
      <c r="D3" s="257"/>
    </row>
    <row r="4" spans="1:4">
      <c r="A4" s="254"/>
      <c r="B4" s="255"/>
      <c r="C4" s="258" t="s">
        <v>252</v>
      </c>
      <c r="D4" s="259" t="s">
        <v>253</v>
      </c>
    </row>
    <row r="5" spans="1:4">
      <c r="A5" s="260" t="s">
        <v>254</v>
      </c>
      <c r="B5" s="261"/>
      <c r="C5" s="262">
        <v>2660.40343171359</v>
      </c>
      <c r="D5" s="263">
        <v>13.2</v>
      </c>
    </row>
    <row r="6" spans="1:4">
      <c r="A6" s="261" t="s">
        <v>255</v>
      </c>
      <c r="B6" s="264"/>
      <c r="C6" s="262">
        <v>366.58244857</v>
      </c>
      <c r="D6" s="263">
        <v>4.18264548668384</v>
      </c>
    </row>
    <row r="7" spans="1:4">
      <c r="A7" s="261" t="s">
        <v>256</v>
      </c>
      <c r="B7" s="264"/>
      <c r="C7" s="262">
        <v>2293.82098314358</v>
      </c>
      <c r="D7" s="263">
        <v>15.1</v>
      </c>
    </row>
    <row r="8" spans="1:4">
      <c r="A8" s="261" t="s">
        <v>257</v>
      </c>
      <c r="B8" s="264"/>
      <c r="C8" s="262">
        <v>244.268889864</v>
      </c>
      <c r="D8" s="263">
        <v>16.2618424675318</v>
      </c>
    </row>
    <row r="9" spans="1:4">
      <c r="A9" s="261" t="s">
        <v>258</v>
      </c>
      <c r="B9" s="264"/>
      <c r="C9" s="262">
        <v>855.244807810303</v>
      </c>
      <c r="D9" s="263">
        <v>15</v>
      </c>
    </row>
    <row r="10" spans="1:4">
      <c r="A10" s="260" t="s">
        <v>259</v>
      </c>
      <c r="B10" s="264"/>
      <c r="C10" s="262">
        <v>509.618980416177</v>
      </c>
      <c r="D10" s="263">
        <v>14.4680205537566</v>
      </c>
    </row>
    <row r="11" spans="1:4">
      <c r="A11" s="261" t="s">
        <v>260</v>
      </c>
      <c r="B11" s="264"/>
      <c r="C11" s="265">
        <v>232.294993806</v>
      </c>
      <c r="D11" s="263">
        <v>20.1</v>
      </c>
    </row>
    <row r="12" spans="1:4">
      <c r="A12" s="260" t="s">
        <v>261</v>
      </c>
      <c r="B12" s="261"/>
      <c r="C12" s="262">
        <v>9311.75845346637</v>
      </c>
      <c r="D12" s="263">
        <v>17.2131880179387</v>
      </c>
    </row>
    <row r="13" spans="1:4">
      <c r="A13" s="261" t="s">
        <v>262</v>
      </c>
      <c r="B13" s="264"/>
      <c r="C13" s="262">
        <v>9107.92987</v>
      </c>
      <c r="D13" s="263">
        <v>18.1056691103222</v>
      </c>
    </row>
    <row r="14" spans="1:4">
      <c r="A14" s="261" t="s">
        <v>263</v>
      </c>
      <c r="B14" s="264"/>
      <c r="C14" s="262">
        <v>618.44791</v>
      </c>
      <c r="D14" s="263">
        <v>23.2036765559574</v>
      </c>
    </row>
    <row r="15" spans="1:1">
      <c r="A15" s="141" t="s">
        <v>264</v>
      </c>
    </row>
  </sheetData>
  <mergeCells count="6">
    <mergeCell ref="A1:D1"/>
    <mergeCell ref="A2:D2"/>
    <mergeCell ref="C3:D3"/>
    <mergeCell ref="A5:B5"/>
    <mergeCell ref="A12:B12"/>
    <mergeCell ref="A3:B4"/>
  </mergeCells>
  <hyperlinks>
    <hyperlink ref="E1" location="目录!A1" display="目录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6"/>
  <sheetViews>
    <sheetView workbookViewId="0">
      <selection activeCell="D1" sqref="D1"/>
    </sheetView>
  </sheetViews>
  <sheetFormatPr defaultColWidth="20" defaultRowHeight="14.25" outlineLevelCol="3"/>
  <sheetData>
    <row r="1" ht="18.75" spans="1:4">
      <c r="A1" s="241" t="s">
        <v>265</v>
      </c>
      <c r="B1" s="241"/>
      <c r="C1" s="241"/>
      <c r="D1" s="3" t="s">
        <v>28</v>
      </c>
    </row>
    <row r="2" ht="20.15" customHeight="1" spans="1:3">
      <c r="A2" s="242" t="s">
        <v>266</v>
      </c>
      <c r="B2" s="224" t="s">
        <v>64</v>
      </c>
      <c r="C2" s="243"/>
    </row>
    <row r="3" ht="20.15" customHeight="1" spans="1:3">
      <c r="A3" s="242"/>
      <c r="B3" s="244" t="s">
        <v>213</v>
      </c>
      <c r="C3" s="245" t="s">
        <v>267</v>
      </c>
    </row>
    <row r="4" ht="20.15" customHeight="1" spans="1:3">
      <c r="A4" s="246" t="s">
        <v>127</v>
      </c>
      <c r="B4" s="247">
        <v>1037.9</v>
      </c>
      <c r="C4" s="248">
        <v>11.9</v>
      </c>
    </row>
    <row r="5" ht="20.15" customHeight="1" spans="1:3">
      <c r="A5" s="246" t="s">
        <v>268</v>
      </c>
      <c r="B5" s="249">
        <v>60</v>
      </c>
      <c r="C5" s="250">
        <v>10.6</v>
      </c>
    </row>
    <row r="6" ht="20.15" customHeight="1" spans="1:3">
      <c r="A6" s="246" t="s">
        <v>269</v>
      </c>
      <c r="B6" s="249">
        <v>28.2</v>
      </c>
      <c r="C6" s="250">
        <v>12.2</v>
      </c>
    </row>
    <row r="7" ht="20.15" customHeight="1" spans="1:3">
      <c r="A7" s="246" t="s">
        <v>270</v>
      </c>
      <c r="B7" s="249">
        <v>3.4</v>
      </c>
      <c r="C7" s="250">
        <v>11.4</v>
      </c>
    </row>
    <row r="8" ht="20.15" customHeight="1" spans="1:3">
      <c r="A8" s="246" t="s">
        <v>271</v>
      </c>
      <c r="B8" s="249">
        <v>44</v>
      </c>
      <c r="C8" s="250">
        <v>15.1</v>
      </c>
    </row>
    <row r="9" ht="20.15" customHeight="1" spans="1:3">
      <c r="A9" s="246" t="s">
        <v>272</v>
      </c>
      <c r="B9" s="249">
        <v>169.1</v>
      </c>
      <c r="C9" s="250">
        <v>7.5</v>
      </c>
    </row>
    <row r="10" ht="20.15" customHeight="1" spans="1:3">
      <c r="A10" s="246" t="s">
        <v>273</v>
      </c>
      <c r="B10" s="249">
        <v>17.8</v>
      </c>
      <c r="C10" s="250">
        <v>14.9</v>
      </c>
    </row>
    <row r="11" ht="20.15" customHeight="1" spans="1:3">
      <c r="A11" s="246" t="s">
        <v>274</v>
      </c>
      <c r="B11" s="249">
        <v>161.5</v>
      </c>
      <c r="C11" s="250">
        <v>14.6</v>
      </c>
    </row>
    <row r="12" ht="20.15" customHeight="1" spans="1:3">
      <c r="A12" s="246" t="s">
        <v>275</v>
      </c>
      <c r="B12" s="249">
        <v>187.6</v>
      </c>
      <c r="C12" s="250">
        <v>13.8</v>
      </c>
    </row>
    <row r="13" ht="20.15" customHeight="1" spans="1:3">
      <c r="A13" s="246" t="s">
        <v>276</v>
      </c>
      <c r="B13" s="249">
        <v>320.3</v>
      </c>
      <c r="C13" s="250">
        <v>11.6</v>
      </c>
    </row>
    <row r="14" ht="20.15" customHeight="1" spans="1:3">
      <c r="A14" s="246" t="s">
        <v>277</v>
      </c>
      <c r="B14" s="249">
        <v>46</v>
      </c>
      <c r="C14" s="250">
        <v>11.5</v>
      </c>
    </row>
    <row r="15" ht="39.75" customHeight="1" spans="1:2">
      <c r="A15" s="251"/>
      <c r="B15" s="251"/>
    </row>
    <row r="16" spans="3:3">
      <c r="C16" s="251"/>
    </row>
  </sheetData>
  <mergeCells count="3">
    <mergeCell ref="A1:C1"/>
    <mergeCell ref="B2:C2"/>
    <mergeCell ref="A2:A3"/>
  </mergeCells>
  <hyperlinks>
    <hyperlink ref="D1" location="目录!A1" display="目录"/>
  </hyperlinks>
  <pageMargins left="0.75" right="0.75" top="1" bottom="1" header="0.509722222222222" footer="0.509722222222222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38"/>
  <sheetViews>
    <sheetView workbookViewId="0">
      <selection activeCell="D1" sqref="D1"/>
    </sheetView>
  </sheetViews>
  <sheetFormatPr defaultColWidth="9" defaultRowHeight="14.25" outlineLevelCol="3"/>
  <cols>
    <col min="1" max="1" width="31" customWidth="1"/>
    <col min="2" max="3" width="18.75" customWidth="1"/>
  </cols>
  <sheetData>
    <row r="1" spans="1:4">
      <c r="A1" s="60" t="s">
        <v>278</v>
      </c>
      <c r="B1" s="141"/>
      <c r="C1" s="141"/>
      <c r="D1" s="3" t="s">
        <v>28</v>
      </c>
    </row>
    <row r="2" spans="1:3">
      <c r="A2" s="141"/>
      <c r="B2" s="141"/>
      <c r="C2" s="141"/>
    </row>
    <row r="3" spans="1:3">
      <c r="A3" s="223" t="s">
        <v>152</v>
      </c>
      <c r="B3" s="224" t="s">
        <v>154</v>
      </c>
      <c r="C3" s="225" t="s">
        <v>155</v>
      </c>
    </row>
    <row r="4" spans="1:3">
      <c r="A4" s="223" t="s">
        <v>279</v>
      </c>
      <c r="B4" s="226">
        <v>20662.7901</v>
      </c>
      <c r="C4" s="227">
        <v>12.6</v>
      </c>
    </row>
    <row r="5" spans="1:3">
      <c r="A5" s="223" t="s">
        <v>280</v>
      </c>
      <c r="B5" s="216">
        <v>7311.52</v>
      </c>
      <c r="C5" s="225">
        <v>9.9</v>
      </c>
    </row>
    <row r="6" spans="1:3">
      <c r="A6" s="223" t="s">
        <v>281</v>
      </c>
      <c r="B6" s="216">
        <v>6216.85</v>
      </c>
      <c r="C6" s="225">
        <v>20.2</v>
      </c>
    </row>
    <row r="7" spans="1:3">
      <c r="A7" s="223" t="s">
        <v>282</v>
      </c>
      <c r="B7" s="216">
        <v>2975.05</v>
      </c>
      <c r="C7" s="225">
        <v>8.1</v>
      </c>
    </row>
    <row r="8" spans="1:3">
      <c r="A8" s="223" t="s">
        <v>283</v>
      </c>
      <c r="B8" s="228"/>
      <c r="C8" s="229"/>
    </row>
    <row r="9" spans="1:3">
      <c r="A9" s="223" t="s">
        <v>284</v>
      </c>
      <c r="B9" s="230">
        <v>570.9198</v>
      </c>
      <c r="C9" s="227">
        <v>9</v>
      </c>
    </row>
    <row r="10" spans="1:3">
      <c r="A10" s="223" t="s">
        <v>285</v>
      </c>
      <c r="B10" s="230">
        <v>8578.8275</v>
      </c>
      <c r="C10" s="227">
        <v>11.9</v>
      </c>
    </row>
    <row r="11" spans="1:3">
      <c r="A11" s="223" t="s">
        <v>286</v>
      </c>
      <c r="B11" s="230">
        <v>8223.2795</v>
      </c>
      <c r="C11" s="227">
        <v>10.4</v>
      </c>
    </row>
    <row r="12" spans="1:3">
      <c r="A12" s="223" t="s">
        <v>287</v>
      </c>
      <c r="B12" s="230">
        <v>11513.0428</v>
      </c>
      <c r="C12" s="227">
        <v>13.3</v>
      </c>
    </row>
    <row r="13" spans="1:3">
      <c r="A13" s="223" t="s">
        <v>288</v>
      </c>
      <c r="B13" s="228"/>
      <c r="C13" s="229"/>
    </row>
    <row r="14" spans="1:3">
      <c r="A14" s="223" t="s">
        <v>289</v>
      </c>
      <c r="B14" s="231">
        <v>7706.4635</v>
      </c>
      <c r="C14" s="232">
        <v>20.2</v>
      </c>
    </row>
    <row r="15" spans="1:3">
      <c r="A15" s="223" t="s">
        <v>290</v>
      </c>
      <c r="B15" s="231">
        <v>12956.3266</v>
      </c>
      <c r="C15" s="232">
        <v>8.5</v>
      </c>
    </row>
    <row r="16" spans="1:3">
      <c r="A16" s="223" t="s">
        <v>291</v>
      </c>
      <c r="B16" s="233">
        <v>12615.7424</v>
      </c>
      <c r="C16" s="232">
        <v>8.8</v>
      </c>
    </row>
    <row r="17" spans="1:3">
      <c r="A17" s="223" t="s">
        <v>292</v>
      </c>
      <c r="B17" s="228"/>
      <c r="C17" s="229"/>
    </row>
    <row r="18" spans="1:3">
      <c r="A18" s="223" t="s">
        <v>293</v>
      </c>
      <c r="B18" s="231">
        <v>623.8338</v>
      </c>
      <c r="C18" s="232">
        <v>32.3</v>
      </c>
    </row>
    <row r="19" spans="1:3">
      <c r="A19" s="223" t="s">
        <v>294</v>
      </c>
      <c r="B19" s="231">
        <v>20038.9563</v>
      </c>
      <c r="C19" s="232">
        <v>12.1</v>
      </c>
    </row>
    <row r="20" spans="1:3">
      <c r="A20" s="223" t="s">
        <v>295</v>
      </c>
      <c r="B20" s="228"/>
      <c r="C20" s="229"/>
    </row>
    <row r="21" spans="1:3">
      <c r="A21" s="223" t="s">
        <v>296</v>
      </c>
      <c r="B21" s="233">
        <v>12837.0462</v>
      </c>
      <c r="C21" s="232">
        <v>11.5</v>
      </c>
    </row>
    <row r="22" spans="1:3">
      <c r="A22" s="223" t="s">
        <v>297</v>
      </c>
      <c r="B22" s="233">
        <v>2096.137</v>
      </c>
      <c r="C22" s="232">
        <v>11.8</v>
      </c>
    </row>
    <row r="23" spans="1:3">
      <c r="A23" s="223" t="s">
        <v>298</v>
      </c>
      <c r="B23" s="233">
        <v>2337.307</v>
      </c>
      <c r="C23" s="232">
        <v>27.9</v>
      </c>
    </row>
    <row r="24" spans="1:3">
      <c r="A24" s="223" t="s">
        <v>299</v>
      </c>
      <c r="B24" s="228"/>
      <c r="C24" s="229"/>
    </row>
    <row r="25" spans="1:3">
      <c r="A25" s="223" t="s">
        <v>300</v>
      </c>
      <c r="B25" s="231">
        <v>15512.1066</v>
      </c>
      <c r="C25" s="232">
        <v>6.9</v>
      </c>
    </row>
    <row r="26" spans="1:3">
      <c r="A26" s="223" t="s">
        <v>301</v>
      </c>
      <c r="B26" s="231">
        <v>3128.9751</v>
      </c>
      <c r="C26" s="232">
        <v>36.1</v>
      </c>
    </row>
    <row r="27" spans="1:3">
      <c r="A27" s="223" t="s">
        <v>302</v>
      </c>
      <c r="B27" s="231">
        <v>2021.7084</v>
      </c>
      <c r="C27" s="232">
        <v>30.6</v>
      </c>
    </row>
    <row r="28" spans="1:3">
      <c r="A28" s="223" t="s">
        <v>303</v>
      </c>
      <c r="B28" s="234"/>
      <c r="C28" s="235"/>
    </row>
    <row r="29" spans="1:3">
      <c r="A29" s="223" t="s">
        <v>304</v>
      </c>
      <c r="B29" s="236">
        <v>26024</v>
      </c>
      <c r="C29" s="237">
        <v>21.1</v>
      </c>
    </row>
    <row r="30" spans="1:3">
      <c r="A30" s="223" t="s">
        <v>305</v>
      </c>
      <c r="B30" s="236">
        <v>16434</v>
      </c>
      <c r="C30" s="237">
        <v>15.9</v>
      </c>
    </row>
    <row r="31" spans="1:3">
      <c r="A31" s="223" t="s">
        <v>306</v>
      </c>
      <c r="B31" s="238"/>
      <c r="C31" s="229"/>
    </row>
    <row r="32" spans="1:3">
      <c r="A32" s="223" t="s">
        <v>307</v>
      </c>
      <c r="B32" s="239">
        <v>7860</v>
      </c>
      <c r="C32" s="232">
        <v>19.3</v>
      </c>
    </row>
    <row r="33" spans="1:3">
      <c r="A33" s="223" t="s">
        <v>308</v>
      </c>
      <c r="B33" s="239">
        <v>3291</v>
      </c>
      <c r="C33" s="232">
        <v>13.9</v>
      </c>
    </row>
    <row r="34" spans="1:3">
      <c r="A34" s="223" t="s">
        <v>309</v>
      </c>
      <c r="B34" s="231">
        <v>13551.4947</v>
      </c>
      <c r="C34" s="232">
        <v>13</v>
      </c>
    </row>
    <row r="35" spans="1:3">
      <c r="A35" s="223" t="s">
        <v>308</v>
      </c>
      <c r="B35" s="231">
        <v>5069.3105</v>
      </c>
      <c r="C35" s="232">
        <v>12.9</v>
      </c>
    </row>
    <row r="36" spans="1:3">
      <c r="A36" s="223" t="s">
        <v>310</v>
      </c>
      <c r="B36" s="228"/>
      <c r="C36" s="229"/>
    </row>
    <row r="37" spans="1:3">
      <c r="A37" s="223" t="s">
        <v>311</v>
      </c>
      <c r="B37" s="240">
        <v>987</v>
      </c>
      <c r="C37" s="232">
        <v>31.8</v>
      </c>
    </row>
    <row r="38" spans="1:3">
      <c r="A38" s="223" t="s">
        <v>312</v>
      </c>
      <c r="B38" s="231">
        <v>4594.11</v>
      </c>
      <c r="C38" s="232">
        <v>25.2</v>
      </c>
    </row>
  </sheetData>
  <hyperlinks>
    <hyperlink ref="D1" location="目录!A1" display="目录"/>
  </hyperlinks>
  <pageMargins left="0.699305555555556" right="0.699305555555556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4"/>
  <sheetViews>
    <sheetView workbookViewId="0">
      <selection activeCell="D1" sqref="D1"/>
    </sheetView>
  </sheetViews>
  <sheetFormatPr defaultColWidth="9" defaultRowHeight="14.25" outlineLevelCol="3"/>
  <cols>
    <col min="1" max="1" width="26.75" customWidth="1"/>
    <col min="2" max="2" width="15.3333333333333" customWidth="1"/>
    <col min="3" max="3" width="13.3333333333333" customWidth="1"/>
  </cols>
  <sheetData>
    <row r="1" ht="18.75" spans="1:4">
      <c r="A1" s="210" t="s">
        <v>313</v>
      </c>
      <c r="B1" s="210"/>
      <c r="C1" s="210"/>
      <c r="D1" s="3" t="s">
        <v>28</v>
      </c>
    </row>
    <row r="2" ht="15" spans="1:3">
      <c r="A2" s="211"/>
      <c r="B2" s="211"/>
      <c r="C2" s="211"/>
    </row>
    <row r="3" ht="20.15" customHeight="1" spans="1:3">
      <c r="A3" s="212" t="s">
        <v>152</v>
      </c>
      <c r="B3" s="213" t="s">
        <v>314</v>
      </c>
      <c r="C3" s="214" t="s">
        <v>315</v>
      </c>
    </row>
    <row r="4" spans="1:3">
      <c r="A4" s="215" t="s">
        <v>316</v>
      </c>
      <c r="B4" s="216">
        <v>20662.7901</v>
      </c>
      <c r="C4" s="217">
        <v>12.6</v>
      </c>
    </row>
    <row r="5" spans="1:3">
      <c r="A5" s="218" t="s">
        <v>317</v>
      </c>
      <c r="B5" s="219">
        <v>664.5109</v>
      </c>
      <c r="C5" s="220">
        <v>3.7</v>
      </c>
    </row>
    <row r="6" spans="1:3">
      <c r="A6" s="218" t="s">
        <v>318</v>
      </c>
      <c r="B6" s="219">
        <v>168.4851</v>
      </c>
      <c r="C6" s="220">
        <v>-22.8</v>
      </c>
    </row>
    <row r="7" spans="1:3">
      <c r="A7" s="218" t="s">
        <v>319</v>
      </c>
      <c r="B7" s="219">
        <v>7311.5173</v>
      </c>
      <c r="C7" s="220">
        <v>9.9</v>
      </c>
    </row>
    <row r="8" spans="1:3">
      <c r="A8" s="221" t="s">
        <v>320</v>
      </c>
      <c r="B8" s="219">
        <v>743.2771</v>
      </c>
      <c r="C8" s="220">
        <v>29.4</v>
      </c>
    </row>
    <row r="9" spans="1:3">
      <c r="A9" s="221" t="s">
        <v>321</v>
      </c>
      <c r="B9" s="219">
        <v>386.5376</v>
      </c>
      <c r="C9" s="220">
        <v>60.4</v>
      </c>
    </row>
    <row r="10" spans="1:3">
      <c r="A10" s="221" t="s">
        <v>322</v>
      </c>
      <c r="B10" s="219">
        <v>398.6715</v>
      </c>
      <c r="C10" s="220">
        <v>-10.7</v>
      </c>
    </row>
    <row r="11" spans="1:3">
      <c r="A11" s="221" t="s">
        <v>323</v>
      </c>
      <c r="B11" s="219">
        <v>1935.4261</v>
      </c>
      <c r="C11" s="220">
        <v>5.1</v>
      </c>
    </row>
    <row r="12" spans="1:3">
      <c r="A12" s="221" t="s">
        <v>324</v>
      </c>
      <c r="B12" s="219">
        <v>146.9118</v>
      </c>
      <c r="C12" s="220">
        <v>-14.2</v>
      </c>
    </row>
    <row r="13" spans="1:3">
      <c r="A13" s="221" t="s">
        <v>325</v>
      </c>
      <c r="B13" s="219">
        <v>79.3975</v>
      </c>
      <c r="C13" s="220">
        <v>8.2</v>
      </c>
    </row>
    <row r="14" spans="1:3">
      <c r="A14" s="221" t="s">
        <v>326</v>
      </c>
      <c r="B14" s="219">
        <v>34.8178</v>
      </c>
      <c r="C14" s="220">
        <v>77</v>
      </c>
    </row>
    <row r="15" spans="1:3">
      <c r="A15" s="221" t="s">
        <v>327</v>
      </c>
      <c r="B15" s="219">
        <v>4222.908</v>
      </c>
      <c r="C15" s="220">
        <v>8.8</v>
      </c>
    </row>
    <row r="16" spans="1:3">
      <c r="A16" s="221" t="s">
        <v>328</v>
      </c>
      <c r="B16" s="219">
        <v>566.3728</v>
      </c>
      <c r="C16" s="220">
        <v>14.3</v>
      </c>
    </row>
    <row r="17" spans="1:3">
      <c r="A17" s="221" t="s">
        <v>329</v>
      </c>
      <c r="B17" s="219">
        <v>155.472</v>
      </c>
      <c r="C17" s="220">
        <v>82.6</v>
      </c>
    </row>
    <row r="18" spans="1:3">
      <c r="A18" s="221" t="s">
        <v>330</v>
      </c>
      <c r="B18" s="219">
        <v>2818.2126</v>
      </c>
      <c r="C18" s="220">
        <v>29.5</v>
      </c>
    </row>
    <row r="19" spans="1:3">
      <c r="A19" s="221" t="s">
        <v>331</v>
      </c>
      <c r="B19" s="219">
        <v>96.1001</v>
      </c>
      <c r="C19" s="220">
        <v>9.2</v>
      </c>
    </row>
    <row r="20" spans="1:3">
      <c r="A20" s="221" t="s">
        <v>332</v>
      </c>
      <c r="B20" s="219">
        <v>223.8128</v>
      </c>
      <c r="C20" s="220">
        <v>9</v>
      </c>
    </row>
    <row r="21" spans="1:3">
      <c r="A21" s="221" t="s">
        <v>333</v>
      </c>
      <c r="B21" s="219">
        <v>210.8231</v>
      </c>
      <c r="C21" s="220">
        <v>22.2</v>
      </c>
    </row>
    <row r="22" spans="1:3">
      <c r="A22" s="221" t="s">
        <v>334</v>
      </c>
      <c r="B22" s="219">
        <v>245.7906</v>
      </c>
      <c r="C22" s="220">
        <v>42.3</v>
      </c>
    </row>
    <row r="23" spans="1:3">
      <c r="A23" s="221" t="s">
        <v>335</v>
      </c>
      <c r="B23" s="219">
        <v>253.7454</v>
      </c>
      <c r="C23" s="220">
        <v>31.1</v>
      </c>
    </row>
    <row r="24" spans="1:3">
      <c r="A24" s="221" t="s">
        <v>336</v>
      </c>
      <c r="B24" s="222"/>
      <c r="C24" s="55"/>
    </row>
  </sheetData>
  <mergeCells count="1">
    <mergeCell ref="A1:C1"/>
  </mergeCells>
  <hyperlinks>
    <hyperlink ref="D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8.58333333333333" customWidth="1"/>
    <col min="2" max="2" width="24.3333333333333" customWidth="1"/>
    <col min="3" max="3" width="16" customWidth="1"/>
  </cols>
  <sheetData>
    <row r="1" ht="18.75" spans="1:4">
      <c r="A1" s="3" t="s">
        <v>28</v>
      </c>
      <c r="B1" s="191" t="s">
        <v>337</v>
      </c>
      <c r="C1" s="191"/>
      <c r="D1" s="192"/>
    </row>
    <row r="2" ht="19.5" spans="2:4">
      <c r="B2" s="193"/>
      <c r="C2" s="194"/>
      <c r="D2" s="192"/>
    </row>
    <row r="3" ht="20.15" customHeight="1" spans="2:4">
      <c r="B3" s="195" t="s">
        <v>152</v>
      </c>
      <c r="C3" s="196" t="s">
        <v>154</v>
      </c>
      <c r="D3" s="197"/>
    </row>
    <row r="4" ht="16" customHeight="1" spans="2:4">
      <c r="B4" s="198" t="s">
        <v>95</v>
      </c>
      <c r="C4" s="199"/>
      <c r="D4" s="200"/>
    </row>
    <row r="5" ht="16" customHeight="1" spans="2:3">
      <c r="B5" s="201" t="s">
        <v>338</v>
      </c>
      <c r="C5" s="202">
        <v>28151.37</v>
      </c>
    </row>
    <row r="6" ht="16" customHeight="1" spans="2:3">
      <c r="B6" s="203" t="s">
        <v>339</v>
      </c>
      <c r="C6" s="204">
        <v>20593.9</v>
      </c>
    </row>
    <row r="7" ht="15" spans="2:3">
      <c r="B7" s="201" t="s">
        <v>340</v>
      </c>
      <c r="C7" s="204">
        <v>2146.52</v>
      </c>
    </row>
    <row r="8" ht="15" spans="2:3">
      <c r="B8" s="203" t="s">
        <v>339</v>
      </c>
      <c r="C8" s="204">
        <v>1629.65</v>
      </c>
    </row>
    <row r="9" ht="15" spans="2:3">
      <c r="B9" s="201" t="s">
        <v>341</v>
      </c>
      <c r="C9" s="204">
        <v>4715.64</v>
      </c>
    </row>
    <row r="10" spans="2:3">
      <c r="B10" s="203" t="s">
        <v>339</v>
      </c>
      <c r="C10" s="205">
        <v>4245.33</v>
      </c>
    </row>
    <row r="11" spans="2:3">
      <c r="B11" s="201" t="s">
        <v>342</v>
      </c>
      <c r="C11" s="206">
        <v>3449.66</v>
      </c>
    </row>
    <row r="12" spans="2:3">
      <c r="B12" s="203" t="s">
        <v>339</v>
      </c>
      <c r="C12" s="206">
        <v>2921.67</v>
      </c>
    </row>
    <row r="13" ht="15" spans="2:2">
      <c r="B13" s="207" t="s">
        <v>155</v>
      </c>
    </row>
    <row r="14" ht="15" spans="2:3">
      <c r="B14" s="201" t="s">
        <v>343</v>
      </c>
      <c r="C14" s="202">
        <v>2.7</v>
      </c>
    </row>
    <row r="15" ht="15" spans="2:3">
      <c r="B15" s="203" t="s">
        <v>339</v>
      </c>
      <c r="C15" s="204">
        <v>3.4</v>
      </c>
    </row>
    <row r="16" ht="15" spans="2:3">
      <c r="B16" s="201" t="s">
        <v>344</v>
      </c>
      <c r="C16" s="204">
        <v>23.6</v>
      </c>
    </row>
    <row r="17" ht="15" spans="2:3">
      <c r="B17" s="203" t="s">
        <v>339</v>
      </c>
      <c r="C17" s="204">
        <v>20.5</v>
      </c>
    </row>
    <row r="18" ht="15" spans="2:3">
      <c r="B18" s="201" t="s">
        <v>345</v>
      </c>
      <c r="C18" s="204">
        <v>16.9</v>
      </c>
    </row>
    <row r="19" ht="15" spans="2:3">
      <c r="B19" s="203" t="s">
        <v>339</v>
      </c>
      <c r="C19" s="204">
        <v>13.2</v>
      </c>
    </row>
    <row r="20" ht="15" spans="2:3">
      <c r="B20" s="201" t="s">
        <v>346</v>
      </c>
      <c r="C20" s="204">
        <v>25.1</v>
      </c>
    </row>
    <row r="21" ht="15" spans="2:3">
      <c r="B21" s="203" t="s">
        <v>339</v>
      </c>
      <c r="C21" s="204">
        <v>17.6</v>
      </c>
    </row>
    <row r="22" ht="15.75" spans="2:4">
      <c r="B22" s="208"/>
      <c r="C22" s="209"/>
      <c r="D22" s="200"/>
    </row>
    <row r="23" ht="15.75" spans="2:4">
      <c r="B23" s="208"/>
      <c r="C23" s="209"/>
      <c r="D23" s="200"/>
    </row>
  </sheetData>
  <mergeCells count="1">
    <mergeCell ref="B1:C1"/>
  </mergeCells>
  <hyperlinks>
    <hyperlink ref="A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8"/>
  <sheetViews>
    <sheetView workbookViewId="0">
      <selection activeCell="D1" sqref="D1"/>
    </sheetView>
  </sheetViews>
  <sheetFormatPr defaultColWidth="9" defaultRowHeight="14.25" outlineLevelCol="3"/>
  <cols>
    <col min="1" max="1" width="25.5833333333333" customWidth="1"/>
    <col min="2" max="2" width="14.0833333333333" customWidth="1"/>
  </cols>
  <sheetData>
    <row r="1" ht="18.75" spans="1:4">
      <c r="A1" s="172" t="s">
        <v>347</v>
      </c>
      <c r="B1" s="172"/>
      <c r="D1" s="3" t="s">
        <v>28</v>
      </c>
    </row>
    <row r="2" ht="19.5" spans="1:2">
      <c r="A2" s="173"/>
      <c r="B2" s="174"/>
    </row>
    <row r="3" ht="20.15" customHeight="1" spans="1:3">
      <c r="A3" s="175"/>
      <c r="B3" s="176" t="s">
        <v>106</v>
      </c>
      <c r="C3" s="177" t="s">
        <v>154</v>
      </c>
    </row>
    <row r="4" spans="1:3">
      <c r="A4" s="178" t="s">
        <v>65</v>
      </c>
      <c r="B4" s="179"/>
      <c r="C4" s="180"/>
    </row>
    <row r="5" spans="1:3">
      <c r="A5" s="36" t="s">
        <v>347</v>
      </c>
      <c r="B5" s="181">
        <f>[13]市州反馈数据!$B$4</f>
        <v>1394.1774</v>
      </c>
      <c r="C5" s="181">
        <f>[13]市州反馈数据!$C$4</f>
        <v>11027.6486</v>
      </c>
    </row>
    <row r="6" spans="1:3">
      <c r="A6" s="24" t="s">
        <v>348</v>
      </c>
      <c r="B6" s="181">
        <f>[13]市州反馈数据!$G$4</f>
        <v>709.74931</v>
      </c>
      <c r="C6" s="181">
        <f>[13]市州反馈数据!$H$4</f>
        <v>5491.26185</v>
      </c>
    </row>
    <row r="7" spans="1:3">
      <c r="A7" s="36" t="s">
        <v>349</v>
      </c>
      <c r="B7" s="182"/>
      <c r="C7" s="183"/>
    </row>
    <row r="8" spans="1:3">
      <c r="A8" s="24" t="s">
        <v>348</v>
      </c>
      <c r="B8" s="184">
        <f>[14]批零合计!$C$2</f>
        <v>1580.09445</v>
      </c>
      <c r="C8" s="185">
        <f>[14]批零合计!$F$2</f>
        <v>12133.89194</v>
      </c>
    </row>
    <row r="9" spans="1:3">
      <c r="A9" s="24" t="s">
        <v>350</v>
      </c>
      <c r="B9" s="181">
        <f>[14]批发!$C$3*0.0001</f>
        <v>989.82897</v>
      </c>
      <c r="C9" s="181">
        <f>[14]批发!$F$3*0.0001</f>
        <v>7553.10515</v>
      </c>
    </row>
    <row r="10" spans="1:3">
      <c r="A10" s="24" t="s">
        <v>351</v>
      </c>
      <c r="B10" s="181">
        <f>[14]零售!$C$3*0.0001</f>
        <v>590.26548</v>
      </c>
      <c r="C10" s="181">
        <f>[14]零售!$F$3*0.0001</f>
        <v>4580.78679</v>
      </c>
    </row>
    <row r="11" spans="1:3">
      <c r="A11" s="36" t="s">
        <v>352</v>
      </c>
      <c r="B11" s="183"/>
      <c r="C11" s="183"/>
    </row>
    <row r="12" spans="1:3">
      <c r="A12" s="24" t="s">
        <v>348</v>
      </c>
      <c r="B12" s="185">
        <f>[14]住餐合计!$C$2</f>
        <v>58.59759</v>
      </c>
      <c r="C12" s="185">
        <f>[14]住餐合计!$F$2</f>
        <v>405.21259</v>
      </c>
    </row>
    <row r="13" spans="1:3">
      <c r="A13" s="24" t="s">
        <v>353</v>
      </c>
      <c r="B13" s="181">
        <f>[14]住餐分项!$C$3*0.0001</f>
        <v>14.73747</v>
      </c>
      <c r="C13" s="181">
        <f>[14]住餐分项!$E$3*0.0001</f>
        <v>96.51189</v>
      </c>
    </row>
    <row r="14" spans="1:3">
      <c r="A14" s="24" t="s">
        <v>354</v>
      </c>
      <c r="B14" s="181">
        <f>[14]住餐分项!$I$3*0.0001</f>
        <v>43.86012</v>
      </c>
      <c r="C14" s="181">
        <f>[14]住餐分项!$K$3*0.0001</f>
        <v>308.7007</v>
      </c>
    </row>
    <row r="15" spans="1:3">
      <c r="A15" s="24"/>
      <c r="B15" s="181"/>
      <c r="C15" s="181"/>
    </row>
    <row r="16" spans="1:1">
      <c r="A16" s="36" t="s">
        <v>155</v>
      </c>
    </row>
    <row r="17" spans="1:3">
      <c r="A17" s="36" t="s">
        <v>347</v>
      </c>
      <c r="B17" s="186">
        <f>[13]市州反馈数据!$D$4</f>
        <v>11.0260656668264</v>
      </c>
      <c r="C17" s="187">
        <f>[13]市州反馈数据!$E$4</f>
        <v>11.8568465073311</v>
      </c>
    </row>
    <row r="18" spans="1:3">
      <c r="A18" s="24" t="s">
        <v>348</v>
      </c>
      <c r="B18" s="188">
        <f>[13]市州反馈数据!$I$4</f>
        <v>10.8</v>
      </c>
      <c r="C18" s="188">
        <f>[13]市州反馈数据!$J$4</f>
        <v>12.0071868014774</v>
      </c>
    </row>
    <row r="19" spans="1:3">
      <c r="A19" s="36" t="s">
        <v>349</v>
      </c>
      <c r="B19" s="189"/>
      <c r="C19" s="189"/>
    </row>
    <row r="20" spans="1:3">
      <c r="A20" s="24" t="s">
        <v>348</v>
      </c>
      <c r="B20" s="189">
        <f>[14]批零合计!$E$2</f>
        <v>11.287841996149</v>
      </c>
      <c r="C20" s="189">
        <f>[14]批零合计!$H$2</f>
        <v>15.1180411827692</v>
      </c>
    </row>
    <row r="21" spans="1:3">
      <c r="A21" s="24" t="s">
        <v>350</v>
      </c>
      <c r="B21" s="187">
        <f>[14]批发!$E$3</f>
        <v>10.3</v>
      </c>
      <c r="C21" s="187">
        <f>[14]批发!$H$3</f>
        <v>15.95</v>
      </c>
    </row>
    <row r="22" spans="1:3">
      <c r="A22" s="24" t="s">
        <v>351</v>
      </c>
      <c r="B22" s="188">
        <f>[14]零售!$E$3</f>
        <v>12.99</v>
      </c>
      <c r="C22" s="188">
        <f>[14]零售!$H$3</f>
        <v>13.77</v>
      </c>
    </row>
    <row r="23" spans="1:3">
      <c r="A23" s="36" t="s">
        <v>352</v>
      </c>
      <c r="B23" s="189"/>
      <c r="C23" s="189"/>
    </row>
    <row r="24" spans="1:3">
      <c r="A24" s="24" t="s">
        <v>348</v>
      </c>
      <c r="B24" s="189">
        <f>[14]住餐合计!$E$2</f>
        <v>17.4967942708934</v>
      </c>
      <c r="C24" s="189">
        <f>[14]住餐合计!$H$2</f>
        <v>17.858196272417</v>
      </c>
    </row>
    <row r="25" spans="1:3">
      <c r="A25" s="24" t="s">
        <v>353</v>
      </c>
      <c r="B25" s="187">
        <f>[14]住餐分项!$D$3</f>
        <v>16.61</v>
      </c>
      <c r="C25" s="188">
        <f>[14]住餐分项!$F$3</f>
        <v>16.04</v>
      </c>
    </row>
    <row r="26" spans="1:3">
      <c r="A26" s="24" t="s">
        <v>354</v>
      </c>
      <c r="B26" s="187">
        <f>[14]住餐分项!$J$3</f>
        <v>17.8</v>
      </c>
      <c r="C26" s="188">
        <f>[14]住餐分项!$L$3</f>
        <v>18.44</v>
      </c>
    </row>
    <row r="27" spans="1:1">
      <c r="A27" s="190"/>
    </row>
    <row r="28" spans="1:1">
      <c r="A28" s="190"/>
    </row>
  </sheetData>
  <mergeCells count="1">
    <mergeCell ref="A1:B1"/>
  </mergeCells>
  <hyperlinks>
    <hyperlink ref="D1" location="目录!A1" display="目录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23"/>
  <sheetViews>
    <sheetView workbookViewId="0">
      <selection activeCell="D1" sqref="D1"/>
    </sheetView>
  </sheetViews>
  <sheetFormatPr defaultColWidth="8.75" defaultRowHeight="12" outlineLevelCol="6"/>
  <cols>
    <col min="1" max="1" width="26.75" style="163" customWidth="1"/>
    <col min="2" max="2" width="10.0833333333333" style="163" customWidth="1"/>
    <col min="3" max="16384" width="8.75" style="163"/>
  </cols>
  <sheetData>
    <row r="1" ht="18.75" spans="1:4">
      <c r="A1" s="164" t="s">
        <v>355</v>
      </c>
      <c r="B1" s="164"/>
      <c r="C1" s="164"/>
      <c r="D1" s="3" t="s">
        <v>28</v>
      </c>
    </row>
    <row r="2" ht="19.5" customHeight="1" spans="1:3">
      <c r="A2" s="165" t="s">
        <v>63</v>
      </c>
      <c r="B2" s="114" t="s">
        <v>154</v>
      </c>
      <c r="C2" s="166"/>
    </row>
    <row r="3" ht="24" spans="1:3">
      <c r="A3" s="167"/>
      <c r="B3" s="115" t="s">
        <v>356</v>
      </c>
      <c r="C3" s="116" t="s">
        <v>66</v>
      </c>
    </row>
    <row r="4" spans="1:7">
      <c r="A4" s="168" t="s">
        <v>357</v>
      </c>
      <c r="B4" s="119">
        <f>[17]类值!$D$4*0.0001</f>
        <v>5176.59264</v>
      </c>
      <c r="C4" s="118">
        <f>[17]类值!$F$4</f>
        <v>13</v>
      </c>
      <c r="E4" s="169"/>
      <c r="F4" s="170"/>
      <c r="G4" s="169"/>
    </row>
    <row r="5" spans="1:7">
      <c r="A5" s="168" t="s">
        <v>358</v>
      </c>
      <c r="B5" s="119">
        <f>[17]类值!$D$5*0.0001</f>
        <v>396.0654</v>
      </c>
      <c r="C5" s="171">
        <f>[17]类值!$F$5</f>
        <v>32.5</v>
      </c>
      <c r="E5" s="169"/>
      <c r="F5" s="170"/>
      <c r="G5" s="169"/>
    </row>
    <row r="6" spans="1:7">
      <c r="A6" s="168" t="s">
        <v>359</v>
      </c>
      <c r="B6" s="119">
        <f>[17]Sheet1!$C6</f>
        <v>815.67562</v>
      </c>
      <c r="C6" s="118">
        <f>[17]Sheet1!$F6</f>
        <v>15.2</v>
      </c>
      <c r="E6" s="169"/>
      <c r="F6" s="170"/>
      <c r="G6" s="169"/>
    </row>
    <row r="7" spans="1:7">
      <c r="A7" s="168" t="s">
        <v>360</v>
      </c>
      <c r="B7" s="119">
        <f>[17]Sheet1!$C7</f>
        <v>127.28798</v>
      </c>
      <c r="C7" s="118">
        <f>[17]Sheet1!$F7</f>
        <v>14.2</v>
      </c>
      <c r="E7" s="169"/>
      <c r="F7" s="170"/>
      <c r="G7" s="169"/>
    </row>
    <row r="8" spans="1:7">
      <c r="A8" s="168" t="s">
        <v>361</v>
      </c>
      <c r="B8" s="119">
        <f>[17]Sheet1!$C8</f>
        <v>273.0077</v>
      </c>
      <c r="C8" s="118">
        <f>[17]Sheet1!$F8</f>
        <v>11.7</v>
      </c>
      <c r="E8" s="169"/>
      <c r="F8" s="170"/>
      <c r="G8" s="169"/>
    </row>
    <row r="9" spans="1:7">
      <c r="A9" s="168" t="s">
        <v>362</v>
      </c>
      <c r="B9" s="119">
        <f>[17]Sheet1!$C9</f>
        <v>533.75506</v>
      </c>
      <c r="C9" s="118">
        <f>[17]Sheet1!$F9</f>
        <v>9</v>
      </c>
      <c r="E9" s="169"/>
      <c r="F9" s="170"/>
      <c r="G9" s="169"/>
    </row>
    <row r="10" spans="1:7">
      <c r="A10" s="168" t="s">
        <v>363</v>
      </c>
      <c r="B10" s="119">
        <f>[17]Sheet1!$C10</f>
        <v>132.11473</v>
      </c>
      <c r="C10" s="118">
        <f>[17]Sheet1!$F10</f>
        <v>11.2</v>
      </c>
      <c r="E10" s="169"/>
      <c r="F10" s="170"/>
      <c r="G10" s="169"/>
    </row>
    <row r="11" spans="1:7">
      <c r="A11" s="168" t="s">
        <v>364</v>
      </c>
      <c r="B11" s="119">
        <f>[17]Sheet1!$C11</f>
        <v>97.5956</v>
      </c>
      <c r="C11" s="118">
        <f>[17]Sheet1!$F11</f>
        <v>13.2</v>
      </c>
      <c r="E11" s="169"/>
      <c r="F11" s="170"/>
      <c r="G11" s="169"/>
    </row>
    <row r="12" spans="1:7">
      <c r="A12" s="168" t="s">
        <v>365</v>
      </c>
      <c r="B12" s="119">
        <f>[17]Sheet1!$C12</f>
        <v>222.51534</v>
      </c>
      <c r="C12" s="118">
        <f>[17]Sheet1!$F12</f>
        <v>15.8</v>
      </c>
      <c r="E12" s="169"/>
      <c r="F12" s="170"/>
      <c r="G12" s="169"/>
    </row>
    <row r="13" spans="1:7">
      <c r="A13" s="168" t="s">
        <v>366</v>
      </c>
      <c r="B13" s="119">
        <f>[17]Sheet1!$C14</f>
        <v>18.94684</v>
      </c>
      <c r="C13" s="118">
        <f>[17]Sheet1!$F14</f>
        <v>13.3</v>
      </c>
      <c r="E13" s="169"/>
      <c r="F13" s="170"/>
      <c r="G13" s="169"/>
    </row>
    <row r="14" spans="1:7">
      <c r="A14" s="168" t="s">
        <v>367</v>
      </c>
      <c r="B14" s="119">
        <f>[17]Sheet1!$C15</f>
        <v>32.49231</v>
      </c>
      <c r="C14" s="118">
        <f>[17]Sheet1!$F15</f>
        <v>8.3</v>
      </c>
      <c r="E14" s="169"/>
      <c r="F14" s="170"/>
      <c r="G14" s="169"/>
    </row>
    <row r="15" spans="1:7">
      <c r="A15" s="168" t="s">
        <v>368</v>
      </c>
      <c r="B15" s="119">
        <f>[17]Sheet1!$C17</f>
        <v>364.73298</v>
      </c>
      <c r="C15" s="118">
        <f>[17]Sheet1!$F17</f>
        <v>16.4</v>
      </c>
      <c r="E15" s="169"/>
      <c r="F15" s="170"/>
      <c r="G15" s="169"/>
    </row>
    <row r="16" spans="1:7">
      <c r="A16" s="168" t="s">
        <v>369</v>
      </c>
      <c r="B16" s="119">
        <f>[17]Sheet1!$C18</f>
        <v>406.92412</v>
      </c>
      <c r="C16" s="118">
        <f>[17]Sheet1!$F18</f>
        <v>15.6</v>
      </c>
      <c r="E16" s="169"/>
      <c r="F16" s="170"/>
      <c r="G16" s="169"/>
    </row>
    <row r="17" spans="1:7">
      <c r="A17" s="168" t="s">
        <v>370</v>
      </c>
      <c r="B17" s="119">
        <f>[17]Sheet1!$C19</f>
        <v>120.51163</v>
      </c>
      <c r="C17" s="118">
        <f>[17]Sheet1!$F19</f>
        <v>14.1</v>
      </c>
      <c r="E17" s="169"/>
      <c r="F17" s="170"/>
      <c r="G17" s="169"/>
    </row>
    <row r="18" spans="1:7">
      <c r="A18" s="168" t="s">
        <v>371</v>
      </c>
      <c r="B18" s="119">
        <f>[17]Sheet1!$C20</f>
        <v>97.55122</v>
      </c>
      <c r="C18" s="118">
        <f>[17]Sheet1!$F20</f>
        <v>32.2</v>
      </c>
      <c r="E18" s="169"/>
      <c r="F18" s="170"/>
      <c r="G18" s="169"/>
    </row>
    <row r="19" spans="1:7">
      <c r="A19" s="168" t="s">
        <v>372</v>
      </c>
      <c r="B19" s="119">
        <f>[17]Sheet1!$C21</f>
        <v>112.71265</v>
      </c>
      <c r="C19" s="118">
        <f>[17]Sheet1!$F21</f>
        <v>29.2</v>
      </c>
      <c r="E19" s="169"/>
      <c r="F19" s="170"/>
      <c r="G19" s="169"/>
    </row>
    <row r="20" spans="1:7">
      <c r="A20" s="168" t="s">
        <v>373</v>
      </c>
      <c r="B20" s="119">
        <f>[17]Sheet1!$C23</f>
        <v>412.88932</v>
      </c>
      <c r="C20" s="118">
        <f>[17]Sheet1!$F23</f>
        <v>8.3</v>
      </c>
      <c r="E20" s="169"/>
      <c r="F20" s="170"/>
      <c r="G20" s="169"/>
    </row>
    <row r="21" spans="1:7">
      <c r="A21" s="168" t="s">
        <v>374</v>
      </c>
      <c r="B21" s="119">
        <f>[17]Sheet1!$C24</f>
        <v>136.50344</v>
      </c>
      <c r="C21" s="118">
        <f>[17]Sheet1!$F24</f>
        <v>20.2</v>
      </c>
      <c r="E21" s="169"/>
      <c r="F21" s="170"/>
      <c r="G21" s="169"/>
    </row>
    <row r="22" spans="1:7">
      <c r="A22" s="168" t="s">
        <v>375</v>
      </c>
      <c r="B22" s="119">
        <f>[17]Sheet1!$C$26</f>
        <v>1031.68485</v>
      </c>
      <c r="C22" s="118">
        <f>[17]Sheet1!$F$26</f>
        <v>8.1</v>
      </c>
      <c r="E22" s="169"/>
      <c r="F22" s="170"/>
      <c r="G22" s="169"/>
    </row>
    <row r="23" spans="1:7">
      <c r="A23" s="168" t="s">
        <v>376</v>
      </c>
      <c r="B23" s="119">
        <f>[17]Sheet1!$C$28</f>
        <v>125.97297</v>
      </c>
      <c r="C23" s="118">
        <f>[17]Sheet1!$F$28</f>
        <v>25.1</v>
      </c>
      <c r="E23" s="169"/>
      <c r="F23" s="170"/>
      <c r="G23" s="169"/>
    </row>
  </sheetData>
  <mergeCells count="3">
    <mergeCell ref="A1:C1"/>
    <mergeCell ref="B2:C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8"/>
  <sheetViews>
    <sheetView workbookViewId="0">
      <selection activeCell="E1" sqref="E1"/>
    </sheetView>
  </sheetViews>
  <sheetFormatPr defaultColWidth="9" defaultRowHeight="18.75" outlineLevelCol="4"/>
  <cols>
    <col min="1" max="1" width="33.3333333333333" style="402" customWidth="1"/>
    <col min="2" max="2" width="11.25" style="402" customWidth="1"/>
    <col min="3" max="3" width="13.5833333333333" style="403" customWidth="1"/>
    <col min="4" max="4" width="12.5833333333333" style="403" customWidth="1"/>
  </cols>
  <sheetData>
    <row r="1" ht="29.15" customHeight="1" spans="1:5">
      <c r="A1" s="404" t="s">
        <v>27</v>
      </c>
      <c r="B1" s="404"/>
      <c r="C1" s="404"/>
      <c r="D1" s="404"/>
      <c r="E1" s="3" t="s">
        <v>28</v>
      </c>
    </row>
    <row r="2" ht="20" customHeight="1" spans="1:4">
      <c r="A2" s="405"/>
      <c r="B2" s="405"/>
      <c r="C2" s="406"/>
      <c r="D2" s="406"/>
    </row>
    <row r="3" ht="20.15" customHeight="1" spans="1:4">
      <c r="A3" s="407"/>
      <c r="B3" s="408" t="s">
        <v>29</v>
      </c>
      <c r="C3" s="409" t="s">
        <v>30</v>
      </c>
      <c r="D3" s="410" t="s">
        <v>31</v>
      </c>
    </row>
    <row r="4" ht="14.25" spans="1:4">
      <c r="A4" s="411" t="s">
        <v>32</v>
      </c>
      <c r="B4" s="412" t="s">
        <v>33</v>
      </c>
      <c r="C4" s="413">
        <f>'2'!B4</f>
        <v>15871.39</v>
      </c>
      <c r="D4" s="414">
        <f>'2'!C4</f>
        <v>7.8</v>
      </c>
    </row>
    <row r="5" ht="14.25" spans="1:4">
      <c r="A5" s="261" t="s">
        <v>34</v>
      </c>
      <c r="B5" s="412" t="s">
        <v>33</v>
      </c>
      <c r="C5" s="415" t="s">
        <v>35</v>
      </c>
      <c r="D5" s="416">
        <f>'4'!C5</f>
        <v>7.9</v>
      </c>
    </row>
    <row r="6" s="251" customFormat="1" ht="14.25" spans="1:4">
      <c r="A6" s="261" t="s">
        <v>36</v>
      </c>
      <c r="B6" s="412" t="s">
        <v>37</v>
      </c>
      <c r="C6" s="417">
        <f>'26'!D4</f>
        <v>1248.5852</v>
      </c>
      <c r="D6" s="227">
        <f>'26'!E4</f>
        <v>5.80639606652475</v>
      </c>
    </row>
    <row r="7" s="251" customFormat="1" ht="14.25" spans="1:4">
      <c r="A7" s="261" t="s">
        <v>38</v>
      </c>
      <c r="B7" s="412" t="s">
        <v>37</v>
      </c>
      <c r="C7" s="417">
        <f>'26'!D7</f>
        <v>775.7539</v>
      </c>
      <c r="D7" s="227">
        <f>'26'!E7</f>
        <v>2.29188041925022</v>
      </c>
    </row>
    <row r="8" ht="14.25" spans="1:4">
      <c r="A8" s="261" t="s">
        <v>39</v>
      </c>
      <c r="B8" s="412" t="s">
        <v>33</v>
      </c>
      <c r="C8" s="418">
        <f>'14'!B4</f>
        <v>20662.7901</v>
      </c>
      <c r="D8" s="414">
        <f>'14'!C4</f>
        <v>12.6</v>
      </c>
    </row>
    <row r="9" ht="14.25" spans="1:4">
      <c r="A9" s="261" t="s">
        <v>40</v>
      </c>
      <c r="B9" s="412" t="s">
        <v>33</v>
      </c>
      <c r="C9" s="419">
        <f>'14'!B16</f>
        <v>12615.7424</v>
      </c>
      <c r="D9" s="420">
        <f>'14'!C16</f>
        <v>8.8</v>
      </c>
    </row>
    <row r="10" ht="14.25" spans="1:4">
      <c r="A10" s="261" t="s">
        <v>41</v>
      </c>
      <c r="B10" s="412" t="s">
        <v>33</v>
      </c>
      <c r="C10" s="421">
        <f>'17'!C5</f>
        <v>11027.6486</v>
      </c>
      <c r="D10" s="420">
        <f>'17'!C17</f>
        <v>11.8568465073311</v>
      </c>
    </row>
    <row r="11" ht="14.25" spans="1:4">
      <c r="A11" s="261" t="s">
        <v>42</v>
      </c>
      <c r="B11" s="412" t="s">
        <v>33</v>
      </c>
      <c r="C11" s="422">
        <f>'19'!C5</f>
        <v>1999.9</v>
      </c>
      <c r="D11" s="423">
        <f>'19'!C9</f>
        <v>23.7</v>
      </c>
    </row>
    <row r="12" ht="14.25" spans="1:4">
      <c r="A12" s="424" t="s">
        <v>43</v>
      </c>
      <c r="B12" s="412" t="s">
        <v>33</v>
      </c>
      <c r="C12" s="422">
        <f>'19'!C6</f>
        <v>708.9</v>
      </c>
      <c r="D12" s="423">
        <f>'19'!C10</f>
        <v>27.7</v>
      </c>
    </row>
    <row r="13" ht="14.25" spans="1:4">
      <c r="A13" s="424" t="s">
        <v>44</v>
      </c>
      <c r="B13" s="412" t="s">
        <v>33</v>
      </c>
      <c r="C13" s="422">
        <f>'19'!C7</f>
        <v>1291</v>
      </c>
      <c r="D13" s="423">
        <f>'19'!C11</f>
        <v>21.6</v>
      </c>
    </row>
    <row r="14" ht="14.25" spans="1:4">
      <c r="A14" s="261" t="s">
        <v>45</v>
      </c>
      <c r="B14" s="412" t="s">
        <v>46</v>
      </c>
      <c r="C14" s="425">
        <f>'19'!C14</f>
        <v>74.3924</v>
      </c>
      <c r="D14" s="426">
        <f>'19'!C17</f>
        <v>10.3726793776363</v>
      </c>
    </row>
    <row r="15" ht="14.25" spans="1:4">
      <c r="A15" s="261" t="s">
        <v>47</v>
      </c>
      <c r="B15" s="412" t="s">
        <v>33</v>
      </c>
      <c r="C15" s="413">
        <f>'20'!B4</f>
        <v>3896.7808</v>
      </c>
      <c r="D15" s="414">
        <f>'20'!C4</f>
        <v>12.6</v>
      </c>
    </row>
    <row r="16" ht="14.25" spans="1:4">
      <c r="A16" s="261" t="s">
        <v>48</v>
      </c>
      <c r="B16" s="412" t="s">
        <v>33</v>
      </c>
      <c r="C16" s="427">
        <f>'20'!B5</f>
        <v>2291.9069</v>
      </c>
      <c r="D16" s="414">
        <f>'20'!C5</f>
        <v>12.8602651417897</v>
      </c>
    </row>
    <row r="17" ht="14.25" spans="1:4">
      <c r="A17" s="261" t="s">
        <v>49</v>
      </c>
      <c r="B17" s="412" t="s">
        <v>33</v>
      </c>
      <c r="C17" s="413">
        <f>'20'!B6</f>
        <v>1617.1951</v>
      </c>
      <c r="D17" s="414">
        <f>'20'!C6</f>
        <v>16.74250886129</v>
      </c>
    </row>
    <row r="18" ht="14.25" spans="1:4">
      <c r="A18" s="261" t="s">
        <v>50</v>
      </c>
      <c r="B18" s="412" t="s">
        <v>33</v>
      </c>
      <c r="C18" s="427">
        <f>'21'!B4</f>
        <v>4542.6997</v>
      </c>
      <c r="D18" s="414">
        <f>'21'!C4</f>
        <v>9.03584031134035</v>
      </c>
    </row>
    <row r="19" ht="14.25" spans="1:4">
      <c r="A19" s="261" t="s">
        <v>51</v>
      </c>
      <c r="B19" s="412" t="s">
        <v>33</v>
      </c>
      <c r="C19" s="413">
        <f>'22'!B4</f>
        <v>51331.2446134914</v>
      </c>
      <c r="D19" s="414">
        <v>9.3</v>
      </c>
    </row>
    <row r="20" ht="14.25" spans="1:4">
      <c r="A20" s="261" t="s">
        <v>52</v>
      </c>
      <c r="B20" s="412" t="s">
        <v>33</v>
      </c>
      <c r="C20" s="428">
        <f>'22'!B11</f>
        <v>38413.0170833732</v>
      </c>
      <c r="D20" s="414">
        <v>13.4</v>
      </c>
    </row>
    <row r="21" ht="14.25" spans="1:4">
      <c r="A21" s="261" t="s">
        <v>53</v>
      </c>
      <c r="B21" s="412" t="s">
        <v>54</v>
      </c>
      <c r="C21" s="416">
        <f>'24'!C4</f>
        <v>101.5</v>
      </c>
      <c r="D21" s="416">
        <f>C21-100</f>
        <v>1.5</v>
      </c>
    </row>
    <row r="22" ht="14.25" spans="1:4">
      <c r="A22" s="261" t="s">
        <v>55</v>
      </c>
      <c r="B22" s="412" t="s">
        <v>54</v>
      </c>
      <c r="C22" s="429">
        <f>'24'!C22</f>
        <v>105.4</v>
      </c>
      <c r="D22" s="416">
        <f>C22-100</f>
        <v>5.40000000000001</v>
      </c>
    </row>
    <row r="23" ht="14.25" spans="1:4">
      <c r="A23" s="430" t="s">
        <v>56</v>
      </c>
      <c r="B23" s="412" t="s">
        <v>57</v>
      </c>
      <c r="C23" s="431">
        <f>'24'!B27</f>
        <v>16223</v>
      </c>
      <c r="D23" s="432">
        <f>'24'!C27</f>
        <v>8.4</v>
      </c>
    </row>
    <row r="24" ht="14.25" spans="1:4">
      <c r="A24" s="430" t="s">
        <v>58</v>
      </c>
      <c r="B24" s="412" t="s">
        <v>57</v>
      </c>
      <c r="C24" s="431">
        <f>'24'!B28</f>
        <v>5880</v>
      </c>
      <c r="D24" s="432">
        <f>'24'!C28</f>
        <v>8.4</v>
      </c>
    </row>
    <row r="25" ht="14.25" spans="1:4">
      <c r="A25" s="433" t="s">
        <v>59</v>
      </c>
      <c r="B25" s="433"/>
      <c r="C25" s="433"/>
      <c r="D25" s="433"/>
    </row>
    <row r="26" ht="14.25" spans="1:2">
      <c r="A26" s="141" t="s">
        <v>60</v>
      </c>
      <c r="B26" s="141"/>
    </row>
    <row r="27" ht="14.25" spans="1:2">
      <c r="A27" s="141" t="s">
        <v>61</v>
      </c>
      <c r="B27" s="141"/>
    </row>
    <row r="28" ht="14.25" spans="1:2">
      <c r="A28" s="141"/>
      <c r="B28" s="141"/>
    </row>
  </sheetData>
  <mergeCells count="2">
    <mergeCell ref="A1:D1"/>
    <mergeCell ref="A25:D25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8"/>
  <sheetViews>
    <sheetView workbookViewId="0">
      <selection activeCell="E1" sqref="E1"/>
    </sheetView>
  </sheetViews>
  <sheetFormatPr defaultColWidth="9" defaultRowHeight="14.25" outlineLevelCol="5"/>
  <cols>
    <col min="1" max="1" width="28.25" customWidth="1"/>
  </cols>
  <sheetData>
    <row r="1" spans="4:5">
      <c r="D1" s="84"/>
      <c r="E1" s="3" t="s">
        <v>28</v>
      </c>
    </row>
    <row r="2" spans="1:3">
      <c r="A2" s="125" t="s">
        <v>377</v>
      </c>
      <c r="B2" s="126"/>
      <c r="C2" s="126"/>
    </row>
    <row r="3" ht="15"/>
    <row r="4" ht="20.15" customHeight="1" spans="1:4">
      <c r="A4" s="127" t="s">
        <v>378</v>
      </c>
      <c r="B4" s="128" t="s">
        <v>106</v>
      </c>
      <c r="C4" s="129" t="s">
        <v>154</v>
      </c>
      <c r="D4" s="130"/>
    </row>
    <row r="5" spans="1:6">
      <c r="A5" s="131" t="s">
        <v>379</v>
      </c>
      <c r="B5" s="132">
        <v>312.5</v>
      </c>
      <c r="C5" s="133">
        <v>1999.9</v>
      </c>
      <c r="D5" s="130"/>
      <c r="E5" s="134"/>
      <c r="F5" s="135"/>
    </row>
    <row r="6" spans="1:6">
      <c r="A6" s="136" t="s">
        <v>380</v>
      </c>
      <c r="B6" s="132">
        <v>97.3</v>
      </c>
      <c r="C6" s="133">
        <v>708.9</v>
      </c>
      <c r="D6" s="130"/>
      <c r="E6" s="134"/>
      <c r="F6" s="135"/>
    </row>
    <row r="7" spans="1:6">
      <c r="A7" s="136" t="s">
        <v>381</v>
      </c>
      <c r="B7" s="132">
        <v>215.2</v>
      </c>
      <c r="C7" s="133">
        <v>1291</v>
      </c>
      <c r="D7" s="130"/>
      <c r="E7" s="134"/>
      <c r="F7" s="135"/>
    </row>
    <row r="8" spans="1:6">
      <c r="A8" s="137" t="s">
        <v>146</v>
      </c>
      <c r="B8" s="138"/>
      <c r="C8" s="139"/>
      <c r="D8" s="130"/>
      <c r="F8" s="135"/>
    </row>
    <row r="9" spans="1:6">
      <c r="A9" s="136" t="s">
        <v>382</v>
      </c>
      <c r="B9" s="140">
        <v>26.5</v>
      </c>
      <c r="C9" s="140">
        <v>23.7</v>
      </c>
      <c r="D9" s="130"/>
      <c r="E9" s="134"/>
      <c r="F9" s="134"/>
    </row>
    <row r="10" spans="1:6">
      <c r="A10" s="136" t="s">
        <v>383</v>
      </c>
      <c r="B10" s="132">
        <v>27.3</v>
      </c>
      <c r="C10" s="140">
        <v>27.7</v>
      </c>
      <c r="D10" s="130"/>
      <c r="E10" s="134"/>
      <c r="F10" s="134"/>
    </row>
    <row r="11" spans="1:6">
      <c r="A11" s="136" t="s">
        <v>384</v>
      </c>
      <c r="B11" s="132">
        <v>26.2</v>
      </c>
      <c r="C11" s="140">
        <v>21.6</v>
      </c>
      <c r="D11" s="130"/>
      <c r="E11" s="134"/>
      <c r="F11" s="134"/>
    </row>
    <row r="12" spans="1:6">
      <c r="A12" s="137" t="s">
        <v>385</v>
      </c>
      <c r="B12" s="140"/>
      <c r="C12" s="140"/>
      <c r="D12" s="130"/>
      <c r="E12" s="134"/>
      <c r="F12" s="134"/>
    </row>
    <row r="13" spans="1:6">
      <c r="A13" s="136" t="s">
        <v>386</v>
      </c>
      <c r="B13" s="132">
        <v>7.6621</v>
      </c>
      <c r="C13" s="140">
        <v>70.3533</v>
      </c>
      <c r="D13" s="130"/>
      <c r="E13" s="134"/>
      <c r="F13" s="134"/>
    </row>
    <row r="14" spans="1:6">
      <c r="A14" s="136" t="s">
        <v>387</v>
      </c>
      <c r="B14" s="132">
        <v>9.4179</v>
      </c>
      <c r="C14" s="140">
        <v>74.3924</v>
      </c>
      <c r="D14" s="130"/>
      <c r="E14" s="134"/>
      <c r="F14" s="134"/>
    </row>
    <row r="15" spans="1:6">
      <c r="A15" s="137" t="s">
        <v>146</v>
      </c>
      <c r="B15" s="132"/>
      <c r="C15" s="140"/>
      <c r="D15" s="130"/>
      <c r="E15" s="134"/>
      <c r="F15" s="134"/>
    </row>
    <row r="16" spans="1:6">
      <c r="A16" s="136" t="s">
        <v>386</v>
      </c>
      <c r="B16" s="132">
        <v>239.62</v>
      </c>
      <c r="C16" s="140">
        <v>223.37</v>
      </c>
      <c r="D16" s="130"/>
      <c r="E16" s="134"/>
      <c r="F16" s="134"/>
    </row>
    <row r="17" spans="1:6">
      <c r="A17" s="136" t="s">
        <v>387</v>
      </c>
      <c r="B17" s="132">
        <v>16.27</v>
      </c>
      <c r="C17" s="140">
        <v>10.3726793776363</v>
      </c>
      <c r="D17" s="130"/>
      <c r="E17" s="134"/>
      <c r="F17" s="134"/>
    </row>
    <row r="18" spans="4:4">
      <c r="D18" s="130"/>
    </row>
    <row r="19" spans="1:4">
      <c r="A19" s="141" t="s">
        <v>388</v>
      </c>
      <c r="D19" s="130"/>
    </row>
    <row r="20" ht="15.75" spans="1:4">
      <c r="A20" s="142"/>
      <c r="B20" s="143"/>
      <c r="C20" s="144"/>
      <c r="D20" s="145"/>
    </row>
    <row r="21" spans="1:4">
      <c r="A21" s="146" t="s">
        <v>152</v>
      </c>
      <c r="B21" s="147" t="s">
        <v>152</v>
      </c>
      <c r="C21" s="147" t="s">
        <v>152</v>
      </c>
      <c r="D21" s="148"/>
    </row>
    <row r="22" ht="15.75" spans="1:4">
      <c r="A22" s="149" t="s">
        <v>152</v>
      </c>
      <c r="B22" s="143" t="s">
        <v>152</v>
      </c>
      <c r="C22" s="150" t="s">
        <v>152</v>
      </c>
      <c r="D22" s="145"/>
    </row>
    <row r="23" ht="15.75" spans="1:4">
      <c r="A23" s="151" t="s">
        <v>152</v>
      </c>
      <c r="B23" s="150" t="s">
        <v>152</v>
      </c>
      <c r="C23" s="152" t="s">
        <v>152</v>
      </c>
      <c r="D23" s="145"/>
    </row>
    <row r="24" ht="15.75" spans="1:4">
      <c r="A24" s="151" t="s">
        <v>152</v>
      </c>
      <c r="B24" s="153" t="s">
        <v>152</v>
      </c>
      <c r="C24" s="150" t="s">
        <v>152</v>
      </c>
      <c r="D24" s="145"/>
    </row>
    <row r="25" ht="15.75" spans="2:4">
      <c r="B25" s="150"/>
      <c r="C25" s="150"/>
      <c r="D25" s="145"/>
    </row>
    <row r="26" spans="1:4">
      <c r="A26" s="151" t="s">
        <v>152</v>
      </c>
      <c r="B26" s="154" t="s">
        <v>152</v>
      </c>
      <c r="C26" s="155" t="s">
        <v>152</v>
      </c>
      <c r="D26" s="145"/>
    </row>
    <row r="27" spans="1:4">
      <c r="A27" s="151" t="s">
        <v>152</v>
      </c>
      <c r="B27" s="155" t="s">
        <v>152</v>
      </c>
      <c r="C27" s="155" t="s">
        <v>152</v>
      </c>
      <c r="D27" s="145"/>
    </row>
    <row r="28" spans="1:4">
      <c r="A28" s="151" t="s">
        <v>152</v>
      </c>
      <c r="B28" s="155" t="s">
        <v>152</v>
      </c>
      <c r="C28" s="155" t="s">
        <v>152</v>
      </c>
      <c r="D28" s="145"/>
    </row>
    <row r="29" spans="1:4">
      <c r="A29" s="146" t="s">
        <v>152</v>
      </c>
      <c r="B29" s="155"/>
      <c r="C29" s="155"/>
      <c r="D29" s="145"/>
    </row>
    <row r="30" spans="1:4">
      <c r="A30" s="151" t="s">
        <v>152</v>
      </c>
      <c r="B30" s="156" t="s">
        <v>152</v>
      </c>
      <c r="C30" s="156" t="s">
        <v>152</v>
      </c>
      <c r="D30" s="145"/>
    </row>
    <row r="31" spans="1:4">
      <c r="A31" s="151" t="s">
        <v>152</v>
      </c>
      <c r="B31" s="157" t="s">
        <v>152</v>
      </c>
      <c r="C31" s="157" t="s">
        <v>152</v>
      </c>
      <c r="D31" s="145"/>
    </row>
    <row r="32" spans="1:4">
      <c r="A32" s="149" t="s">
        <v>152</v>
      </c>
      <c r="B32" s="158"/>
      <c r="C32" s="159"/>
      <c r="D32" s="145"/>
    </row>
    <row r="33" ht="15.75" spans="1:4">
      <c r="A33" s="151" t="s">
        <v>152</v>
      </c>
      <c r="B33" s="160" t="s">
        <v>152</v>
      </c>
      <c r="C33" s="161" t="s">
        <v>152</v>
      </c>
      <c r="D33" s="145"/>
    </row>
    <row r="34" ht="15.75" spans="1:4">
      <c r="A34" s="151" t="s">
        <v>152</v>
      </c>
      <c r="B34" s="160" t="s">
        <v>152</v>
      </c>
      <c r="C34" s="161" t="s">
        <v>152</v>
      </c>
      <c r="D34" s="130"/>
    </row>
    <row r="35" ht="15.75" spans="1:4">
      <c r="A35" s="151" t="s">
        <v>152</v>
      </c>
      <c r="B35" s="162"/>
      <c r="C35" s="162"/>
      <c r="D35" s="130"/>
    </row>
    <row r="36" ht="15.75" spans="1:4">
      <c r="A36" s="149" t="s">
        <v>152</v>
      </c>
      <c r="B36" s="162"/>
      <c r="C36" s="162"/>
      <c r="D36" s="130"/>
    </row>
    <row r="37" ht="15.75" spans="1:4">
      <c r="A37" s="151" t="s">
        <v>152</v>
      </c>
      <c r="B37" s="162"/>
      <c r="C37" s="162"/>
      <c r="D37" s="130"/>
    </row>
    <row r="38" ht="15.75" spans="1:4">
      <c r="A38" s="151" t="s">
        <v>152</v>
      </c>
      <c r="B38" s="162"/>
      <c r="C38" s="162"/>
      <c r="D38" s="130"/>
    </row>
  </sheetData>
  <mergeCells count="1">
    <mergeCell ref="A2:C2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9"/>
  <sheetViews>
    <sheetView workbookViewId="0">
      <selection activeCell="E1" sqref="E1"/>
    </sheetView>
  </sheetViews>
  <sheetFormatPr defaultColWidth="13.3333333333333" defaultRowHeight="14.25" outlineLevelCol="5"/>
  <cols>
    <col min="1" max="1" width="24.0833333333333" style="1" customWidth="1"/>
    <col min="2" max="16384" width="13.3333333333333" style="1"/>
  </cols>
  <sheetData>
    <row r="1" ht="24.75" customHeight="1" spans="1:5">
      <c r="A1" s="73" t="s">
        <v>389</v>
      </c>
      <c r="B1" s="73"/>
      <c r="C1" s="73"/>
      <c r="E1" s="3" t="s">
        <v>28</v>
      </c>
    </row>
    <row r="2" ht="19.5" customHeight="1" spans="1:3">
      <c r="A2" s="112" t="s">
        <v>63</v>
      </c>
      <c r="B2" s="113" t="s">
        <v>154</v>
      </c>
      <c r="C2" s="114"/>
    </row>
    <row r="3" ht="18" customHeight="1" spans="1:3">
      <c r="A3" s="112"/>
      <c r="B3" s="115" t="s">
        <v>65</v>
      </c>
      <c r="C3" s="121" t="s">
        <v>390</v>
      </c>
    </row>
    <row r="4" s="120" customFormat="1" ht="20.15" customHeight="1" spans="1:3">
      <c r="A4" s="122" t="s">
        <v>391</v>
      </c>
      <c r="B4" s="117">
        <v>3896.7808</v>
      </c>
      <c r="C4" s="118">
        <v>12.6</v>
      </c>
    </row>
    <row r="5" s="120" customFormat="1" ht="20.15" customHeight="1" spans="1:6">
      <c r="A5" s="122" t="s">
        <v>392</v>
      </c>
      <c r="B5" s="117">
        <v>2291.9069</v>
      </c>
      <c r="C5" s="118">
        <v>12.8602651417897</v>
      </c>
      <c r="F5" s="123"/>
    </row>
    <row r="6" s="120" customFormat="1" ht="20.15" customHeight="1" spans="1:3">
      <c r="A6" s="122" t="s">
        <v>393</v>
      </c>
      <c r="B6" s="117">
        <v>1617.1951</v>
      </c>
      <c r="C6" s="118">
        <v>16.74250886129</v>
      </c>
    </row>
    <row r="7" s="120" customFormat="1" ht="20.15" customHeight="1" spans="1:3">
      <c r="A7" s="79" t="s">
        <v>394</v>
      </c>
      <c r="B7" s="117">
        <v>330.2083</v>
      </c>
      <c r="C7" s="118">
        <v>20.4841209058047</v>
      </c>
    </row>
    <row r="8" s="120" customFormat="1" ht="20.15" customHeight="1" spans="1:3">
      <c r="A8" s="79" t="s">
        <v>395</v>
      </c>
      <c r="B8" s="117">
        <v>249.7737</v>
      </c>
      <c r="C8" s="118">
        <v>-16.5113652430768</v>
      </c>
    </row>
    <row r="9" s="120" customFormat="1" ht="20.15" customHeight="1" spans="1:3">
      <c r="A9" s="79" t="s">
        <v>396</v>
      </c>
      <c r="B9" s="117">
        <v>281.7412</v>
      </c>
      <c r="C9" s="118">
        <v>21.0954679008546</v>
      </c>
    </row>
    <row r="10" s="120" customFormat="1" ht="20.15" customHeight="1" spans="1:3">
      <c r="A10" s="79" t="s">
        <v>397</v>
      </c>
      <c r="B10" s="117">
        <v>85.268</v>
      </c>
      <c r="C10" s="118">
        <v>26.4366623022481</v>
      </c>
    </row>
    <row r="11" s="120" customFormat="1" ht="20.15" customHeight="1" spans="1:3">
      <c r="A11" s="79" t="s">
        <v>398</v>
      </c>
      <c r="B11" s="117">
        <v>9.7981</v>
      </c>
      <c r="C11" s="118">
        <v>-3.65020207880582</v>
      </c>
    </row>
    <row r="12" s="120" customFormat="1" ht="20.15" customHeight="1" spans="1:3">
      <c r="A12" s="79" t="s">
        <v>399</v>
      </c>
      <c r="B12" s="117">
        <v>117.697</v>
      </c>
      <c r="C12" s="118">
        <v>24.9901768172888</v>
      </c>
    </row>
    <row r="13" s="120" customFormat="1" ht="20.15" customHeight="1" spans="1:3">
      <c r="A13" s="79" t="s">
        <v>400</v>
      </c>
      <c r="B13" s="117">
        <v>57.9126</v>
      </c>
      <c r="C13" s="118">
        <v>44.6925141038262</v>
      </c>
    </row>
    <row r="14" s="120" customFormat="1" ht="20.15" customHeight="1" spans="1:3">
      <c r="A14" s="79" t="s">
        <v>401</v>
      </c>
      <c r="B14" s="117">
        <v>23.9483</v>
      </c>
      <c r="C14" s="118">
        <v>14.2206451182113</v>
      </c>
    </row>
    <row r="15" s="120" customFormat="1" ht="20.15" customHeight="1" spans="1:3">
      <c r="A15" s="79" t="s">
        <v>402</v>
      </c>
      <c r="B15" s="117">
        <v>48.0634</v>
      </c>
      <c r="C15" s="118">
        <v>36.6404075610304</v>
      </c>
    </row>
    <row r="16" s="120" customFormat="1" ht="20.15" customHeight="1" spans="1:3">
      <c r="A16" s="79" t="s">
        <v>403</v>
      </c>
      <c r="B16" s="117">
        <v>170.6917</v>
      </c>
      <c r="C16" s="118">
        <v>23.0482708606517</v>
      </c>
    </row>
    <row r="17" s="120" customFormat="1" spans="1:3">
      <c r="A17" s="79" t="s">
        <v>404</v>
      </c>
      <c r="B17" s="117">
        <v>16.2543</v>
      </c>
      <c r="C17" s="118">
        <v>16.7014883580675</v>
      </c>
    </row>
    <row r="18" s="120" customFormat="1" spans="1:3">
      <c r="A18" s="79" t="s">
        <v>405</v>
      </c>
      <c r="B18" s="117">
        <v>78.9474</v>
      </c>
      <c r="C18" s="118">
        <v>21.8168043290751</v>
      </c>
    </row>
    <row r="19" s="120" customFormat="1" spans="1:3">
      <c r="A19" s="79" t="s">
        <v>406</v>
      </c>
      <c r="B19" s="117">
        <v>146.7287</v>
      </c>
      <c r="C19" s="118">
        <v>56.3500106024425</v>
      </c>
    </row>
    <row r="20" s="120" customFormat="1" spans="1:3">
      <c r="A20" s="79" t="s">
        <v>407</v>
      </c>
      <c r="B20" s="117">
        <v>0.1624</v>
      </c>
      <c r="C20" s="118">
        <v>29.402390438247</v>
      </c>
    </row>
    <row r="21" s="120" customFormat="1" spans="1:3">
      <c r="A21" s="79" t="s">
        <v>408</v>
      </c>
      <c r="B21" s="117">
        <v>674.7118</v>
      </c>
      <c r="C21" s="118">
        <v>4.52857846872881</v>
      </c>
    </row>
    <row r="22" s="120" customFormat="1" spans="1:3">
      <c r="A22" s="79" t="s">
        <v>409</v>
      </c>
      <c r="B22" s="117">
        <v>106.9159</v>
      </c>
      <c r="C22" s="118">
        <v>-8.34549210894034</v>
      </c>
    </row>
    <row r="23" s="120" customFormat="1" spans="1:3">
      <c r="A23" s="79" t="s">
        <v>410</v>
      </c>
      <c r="B23" s="117">
        <v>230.5564</v>
      </c>
      <c r="C23" s="118">
        <v>20.2656150563884</v>
      </c>
    </row>
    <row r="24" s="120" customFormat="1" spans="1:3">
      <c r="A24" s="79" t="s">
        <v>411</v>
      </c>
      <c r="B24" s="117">
        <v>51.322</v>
      </c>
      <c r="C24" s="118">
        <v>-16.7830070128501</v>
      </c>
    </row>
    <row r="25" s="120" customFormat="1" spans="1:3">
      <c r="A25" s="79" t="s">
        <v>412</v>
      </c>
      <c r="B25" s="117">
        <v>38.7113</v>
      </c>
      <c r="C25" s="118">
        <v>34.6812604156157</v>
      </c>
    </row>
    <row r="26" s="120" customFormat="1" spans="1:3">
      <c r="A26" s="79" t="s">
        <v>413</v>
      </c>
      <c r="B26" s="117">
        <v>182.0406</v>
      </c>
      <c r="C26" s="118">
        <v>-0.0869927458478137</v>
      </c>
    </row>
    <row r="27" s="120" customFormat="1" spans="1:3">
      <c r="A27" s="79" t="s">
        <v>414</v>
      </c>
      <c r="B27" s="117">
        <v>24.4507</v>
      </c>
      <c r="C27" s="118">
        <v>59.9632324078193</v>
      </c>
    </row>
    <row r="28" s="120" customFormat="1" spans="1:3">
      <c r="A28" s="79" t="s">
        <v>415</v>
      </c>
      <c r="B28" s="117">
        <v>40.7149</v>
      </c>
      <c r="C28" s="118">
        <v>-17.2864862668617</v>
      </c>
    </row>
    <row r="29" spans="1:1">
      <c r="A29" s="124"/>
    </row>
  </sheetData>
  <mergeCells count="3">
    <mergeCell ref="A1:C1"/>
    <mergeCell ref="B2:C2"/>
    <mergeCell ref="A2:A3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D1" sqref="D1"/>
    </sheetView>
  </sheetViews>
  <sheetFormatPr defaultColWidth="9" defaultRowHeight="14.25" outlineLevelCol="3"/>
  <cols>
    <col min="1" max="1" width="19" customWidth="1"/>
    <col min="2" max="2" width="16" customWidth="1"/>
    <col min="3" max="3" width="13.3333333333333" customWidth="1"/>
  </cols>
  <sheetData>
    <row r="1" ht="31.5" customHeight="1" spans="1:4">
      <c r="A1" s="73" t="s">
        <v>416</v>
      </c>
      <c r="B1" s="73"/>
      <c r="C1" s="73"/>
      <c r="D1" s="3" t="s">
        <v>28</v>
      </c>
    </row>
    <row r="2" ht="18" customHeight="1" spans="1:3">
      <c r="A2" s="112" t="s">
        <v>63</v>
      </c>
      <c r="B2" s="113" t="s">
        <v>154</v>
      </c>
      <c r="C2" s="114"/>
    </row>
    <row r="3" spans="1:3">
      <c r="A3" s="112"/>
      <c r="B3" s="115" t="s">
        <v>65</v>
      </c>
      <c r="C3" s="116" t="s">
        <v>66</v>
      </c>
    </row>
    <row r="4" spans="1:3">
      <c r="A4" s="79" t="s">
        <v>417</v>
      </c>
      <c r="B4" s="117">
        <v>4542.6997</v>
      </c>
      <c r="C4" s="118">
        <v>9.03584031134035</v>
      </c>
    </row>
    <row r="5" spans="1:3">
      <c r="A5" s="79" t="s">
        <v>418</v>
      </c>
      <c r="B5" s="117">
        <v>3473.9711</v>
      </c>
      <c r="C5" s="118">
        <v>16.1989780559381</v>
      </c>
    </row>
    <row r="6" spans="1:3">
      <c r="A6" s="79" t="s">
        <v>419</v>
      </c>
      <c r="B6" s="117">
        <v>741.4182</v>
      </c>
      <c r="C6" s="118">
        <v>16.5867006993772</v>
      </c>
    </row>
    <row r="7" spans="1:3">
      <c r="A7" s="79" t="s">
        <v>420</v>
      </c>
      <c r="B7" s="117">
        <v>135.6189</v>
      </c>
      <c r="C7" s="118">
        <v>27.4758689663016</v>
      </c>
    </row>
    <row r="8" spans="1:3">
      <c r="A8" s="79" t="s">
        <v>421</v>
      </c>
      <c r="B8" s="117">
        <v>828.9526</v>
      </c>
      <c r="C8" s="118">
        <v>13.7648676471133</v>
      </c>
    </row>
    <row r="9" spans="1:3">
      <c r="A9" s="79" t="s">
        <v>422</v>
      </c>
      <c r="B9" s="117">
        <v>485.8211</v>
      </c>
      <c r="C9" s="118">
        <v>21.8927174898919</v>
      </c>
    </row>
    <row r="10" spans="1:3">
      <c r="A10" s="79" t="s">
        <v>423</v>
      </c>
      <c r="B10" s="117">
        <v>88.4969</v>
      </c>
      <c r="C10" s="118">
        <v>19.6390694052581</v>
      </c>
    </row>
    <row r="11" spans="1:3">
      <c r="A11" s="79" t="s">
        <v>424</v>
      </c>
      <c r="B11" s="117">
        <v>463.675</v>
      </c>
      <c r="C11" s="118">
        <v>16.2923099727098</v>
      </c>
    </row>
    <row r="12" spans="1:3">
      <c r="A12" s="79" t="s">
        <v>425</v>
      </c>
      <c r="B12" s="117">
        <v>479.3815</v>
      </c>
      <c r="C12" s="118">
        <v>9.85847097873604</v>
      </c>
    </row>
    <row r="13" spans="1:3">
      <c r="A13" s="79" t="s">
        <v>426</v>
      </c>
      <c r="B13" s="117">
        <v>250.6069</v>
      </c>
      <c r="C13" s="118">
        <v>18.7245093984491</v>
      </c>
    </row>
    <row r="14" spans="1:3">
      <c r="A14" s="79" t="s">
        <v>427</v>
      </c>
      <c r="B14" s="119">
        <v>1068.7286</v>
      </c>
      <c r="C14" s="118">
        <v>-9.16575221484891</v>
      </c>
    </row>
    <row r="15" spans="1:3">
      <c r="A15" s="79" t="s">
        <v>428</v>
      </c>
      <c r="B15" s="119">
        <v>51.6807</v>
      </c>
      <c r="C15" s="118">
        <v>11.4976030928947</v>
      </c>
    </row>
    <row r="16" spans="1:3">
      <c r="A16" s="79" t="s">
        <v>429</v>
      </c>
      <c r="B16" s="119">
        <v>386.6901</v>
      </c>
      <c r="C16" s="118">
        <v>-3.65874440735531</v>
      </c>
    </row>
    <row r="17" spans="1:3">
      <c r="A17" s="79" t="s">
        <v>430</v>
      </c>
      <c r="B17" s="119">
        <v>167.817</v>
      </c>
      <c r="C17" s="118">
        <v>-31.4933667966719</v>
      </c>
    </row>
    <row r="18" spans="1:3">
      <c r="A18" s="79" t="s">
        <v>431</v>
      </c>
      <c r="B18" s="119">
        <v>18.4598</v>
      </c>
      <c r="C18" s="118">
        <v>-8.01191971137555</v>
      </c>
    </row>
    <row r="19" spans="1:3">
      <c r="A19" s="79" t="s">
        <v>432</v>
      </c>
      <c r="B19" s="119">
        <v>40.6273</v>
      </c>
      <c r="C19" s="118">
        <v>37.471280703001</v>
      </c>
    </row>
    <row r="20" spans="1:3">
      <c r="A20" s="79" t="s">
        <v>433</v>
      </c>
      <c r="B20" s="119">
        <v>181.9717</v>
      </c>
      <c r="C20" s="118">
        <v>17.2393820652545</v>
      </c>
    </row>
    <row r="21" spans="1:3">
      <c r="A21" s="79" t="s">
        <v>434</v>
      </c>
      <c r="B21" s="119">
        <v>15.7439</v>
      </c>
      <c r="C21" s="118">
        <v>-14.8163377934564</v>
      </c>
    </row>
    <row r="22" spans="1:3">
      <c r="A22" s="79" t="s">
        <v>435</v>
      </c>
      <c r="B22" s="119">
        <v>83.3574</v>
      </c>
      <c r="C22" s="118">
        <v>-45.0202750654949</v>
      </c>
    </row>
    <row r="23" spans="1:3">
      <c r="A23" s="79" t="s">
        <v>436</v>
      </c>
      <c r="B23" s="119">
        <v>122.3807</v>
      </c>
      <c r="C23" s="118">
        <v>12.3305940783997</v>
      </c>
    </row>
  </sheetData>
  <mergeCells count="3">
    <mergeCell ref="A1:C1"/>
    <mergeCell ref="B2:C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6"/>
  <sheetViews>
    <sheetView workbookViewId="0">
      <selection activeCell="D1" sqref="D1"/>
    </sheetView>
  </sheetViews>
  <sheetFormatPr defaultColWidth="9" defaultRowHeight="14.25" outlineLevelCol="3"/>
  <cols>
    <col min="1" max="1" width="29.5" customWidth="1"/>
    <col min="2" max="2" width="18.3333333333333" customWidth="1"/>
    <col min="3" max="3" width="12.75" customWidth="1"/>
    <col min="5" max="5" width="18" customWidth="1"/>
  </cols>
  <sheetData>
    <row r="1" ht="18.75" spans="1:4">
      <c r="A1" s="85" t="s">
        <v>437</v>
      </c>
      <c r="B1" s="85"/>
      <c r="C1" s="85"/>
      <c r="D1" s="3" t="s">
        <v>28</v>
      </c>
    </row>
    <row r="2" spans="1:4">
      <c r="A2" s="86"/>
      <c r="B2" s="87"/>
      <c r="C2" s="88"/>
      <c r="D2" s="89"/>
    </row>
    <row r="3" spans="1:4">
      <c r="A3" s="90" t="s">
        <v>152</v>
      </c>
      <c r="B3" s="91" t="s">
        <v>438</v>
      </c>
      <c r="C3" s="92" t="s">
        <v>439</v>
      </c>
      <c r="D3" s="93"/>
    </row>
    <row r="4" spans="1:4">
      <c r="A4" s="94" t="s">
        <v>440</v>
      </c>
      <c r="B4" s="95">
        <v>51331.2446134914</v>
      </c>
      <c r="C4" s="95">
        <v>4046.2961186958</v>
      </c>
      <c r="D4" s="93"/>
    </row>
    <row r="5" s="84" customFormat="1" ht="20.15" customHeight="1" spans="1:4">
      <c r="A5" s="94" t="s">
        <v>441</v>
      </c>
      <c r="B5" s="96">
        <v>51186.8537376424</v>
      </c>
      <c r="C5" s="96">
        <v>3932.041113577</v>
      </c>
      <c r="D5" s="97"/>
    </row>
    <row r="6" ht="15" customHeight="1" spans="1:4">
      <c r="A6" s="94" t="s">
        <v>442</v>
      </c>
      <c r="B6" s="96">
        <v>23903.9229301463</v>
      </c>
      <c r="C6" s="96">
        <v>1837.4437237515</v>
      </c>
      <c r="D6" s="93"/>
    </row>
    <row r="7" ht="15" customHeight="1" spans="1:4">
      <c r="A7" s="94" t="s">
        <v>443</v>
      </c>
      <c r="B7" s="96">
        <v>16347.9460730889</v>
      </c>
      <c r="C7" s="96">
        <v>1126.4712685443</v>
      </c>
      <c r="D7" s="93"/>
    </row>
    <row r="8" ht="15" customHeight="1" spans="1:4">
      <c r="A8" s="94" t="s">
        <v>444</v>
      </c>
      <c r="B8" s="96">
        <v>9879.9037061959</v>
      </c>
      <c r="C8" s="96">
        <v>872.6208931192</v>
      </c>
      <c r="D8" s="93"/>
    </row>
    <row r="9" ht="15" customHeight="1" spans="1:4">
      <c r="A9" s="94" t="s">
        <v>445</v>
      </c>
      <c r="B9" s="96">
        <v>1055.0810282113</v>
      </c>
      <c r="C9" s="96">
        <v>95.505228162</v>
      </c>
      <c r="D9" s="93"/>
    </row>
    <row r="10" ht="15" customHeight="1" spans="1:4">
      <c r="A10" s="94" t="s">
        <v>446</v>
      </c>
      <c r="B10" s="98">
        <v>144.390875849</v>
      </c>
      <c r="C10" s="98">
        <v>114.2550051188</v>
      </c>
      <c r="D10" s="93"/>
    </row>
    <row r="11" ht="15" customHeight="1" spans="1:4">
      <c r="A11" s="99" t="s">
        <v>447</v>
      </c>
      <c r="B11" s="95">
        <v>38413.0170833732</v>
      </c>
      <c r="C11" s="95">
        <v>3882.2929141504</v>
      </c>
      <c r="D11" s="93"/>
    </row>
    <row r="12" ht="15" customHeight="1" spans="1:4">
      <c r="A12" s="99" t="s">
        <v>448</v>
      </c>
      <c r="B12" s="96">
        <v>37202.3812293589</v>
      </c>
      <c r="C12" s="96">
        <v>3812.1252437974</v>
      </c>
      <c r="D12" s="93"/>
    </row>
    <row r="13" ht="15" customHeight="1" spans="1:4">
      <c r="A13" s="99" t="s">
        <v>449</v>
      </c>
      <c r="B13" s="96">
        <v>10921.2307086964</v>
      </c>
      <c r="C13" s="96">
        <v>1581.5872643596</v>
      </c>
      <c r="D13" s="93"/>
    </row>
    <row r="14" ht="15" customHeight="1" spans="1:4">
      <c r="A14" s="99" t="s">
        <v>450</v>
      </c>
      <c r="B14" s="96">
        <v>26280.6094435145</v>
      </c>
      <c r="C14" s="96">
        <v>2230.1314956138</v>
      </c>
      <c r="D14" s="93"/>
    </row>
    <row r="15" ht="15" customHeight="1" spans="1:4">
      <c r="A15" s="100" t="s">
        <v>451</v>
      </c>
      <c r="B15" s="96">
        <v>0.541077148</v>
      </c>
      <c r="C15" s="96">
        <v>0.406483824</v>
      </c>
      <c r="D15" s="93"/>
    </row>
    <row r="16" ht="15" customHeight="1" spans="1:4">
      <c r="A16" s="99" t="s">
        <v>452</v>
      </c>
      <c r="B16" s="101">
        <v>1210.6358540143</v>
      </c>
      <c r="C16" s="101">
        <v>70.167670353</v>
      </c>
      <c r="D16" s="93"/>
    </row>
    <row r="17" ht="15" customHeight="1" spans="1:4">
      <c r="A17" s="102"/>
      <c r="B17" s="103"/>
      <c r="C17" s="103"/>
      <c r="D17" s="93"/>
    </row>
    <row r="18" ht="15" customHeight="1" spans="1:4">
      <c r="A18" s="104"/>
      <c r="B18" s="103"/>
      <c r="C18" s="103"/>
      <c r="D18" s="93"/>
    </row>
    <row r="19" ht="15" customHeight="1" spans="2:4">
      <c r="B19" s="105"/>
      <c r="C19" s="106"/>
      <c r="D19" s="89"/>
    </row>
    <row r="20" ht="15" customHeight="1" spans="4:4">
      <c r="D20" s="89"/>
    </row>
    <row r="21" ht="19.5" customHeight="1" spans="4:4">
      <c r="D21" s="89"/>
    </row>
    <row r="22" ht="19.5" customHeight="1" spans="4:4">
      <c r="D22" s="89"/>
    </row>
    <row r="23" ht="19.5" customHeight="1" spans="4:4">
      <c r="D23" s="89"/>
    </row>
    <row r="24" ht="19.5" customHeight="1" spans="4:4">
      <c r="D24" s="89"/>
    </row>
    <row r="25" ht="15.75" spans="1:4">
      <c r="A25" s="107"/>
      <c r="B25" s="108"/>
      <c r="C25" s="109"/>
      <c r="D25" s="110"/>
    </row>
    <row r="26" ht="15.75" spans="1:4">
      <c r="A26" s="111"/>
      <c r="B26" s="108"/>
      <c r="C26" s="109"/>
      <c r="D26" s="110"/>
    </row>
  </sheetData>
  <mergeCells count="1">
    <mergeCell ref="A1:C1"/>
  </mergeCells>
  <hyperlinks>
    <hyperlink ref="D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15"/>
  <sheetViews>
    <sheetView workbookViewId="0">
      <selection activeCell="D1" sqref="D1"/>
    </sheetView>
  </sheetViews>
  <sheetFormatPr defaultColWidth="21.8333333333333" defaultRowHeight="14.25" outlineLevelCol="6"/>
  <cols>
    <col min="1" max="1" width="23.25" customWidth="1"/>
    <col min="2" max="2" width="17.25" customWidth="1"/>
    <col min="3" max="3" width="17.5833333333333" customWidth="1"/>
  </cols>
  <sheetData>
    <row r="1" ht="18.75" spans="1:4">
      <c r="A1" s="73" t="s">
        <v>453</v>
      </c>
      <c r="B1" s="73"/>
      <c r="C1" s="73"/>
      <c r="D1" s="3" t="s">
        <v>28</v>
      </c>
    </row>
    <row r="2" ht="20.15" customHeight="1" spans="1:3">
      <c r="A2" s="74" t="s">
        <v>63</v>
      </c>
      <c r="B2" s="75" t="s">
        <v>154</v>
      </c>
      <c r="C2" s="76"/>
    </row>
    <row r="3" ht="20.15" customHeight="1" spans="1:3">
      <c r="A3" s="74"/>
      <c r="B3" s="77" t="s">
        <v>65</v>
      </c>
      <c r="C3" s="78" t="s">
        <v>66</v>
      </c>
    </row>
    <row r="4" ht="23.15" customHeight="1" spans="1:7">
      <c r="A4" s="79" t="s">
        <v>454</v>
      </c>
      <c r="B4" s="80">
        <v>1036.237661</v>
      </c>
      <c r="C4" s="81">
        <v>0.314404263790729</v>
      </c>
      <c r="E4" s="82"/>
      <c r="F4" s="82"/>
      <c r="G4" s="83"/>
    </row>
    <row r="5" ht="23.15" customHeight="1" spans="1:7">
      <c r="A5" s="79" t="s">
        <v>455</v>
      </c>
      <c r="B5" s="80">
        <v>202.178095</v>
      </c>
      <c r="C5" s="81">
        <v>0.185944554581149</v>
      </c>
      <c r="E5" s="82"/>
      <c r="F5" s="82"/>
      <c r="G5" s="83"/>
    </row>
    <row r="6" ht="23.15" customHeight="1" spans="1:7">
      <c r="A6" s="79" t="s">
        <v>456</v>
      </c>
      <c r="B6" s="80">
        <v>834.059566</v>
      </c>
      <c r="C6" s="81">
        <v>0.349846741108807</v>
      </c>
      <c r="E6" s="82"/>
      <c r="F6" s="82"/>
      <c r="G6" s="83"/>
    </row>
    <row r="7" ht="23.15" customHeight="1" spans="1:7">
      <c r="A7" s="79" t="s">
        <v>457</v>
      </c>
      <c r="B7" s="80">
        <v>684.150909</v>
      </c>
      <c r="C7" s="81">
        <v>0.359042603661465</v>
      </c>
      <c r="E7" s="82"/>
      <c r="F7" s="82"/>
      <c r="G7" s="83"/>
    </row>
    <row r="8" ht="23.15" customHeight="1" spans="1:7">
      <c r="A8" s="79" t="s">
        <v>458</v>
      </c>
      <c r="B8" s="80">
        <v>24.304702</v>
      </c>
      <c r="C8" s="81">
        <v>0.209556173288601</v>
      </c>
      <c r="E8" s="82"/>
      <c r="F8" s="82"/>
      <c r="G8" s="83"/>
    </row>
    <row r="9" ht="23.15" customHeight="1" spans="1:7">
      <c r="A9" s="79" t="s">
        <v>459</v>
      </c>
      <c r="B9" s="80">
        <v>125.603954</v>
      </c>
      <c r="C9" s="81">
        <v>0.330668414703105</v>
      </c>
      <c r="E9" s="82"/>
      <c r="F9" s="82"/>
      <c r="G9" s="83"/>
    </row>
    <row r="10" ht="23.15" customHeight="1" spans="1:7">
      <c r="A10" s="79" t="s">
        <v>460</v>
      </c>
      <c r="B10" s="80">
        <v>272.344162</v>
      </c>
      <c r="C10" s="81">
        <v>0.121705875956589</v>
      </c>
      <c r="E10" s="82"/>
      <c r="F10" s="82"/>
      <c r="G10" s="83"/>
    </row>
    <row r="11" ht="23.15" customHeight="1" spans="1:7">
      <c r="A11" s="79" t="s">
        <v>455</v>
      </c>
      <c r="B11" s="80">
        <v>93.565533</v>
      </c>
      <c r="C11" s="81">
        <v>0.0825252803182464</v>
      </c>
      <c r="E11" s="82"/>
      <c r="F11" s="82"/>
      <c r="G11" s="83"/>
    </row>
    <row r="12" ht="23.15" customHeight="1" spans="1:7">
      <c r="A12" s="79" t="s">
        <v>456</v>
      </c>
      <c r="B12" s="80">
        <v>178.778629</v>
      </c>
      <c r="C12" s="81">
        <v>0.14336384533388</v>
      </c>
      <c r="E12" s="82"/>
      <c r="F12" s="82"/>
      <c r="G12" s="83"/>
    </row>
    <row r="13" ht="23.15" customHeight="1" spans="1:7">
      <c r="A13" s="79" t="s">
        <v>457</v>
      </c>
      <c r="B13" s="80">
        <v>143.345311</v>
      </c>
      <c r="C13" s="81">
        <v>0.100213687905748</v>
      </c>
      <c r="E13" s="82"/>
      <c r="F13" s="82"/>
      <c r="G13" s="83"/>
    </row>
    <row r="14" ht="23.15" customHeight="1" spans="1:7">
      <c r="A14" s="79" t="s">
        <v>458</v>
      </c>
      <c r="B14" s="80">
        <v>5.552582</v>
      </c>
      <c r="C14" s="81">
        <v>0.33010599249115</v>
      </c>
      <c r="E14" s="82"/>
      <c r="F14" s="82"/>
      <c r="G14" s="83"/>
    </row>
    <row r="15" ht="23.15" customHeight="1" spans="1:7">
      <c r="A15" s="79" t="s">
        <v>459</v>
      </c>
      <c r="B15" s="80">
        <v>29.880737</v>
      </c>
      <c r="C15" s="81">
        <v>0.364490361264115</v>
      </c>
      <c r="E15" s="82"/>
      <c r="F15" s="82"/>
      <c r="G15" s="83"/>
    </row>
  </sheetData>
  <mergeCells count="3">
    <mergeCell ref="A1:C1"/>
    <mergeCell ref="B2:C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41"/>
  <sheetViews>
    <sheetView workbookViewId="0">
      <selection activeCell="E1" sqref="E1"/>
    </sheetView>
  </sheetViews>
  <sheetFormatPr defaultColWidth="9" defaultRowHeight="14.25" outlineLevelCol="4"/>
  <cols>
    <col min="1" max="1" width="28.75" customWidth="1"/>
    <col min="2" max="2" width="13.5" customWidth="1"/>
    <col min="3" max="3" width="13.3333333333333" customWidth="1"/>
  </cols>
  <sheetData>
    <row r="1" ht="18.75" spans="1:5">
      <c r="A1" s="42" t="s">
        <v>461</v>
      </c>
      <c r="B1" s="42"/>
      <c r="C1" s="42"/>
      <c r="E1" s="3" t="s">
        <v>28</v>
      </c>
    </row>
    <row r="2" ht="15" spans="1:3">
      <c r="A2" s="43"/>
      <c r="B2" s="44"/>
      <c r="C2" s="45"/>
    </row>
    <row r="3" ht="20.15" customHeight="1" spans="1:3">
      <c r="A3" s="46" t="s">
        <v>462</v>
      </c>
      <c r="B3" s="47" t="s">
        <v>106</v>
      </c>
      <c r="C3" s="48" t="s">
        <v>30</v>
      </c>
    </row>
    <row r="4" customHeight="1" spans="1:3">
      <c r="A4" s="49" t="s">
        <v>463</v>
      </c>
      <c r="B4" s="50">
        <v>101.6</v>
      </c>
      <c r="C4" s="51">
        <v>101.5</v>
      </c>
    </row>
    <row r="5" spans="1:3">
      <c r="A5" s="52" t="s">
        <v>464</v>
      </c>
      <c r="B5" s="53">
        <v>101.9</v>
      </c>
      <c r="C5" s="51">
        <v>101.6</v>
      </c>
    </row>
    <row r="6" spans="1:3">
      <c r="A6" s="52" t="s">
        <v>465</v>
      </c>
      <c r="B6" s="53">
        <v>101.3</v>
      </c>
      <c r="C6" s="51">
        <v>101.3</v>
      </c>
    </row>
    <row r="7" spans="1:3">
      <c r="A7" s="52" t="s">
        <v>466</v>
      </c>
      <c r="B7" s="54">
        <v>99.1</v>
      </c>
      <c r="C7" s="55">
        <v>99.4</v>
      </c>
    </row>
    <row r="8" spans="1:3">
      <c r="A8" s="52" t="s">
        <v>467</v>
      </c>
      <c r="B8" s="56">
        <v>102.3</v>
      </c>
      <c r="C8" s="57">
        <v>101.7</v>
      </c>
    </row>
    <row r="9" spans="1:3">
      <c r="A9" s="52" t="s">
        <v>468</v>
      </c>
      <c r="B9" s="50">
        <v>101.1</v>
      </c>
      <c r="C9" s="58">
        <v>100.9</v>
      </c>
    </row>
    <row r="10" spans="1:3">
      <c r="A10" s="52" t="s">
        <v>469</v>
      </c>
      <c r="B10" s="50">
        <v>101.9</v>
      </c>
      <c r="C10" s="58">
        <v>102.2</v>
      </c>
    </row>
    <row r="11" spans="1:3">
      <c r="A11" s="52" t="s">
        <v>470</v>
      </c>
      <c r="B11" s="50">
        <v>100.7</v>
      </c>
      <c r="C11" s="58">
        <v>100.4</v>
      </c>
    </row>
    <row r="12" spans="1:3">
      <c r="A12" s="52" t="s">
        <v>471</v>
      </c>
      <c r="B12" s="50">
        <v>100.8</v>
      </c>
      <c r="C12" s="58">
        <v>101</v>
      </c>
    </row>
    <row r="13" spans="1:3">
      <c r="A13" s="52" t="s">
        <v>472</v>
      </c>
      <c r="B13" s="50">
        <v>101.9</v>
      </c>
      <c r="C13" s="58">
        <v>102</v>
      </c>
    </row>
    <row r="14" spans="1:3">
      <c r="A14" s="52" t="s">
        <v>473</v>
      </c>
      <c r="B14" s="50">
        <v>113.5</v>
      </c>
      <c r="C14" s="58">
        <v>109.5</v>
      </c>
    </row>
    <row r="15" spans="1:3">
      <c r="A15" s="52" t="s">
        <v>474</v>
      </c>
      <c r="B15" s="50">
        <v>100.5</v>
      </c>
      <c r="C15" s="58">
        <v>101.9</v>
      </c>
    </row>
    <row r="16" spans="1:3">
      <c r="A16" s="52"/>
      <c r="B16" s="54"/>
      <c r="C16" s="55"/>
    </row>
    <row r="17" spans="1:3">
      <c r="A17" s="59" t="s">
        <v>475</v>
      </c>
      <c r="B17" s="54">
        <v>100.1</v>
      </c>
      <c r="C17" s="55">
        <v>100.3</v>
      </c>
    </row>
    <row r="18" spans="1:3">
      <c r="A18" s="52" t="s">
        <v>464</v>
      </c>
      <c r="B18" s="54">
        <v>100</v>
      </c>
      <c r="C18" s="55">
        <v>100.2</v>
      </c>
    </row>
    <row r="19" spans="1:3">
      <c r="A19" s="52" t="s">
        <v>465</v>
      </c>
      <c r="B19" s="54">
        <v>100.7</v>
      </c>
      <c r="C19" s="55">
        <v>100.9</v>
      </c>
    </row>
    <row r="20" spans="1:3">
      <c r="A20" s="52"/>
      <c r="B20" s="54"/>
      <c r="C20" s="55"/>
    </row>
    <row r="21" spans="1:3">
      <c r="A21" s="52" t="s">
        <v>476</v>
      </c>
      <c r="B21" s="54">
        <v>100</v>
      </c>
      <c r="C21" s="55">
        <v>101.4</v>
      </c>
    </row>
    <row r="22" spans="1:3">
      <c r="A22" s="52" t="s">
        <v>477</v>
      </c>
      <c r="B22" s="54">
        <v>105.3</v>
      </c>
      <c r="C22" s="55">
        <v>105.4</v>
      </c>
    </row>
    <row r="23" spans="1:3">
      <c r="A23" s="52" t="s">
        <v>478</v>
      </c>
      <c r="B23" s="54">
        <v>107.7</v>
      </c>
      <c r="C23" s="55">
        <v>108.5</v>
      </c>
    </row>
    <row r="25" spans="1:1">
      <c r="A25" s="60" t="s">
        <v>479</v>
      </c>
    </row>
    <row r="26" ht="20.15" customHeight="1" spans="1:3">
      <c r="A26" s="61"/>
      <c r="B26" s="62" t="s">
        <v>64</v>
      </c>
      <c r="C26" s="63" t="s">
        <v>480</v>
      </c>
    </row>
    <row r="27" spans="1:3">
      <c r="A27" s="64" t="s">
        <v>481</v>
      </c>
      <c r="B27" s="65">
        <v>16223</v>
      </c>
      <c r="C27" s="66">
        <v>8.4</v>
      </c>
    </row>
    <row r="28" spans="1:3">
      <c r="A28" s="64" t="s">
        <v>482</v>
      </c>
      <c r="B28" s="65">
        <v>5880</v>
      </c>
      <c r="C28" s="66">
        <v>8.4</v>
      </c>
    </row>
    <row r="29" spans="1:3">
      <c r="A29" s="67"/>
      <c r="B29" s="68"/>
      <c r="C29" s="69"/>
    </row>
    <row r="30" spans="1:3">
      <c r="A30" s="70" t="s">
        <v>483</v>
      </c>
      <c r="B30" s="71"/>
      <c r="C30" s="71"/>
    </row>
    <row r="41" spans="2:3">
      <c r="B41" s="72"/>
      <c r="C41" s="72"/>
    </row>
  </sheetData>
  <mergeCells count="1">
    <mergeCell ref="A1:C1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workbookViewId="0">
      <selection activeCell="F1" sqref="F1"/>
    </sheetView>
  </sheetViews>
  <sheetFormatPr defaultColWidth="9" defaultRowHeight="14.25" outlineLevelCol="5"/>
  <cols>
    <col min="1" max="1" width="28.0833333333333" customWidth="1"/>
    <col min="2" max="2" width="9.5" customWidth="1"/>
    <col min="3" max="3" width="12.5833333333333" style="13" customWidth="1"/>
    <col min="4" max="4" width="14.5833333333333" style="14" customWidth="1"/>
    <col min="8" max="8" width="9" style="15"/>
  </cols>
  <sheetData>
    <row r="1" ht="18.75" spans="1:6">
      <c r="A1" s="16" t="s">
        <v>484</v>
      </c>
      <c r="B1" s="16"/>
      <c r="C1" s="16"/>
      <c r="D1" s="16"/>
      <c r="F1" s="3" t="s">
        <v>28</v>
      </c>
    </row>
    <row r="2" ht="15" spans="1:4">
      <c r="A2" s="17"/>
      <c r="B2" s="17"/>
      <c r="C2" s="18"/>
      <c r="D2" s="19"/>
    </row>
    <row r="3" ht="20.15" customHeight="1" spans="1:4">
      <c r="A3" s="20"/>
      <c r="B3" s="21" t="s">
        <v>485</v>
      </c>
      <c r="C3" s="22" t="s">
        <v>30</v>
      </c>
      <c r="D3" s="23" t="s">
        <v>155</v>
      </c>
    </row>
    <row r="4" ht="15.75" customHeight="1" spans="1:5">
      <c r="A4" s="24" t="s">
        <v>486</v>
      </c>
      <c r="B4" s="25" t="s">
        <v>487</v>
      </c>
      <c r="C4" s="26">
        <v>431.5</v>
      </c>
      <c r="D4" s="27">
        <v>6.2</v>
      </c>
      <c r="E4" s="28"/>
    </row>
    <row r="5" ht="15" customHeight="1" spans="1:5">
      <c r="A5" s="24" t="s">
        <v>488</v>
      </c>
      <c r="B5" s="25" t="s">
        <v>33</v>
      </c>
      <c r="C5" s="29">
        <v>72916.83</v>
      </c>
      <c r="D5" s="30">
        <v>17.27</v>
      </c>
      <c r="E5" s="28"/>
    </row>
    <row r="6" ht="13.5" customHeight="1" spans="1:5">
      <c r="A6" s="24" t="s">
        <v>489</v>
      </c>
      <c r="B6" s="25" t="s">
        <v>487</v>
      </c>
      <c r="C6" s="29">
        <v>51.12</v>
      </c>
      <c r="D6" s="30">
        <v>12.65</v>
      </c>
      <c r="E6" s="28"/>
    </row>
    <row r="7" ht="13.5" customHeight="1" spans="1:5">
      <c r="A7" s="24" t="s">
        <v>490</v>
      </c>
      <c r="B7" s="25" t="s">
        <v>33</v>
      </c>
      <c r="C7" s="29">
        <v>8549.79</v>
      </c>
      <c r="D7" s="30">
        <v>-3.4</v>
      </c>
      <c r="E7" s="28"/>
    </row>
    <row r="8" spans="1:5">
      <c r="A8" s="31" t="s">
        <v>491</v>
      </c>
      <c r="B8" s="32"/>
      <c r="C8" s="33"/>
      <c r="E8" s="28"/>
    </row>
    <row r="9" ht="15.75" customHeight="1" spans="1:5">
      <c r="A9" s="24" t="s">
        <v>492</v>
      </c>
      <c r="B9" s="34" t="s">
        <v>487</v>
      </c>
      <c r="C9" s="33">
        <v>12.32</v>
      </c>
      <c r="D9" s="14">
        <v>-0.2</v>
      </c>
      <c r="E9" s="28"/>
    </row>
    <row r="10" ht="15" customHeight="1" spans="1:5">
      <c r="A10" s="24" t="s">
        <v>493</v>
      </c>
      <c r="B10" s="34" t="s">
        <v>33</v>
      </c>
      <c r="C10" s="33">
        <v>20605.68</v>
      </c>
      <c r="D10" s="14">
        <v>27.4</v>
      </c>
      <c r="E10" s="28"/>
    </row>
    <row r="11" ht="13.5" customHeight="1" spans="1:5">
      <c r="A11" s="24" t="s">
        <v>494</v>
      </c>
      <c r="B11" s="34" t="s">
        <v>487</v>
      </c>
      <c r="C11" s="33">
        <v>1.06</v>
      </c>
      <c r="D11" s="14">
        <v>-2</v>
      </c>
      <c r="E11" s="28"/>
    </row>
    <row r="12" ht="13.5" customHeight="1" spans="1:5">
      <c r="A12" s="35" t="s">
        <v>495</v>
      </c>
      <c r="B12" s="34" t="s">
        <v>33</v>
      </c>
      <c r="C12" s="33">
        <v>2192.03</v>
      </c>
      <c r="D12" s="14">
        <v>72.67</v>
      </c>
      <c r="E12" s="28"/>
    </row>
    <row r="13" ht="15.75" customHeight="1" spans="1:5">
      <c r="A13" s="36" t="s">
        <v>496</v>
      </c>
      <c r="B13" s="37"/>
      <c r="C13" s="33"/>
      <c r="E13" s="28"/>
    </row>
    <row r="14" ht="15.75" customHeight="1" spans="1:5">
      <c r="A14" s="24" t="s">
        <v>492</v>
      </c>
      <c r="B14" s="34" t="s">
        <v>487</v>
      </c>
      <c r="C14" s="33">
        <v>1.04</v>
      </c>
      <c r="D14" s="14">
        <v>16.4</v>
      </c>
      <c r="E14" s="28"/>
    </row>
    <row r="15" ht="15" customHeight="1" spans="1:5">
      <c r="A15" s="24" t="s">
        <v>497</v>
      </c>
      <c r="B15" s="34" t="s">
        <v>46</v>
      </c>
      <c r="C15" s="33">
        <v>577.47</v>
      </c>
      <c r="D15" s="14">
        <v>6.1</v>
      </c>
      <c r="E15" s="28"/>
    </row>
    <row r="16" ht="13.5" customHeight="1" spans="1:5">
      <c r="A16" s="24" t="s">
        <v>494</v>
      </c>
      <c r="B16" s="34" t="s">
        <v>498</v>
      </c>
      <c r="C16" s="33">
        <v>624</v>
      </c>
      <c r="D16" s="14">
        <v>26.6</v>
      </c>
      <c r="E16" s="28"/>
    </row>
    <row r="17" ht="13.5" customHeight="1" spans="1:5">
      <c r="A17" s="35" t="s">
        <v>499</v>
      </c>
      <c r="B17" s="34" t="s">
        <v>46</v>
      </c>
      <c r="C17" s="33">
        <v>59.89</v>
      </c>
      <c r="D17" s="14">
        <v>220.2</v>
      </c>
      <c r="E17" s="28"/>
    </row>
    <row r="18" ht="15.75" customHeight="1" spans="1:5">
      <c r="A18" s="38" t="s">
        <v>500</v>
      </c>
      <c r="B18" s="39"/>
      <c r="C18" s="33"/>
      <c r="E18" s="28"/>
    </row>
    <row r="19" ht="15" customHeight="1" spans="1:5">
      <c r="A19" s="24" t="s">
        <v>492</v>
      </c>
      <c r="B19" s="34" t="s">
        <v>487</v>
      </c>
      <c r="C19" s="33">
        <v>87.4</v>
      </c>
      <c r="D19" s="14">
        <v>7.67</v>
      </c>
      <c r="E19" s="28"/>
    </row>
    <row r="20" ht="13.5" customHeight="1" spans="1:5">
      <c r="A20" s="24" t="s">
        <v>493</v>
      </c>
      <c r="B20" s="34" t="s">
        <v>33</v>
      </c>
      <c r="C20" s="33">
        <v>43761.07</v>
      </c>
      <c r="D20" s="14">
        <v>14.3</v>
      </c>
      <c r="E20" s="28"/>
    </row>
    <row r="21" ht="13.5" customHeight="1" spans="1:5">
      <c r="A21" s="24" t="s">
        <v>494</v>
      </c>
      <c r="B21" s="34" t="s">
        <v>487</v>
      </c>
      <c r="C21" s="33">
        <v>12.65</v>
      </c>
      <c r="D21" s="14">
        <v>7.3</v>
      </c>
      <c r="E21" s="28"/>
    </row>
    <row r="22" ht="15" customHeight="1" spans="1:4">
      <c r="A22" s="35" t="s">
        <v>495</v>
      </c>
      <c r="B22" s="34" t="s">
        <v>33</v>
      </c>
      <c r="C22" s="33">
        <v>5307.54</v>
      </c>
      <c r="D22" s="14">
        <v>-21.7</v>
      </c>
    </row>
    <row r="23" ht="13.5" customHeight="1" spans="1:3">
      <c r="A23" s="36" t="s">
        <v>501</v>
      </c>
      <c r="B23" s="40"/>
      <c r="C23" s="33"/>
    </row>
    <row r="24" ht="15" customHeight="1" spans="1:4">
      <c r="A24" s="24" t="s">
        <v>502</v>
      </c>
      <c r="B24" s="34" t="s">
        <v>487</v>
      </c>
      <c r="C24" s="33">
        <v>322.75</v>
      </c>
      <c r="D24" s="14">
        <v>5.87</v>
      </c>
    </row>
    <row r="25" ht="13.5" customHeight="1" spans="1:4">
      <c r="A25" s="24" t="s">
        <v>503</v>
      </c>
      <c r="B25" s="34" t="s">
        <v>33</v>
      </c>
      <c r="C25" s="33">
        <v>2761.22</v>
      </c>
      <c r="D25" s="14">
        <v>16.01</v>
      </c>
    </row>
    <row r="26" ht="13.5" customHeight="1" spans="1:4">
      <c r="A26" s="24" t="s">
        <v>494</v>
      </c>
      <c r="B26" s="34" t="s">
        <v>487</v>
      </c>
      <c r="C26" s="33">
        <v>36.35</v>
      </c>
      <c r="D26" s="14">
        <v>15.92</v>
      </c>
    </row>
    <row r="27" ht="15" customHeight="1" spans="1:4">
      <c r="A27" s="24" t="s">
        <v>504</v>
      </c>
      <c r="B27" s="34" t="s">
        <v>33</v>
      </c>
      <c r="C27" s="33">
        <v>413.97</v>
      </c>
      <c r="D27" s="14">
        <v>17.7</v>
      </c>
    </row>
    <row r="28" ht="13.5" customHeight="1" spans="1:3">
      <c r="A28" s="38" t="s">
        <v>505</v>
      </c>
      <c r="B28" s="39"/>
      <c r="C28" s="33"/>
    </row>
    <row r="29" ht="24" customHeight="1" spans="1:4">
      <c r="A29" s="24" t="s">
        <v>506</v>
      </c>
      <c r="B29" s="34" t="s">
        <v>487</v>
      </c>
      <c r="C29" s="33">
        <v>7.98</v>
      </c>
      <c r="D29" s="14">
        <v>13.1</v>
      </c>
    </row>
    <row r="30" spans="1:4">
      <c r="A30" s="24" t="s">
        <v>507</v>
      </c>
      <c r="B30" s="34" t="s">
        <v>33</v>
      </c>
      <c r="C30" s="33">
        <v>1944.12</v>
      </c>
      <c r="D30" s="14">
        <v>13.4</v>
      </c>
    </row>
    <row r="31" spans="1:4">
      <c r="A31" s="24" t="s">
        <v>494</v>
      </c>
      <c r="B31" s="34" t="s">
        <v>498</v>
      </c>
      <c r="C31" s="33">
        <v>10076</v>
      </c>
      <c r="D31" s="14">
        <v>-8.9</v>
      </c>
    </row>
    <row r="32" spans="1:4">
      <c r="A32" s="24" t="s">
        <v>508</v>
      </c>
      <c r="B32" s="34" t="s">
        <v>33</v>
      </c>
      <c r="C32" s="33">
        <v>237.53</v>
      </c>
      <c r="D32" s="14">
        <v>-26.1</v>
      </c>
    </row>
    <row r="33" spans="1:3">
      <c r="A33" s="41" t="s">
        <v>509</v>
      </c>
      <c r="B33" s="41"/>
      <c r="C33" s="41"/>
    </row>
    <row r="34" spans="1:1">
      <c r="A34" t="s">
        <v>152</v>
      </c>
    </row>
  </sheetData>
  <mergeCells count="2">
    <mergeCell ref="A1:D1"/>
    <mergeCell ref="A33:D33"/>
  </mergeCells>
  <hyperlinks>
    <hyperlink ref="F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2"/>
  <sheetViews>
    <sheetView workbookViewId="0">
      <selection activeCell="F1" sqref="F1"/>
    </sheetView>
  </sheetViews>
  <sheetFormatPr defaultColWidth="25.3333333333333" defaultRowHeight="14.25" outlineLevelCol="5"/>
  <cols>
    <col min="1" max="1" width="26.25" style="1" customWidth="1"/>
    <col min="2" max="2" width="10.3333333333333" style="1" customWidth="1"/>
    <col min="3" max="3" width="9.58333333333333" style="1" customWidth="1"/>
    <col min="4" max="4" width="10" style="1" customWidth="1"/>
    <col min="5" max="5" width="9.83333333333333" style="1" customWidth="1"/>
    <col min="6" max="16384" width="25.3333333333333" style="1"/>
  </cols>
  <sheetData>
    <row r="1" ht="20.25" spans="1:6">
      <c r="A1" s="2" t="s">
        <v>510</v>
      </c>
      <c r="B1" s="2"/>
      <c r="C1" s="2"/>
      <c r="D1" s="2"/>
      <c r="E1" s="2"/>
      <c r="F1" s="3" t="s">
        <v>28</v>
      </c>
    </row>
    <row r="2" ht="15" spans="1:5">
      <c r="A2" s="4" t="s">
        <v>63</v>
      </c>
      <c r="B2" s="5" t="s">
        <v>106</v>
      </c>
      <c r="C2" s="5"/>
      <c r="D2" s="6" t="s">
        <v>154</v>
      </c>
      <c r="E2" s="6"/>
    </row>
    <row r="3" ht="22.5" spans="1:5">
      <c r="A3" s="4"/>
      <c r="B3" s="7" t="s">
        <v>511</v>
      </c>
      <c r="C3" s="7" t="s">
        <v>66</v>
      </c>
      <c r="D3" s="7" t="s">
        <v>511</v>
      </c>
      <c r="E3" s="8" t="s">
        <v>66</v>
      </c>
    </row>
    <row r="4" spans="1:5">
      <c r="A4" s="9" t="s">
        <v>512</v>
      </c>
      <c r="B4" s="10">
        <v>188.4299</v>
      </c>
      <c r="C4" s="11">
        <v>1.31538550462811</v>
      </c>
      <c r="D4" s="10">
        <v>1248.5852</v>
      </c>
      <c r="E4" s="12">
        <v>5.80639606652475</v>
      </c>
    </row>
    <row r="5" spans="1:5">
      <c r="A5" s="9" t="s">
        <v>513</v>
      </c>
      <c r="B5" s="10">
        <v>4.8853</v>
      </c>
      <c r="C5" s="11">
        <v>6.07304151467778</v>
      </c>
      <c r="D5" s="10">
        <v>19.671</v>
      </c>
      <c r="E5" s="12">
        <v>-0.334902290610074</v>
      </c>
    </row>
    <row r="6" spans="1:5">
      <c r="A6" s="9" t="s">
        <v>514</v>
      </c>
      <c r="B6" s="10">
        <v>96.4683</v>
      </c>
      <c r="C6" s="11">
        <v>-13.3984719009133</v>
      </c>
      <c r="D6" s="10">
        <v>796.6178</v>
      </c>
      <c r="E6" s="12">
        <v>2.53960706557534</v>
      </c>
    </row>
    <row r="7" spans="1:5">
      <c r="A7" s="9" t="s">
        <v>515</v>
      </c>
      <c r="B7" s="10">
        <v>92.725</v>
      </c>
      <c r="C7" s="11">
        <v>-14.3632402419348</v>
      </c>
      <c r="D7" s="10">
        <v>775.7539</v>
      </c>
      <c r="E7" s="12">
        <v>2.29188041925022</v>
      </c>
    </row>
    <row r="8" spans="1:5">
      <c r="A8" s="9" t="s">
        <v>516</v>
      </c>
      <c r="B8" s="10">
        <v>16.0595</v>
      </c>
      <c r="C8" s="11">
        <v>9.21709443560343</v>
      </c>
      <c r="D8" s="10">
        <v>110.3353</v>
      </c>
      <c r="E8" s="12">
        <v>8.49991543057638</v>
      </c>
    </row>
    <row r="9" spans="1:5">
      <c r="A9" s="9" t="s">
        <v>517</v>
      </c>
      <c r="B9" s="10">
        <v>76.6655</v>
      </c>
      <c r="C9" s="11">
        <v>-18.0686929655915</v>
      </c>
      <c r="D9" s="10">
        <v>665.4186</v>
      </c>
      <c r="E9" s="12">
        <v>1.33052364975217</v>
      </c>
    </row>
    <row r="10" spans="1:5">
      <c r="A10" s="9" t="s">
        <v>518</v>
      </c>
      <c r="B10" s="10">
        <v>15.3124</v>
      </c>
      <c r="C10" s="11">
        <v>-56.4413216322699</v>
      </c>
      <c r="D10" s="10">
        <v>189.171</v>
      </c>
      <c r="E10" s="12">
        <v>-13.6731718336083</v>
      </c>
    </row>
    <row r="11" spans="1:5">
      <c r="A11" s="9" t="s">
        <v>519</v>
      </c>
      <c r="B11" s="10">
        <v>10.6554</v>
      </c>
      <c r="C11" s="11">
        <v>-13.0086212526941</v>
      </c>
      <c r="D11" s="10">
        <v>98.7879</v>
      </c>
      <c r="E11" s="12">
        <v>8.32683621673722</v>
      </c>
    </row>
    <row r="12" spans="1:5">
      <c r="A12" s="9" t="s">
        <v>520</v>
      </c>
      <c r="B12" s="10">
        <v>12.0046</v>
      </c>
      <c r="C12" s="11">
        <v>-8.80319674248294</v>
      </c>
      <c r="D12" s="10">
        <v>102.9632</v>
      </c>
      <c r="E12" s="12">
        <v>-4.47424428820865</v>
      </c>
    </row>
    <row r="13" spans="1:5">
      <c r="A13" s="9" t="s">
        <v>521</v>
      </c>
      <c r="B13" s="10">
        <v>10.3685</v>
      </c>
      <c r="C13" s="11">
        <v>7.11592301414301</v>
      </c>
      <c r="D13" s="10">
        <v>77.4382</v>
      </c>
      <c r="E13" s="12">
        <v>5.79552735733189</v>
      </c>
    </row>
    <row r="14" spans="1:5">
      <c r="A14" s="9" t="s">
        <v>522</v>
      </c>
      <c r="B14" s="10">
        <v>1.8668</v>
      </c>
      <c r="C14" s="11">
        <v>-9.38743811280457</v>
      </c>
      <c r="D14" s="10">
        <v>16.4243</v>
      </c>
      <c r="E14" s="12">
        <v>34.6474831939662</v>
      </c>
    </row>
    <row r="15" spans="1:5">
      <c r="A15" s="9" t="s">
        <v>523</v>
      </c>
      <c r="B15" s="10">
        <v>5.2739</v>
      </c>
      <c r="C15" s="11">
        <v>64.4342593458672</v>
      </c>
      <c r="D15" s="10">
        <v>34.7611</v>
      </c>
      <c r="E15" s="12">
        <v>49.7651914658946</v>
      </c>
    </row>
    <row r="16" spans="1:5">
      <c r="A16" s="9" t="s">
        <v>524</v>
      </c>
      <c r="B16" s="10">
        <v>3.7433</v>
      </c>
      <c r="C16" s="11">
        <v>20.1238688145819</v>
      </c>
      <c r="D16" s="10">
        <v>20.8641</v>
      </c>
      <c r="E16" s="12">
        <v>12.6875506346206</v>
      </c>
    </row>
    <row r="17" spans="1:5">
      <c r="A17" s="9" t="s">
        <v>525</v>
      </c>
      <c r="B17" s="10">
        <v>36.5744</v>
      </c>
      <c r="C17" s="11">
        <v>17.2508198876041</v>
      </c>
      <c r="D17" s="10">
        <v>201.8824</v>
      </c>
      <c r="E17" s="12">
        <v>12.234330576987</v>
      </c>
    </row>
    <row r="18" spans="1:5">
      <c r="A18" s="9" t="s">
        <v>526</v>
      </c>
      <c r="B18" s="10">
        <v>5.318</v>
      </c>
      <c r="C18" s="11">
        <v>18.3487259374652</v>
      </c>
      <c r="D18" s="10">
        <v>35.455</v>
      </c>
      <c r="E18" s="12">
        <v>15.5635085935183</v>
      </c>
    </row>
    <row r="19" spans="1:5">
      <c r="A19" s="9" t="s">
        <v>527</v>
      </c>
      <c r="B19" s="10">
        <v>1.6216</v>
      </c>
      <c r="C19" s="11">
        <v>23.9186917316216</v>
      </c>
      <c r="D19" s="10">
        <v>9.7246</v>
      </c>
      <c r="E19" s="12">
        <v>19.8260140963084</v>
      </c>
    </row>
    <row r="20" spans="1:5">
      <c r="A20" s="9" t="s">
        <v>528</v>
      </c>
      <c r="B20" s="10">
        <v>13.0069</v>
      </c>
      <c r="C20" s="11">
        <v>13.0906940954501</v>
      </c>
      <c r="D20" s="10">
        <v>66.1699</v>
      </c>
      <c r="E20" s="12">
        <v>8.57100196566809</v>
      </c>
    </row>
    <row r="21" spans="1:5">
      <c r="A21" s="9" t="s">
        <v>529</v>
      </c>
      <c r="B21" s="10">
        <v>6.88</v>
      </c>
      <c r="C21" s="11">
        <v>27.0920308863191</v>
      </c>
      <c r="D21" s="10">
        <v>34.8756</v>
      </c>
      <c r="E21" s="12">
        <v>17.3634316981818</v>
      </c>
    </row>
    <row r="22" spans="1:5">
      <c r="A22" s="9" t="s">
        <v>530</v>
      </c>
      <c r="B22" s="10">
        <v>9.7479</v>
      </c>
      <c r="C22" s="11">
        <v>14.9991152008494</v>
      </c>
      <c r="D22" s="10">
        <v>55.6575</v>
      </c>
      <c r="E22" s="12">
        <v>10.3923408154643</v>
      </c>
    </row>
  </sheetData>
  <mergeCells count="4">
    <mergeCell ref="A1:E1"/>
    <mergeCell ref="B2:C2"/>
    <mergeCell ref="D2:E2"/>
    <mergeCell ref="A2:A3"/>
  </mergeCells>
  <hyperlinks>
    <hyperlink ref="F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0"/>
  <sheetViews>
    <sheetView workbookViewId="0">
      <selection activeCell="E1" sqref="E1"/>
    </sheetView>
  </sheetViews>
  <sheetFormatPr defaultColWidth="9" defaultRowHeight="14.25" outlineLevelCol="4"/>
  <cols>
    <col min="1" max="1" width="23.25" customWidth="1"/>
    <col min="2" max="2" width="14.25" customWidth="1"/>
    <col min="3" max="3" width="9.83333333333333" customWidth="1"/>
    <col min="4" max="4" width="17.25" customWidth="1"/>
  </cols>
  <sheetData>
    <row r="1" ht="26.25" customHeight="1" spans="1:5">
      <c r="A1" s="241" t="s">
        <v>62</v>
      </c>
      <c r="B1" s="241"/>
      <c r="C1" s="241"/>
      <c r="D1" s="241"/>
      <c r="E1" s="3" t="s">
        <v>28</v>
      </c>
    </row>
    <row r="2" ht="20.15" customHeight="1" spans="1:4">
      <c r="A2" s="391" t="s">
        <v>63</v>
      </c>
      <c r="B2" s="392" t="s">
        <v>64</v>
      </c>
      <c r="C2" s="392"/>
      <c r="D2" s="393"/>
    </row>
    <row r="3" ht="20.15" customHeight="1" spans="1:4">
      <c r="A3" s="391"/>
      <c r="B3" s="394" t="s">
        <v>65</v>
      </c>
      <c r="C3" s="394" t="s">
        <v>66</v>
      </c>
      <c r="D3" s="395" t="s">
        <v>67</v>
      </c>
    </row>
    <row r="4" ht="20.15" customHeight="1" spans="1:4">
      <c r="A4" s="396" t="s">
        <v>68</v>
      </c>
      <c r="B4" s="397">
        <v>15871.39</v>
      </c>
      <c r="C4" s="398">
        <v>7.8</v>
      </c>
      <c r="D4" s="227">
        <v>6.9</v>
      </c>
    </row>
    <row r="5" ht="20.15" customHeight="1" spans="1:4">
      <c r="A5" s="396" t="s">
        <v>69</v>
      </c>
      <c r="B5" s="399">
        <v>1113.28</v>
      </c>
      <c r="C5" s="398">
        <v>3.8</v>
      </c>
      <c r="D5" s="227">
        <v>3.6</v>
      </c>
    </row>
    <row r="6" ht="20.15" customHeight="1" spans="1:4">
      <c r="A6" s="396" t="s">
        <v>70</v>
      </c>
      <c r="B6" s="399">
        <v>6436.83</v>
      </c>
      <c r="C6" s="398">
        <v>7.7</v>
      </c>
      <c r="D6" s="227">
        <v>6.5</v>
      </c>
    </row>
    <row r="7" ht="20.15" customHeight="1" spans="1:4">
      <c r="A7" s="396" t="s">
        <v>71</v>
      </c>
      <c r="B7" s="399">
        <v>1026.0510856</v>
      </c>
      <c r="C7" s="398">
        <v>6.7</v>
      </c>
      <c r="D7" s="227">
        <v>5.3</v>
      </c>
    </row>
    <row r="8" ht="20.15" customHeight="1" spans="1:4">
      <c r="A8" s="396" t="s">
        <v>72</v>
      </c>
      <c r="B8" s="397">
        <v>1189.2</v>
      </c>
      <c r="C8" s="398">
        <v>6.9</v>
      </c>
      <c r="D8" s="227">
        <v>7.3</v>
      </c>
    </row>
    <row r="9" ht="20.15" customHeight="1" spans="1:4">
      <c r="A9" s="396" t="s">
        <v>73</v>
      </c>
      <c r="B9" s="399">
        <v>616.15</v>
      </c>
      <c r="C9" s="398">
        <v>6.9</v>
      </c>
      <c r="D9" s="227">
        <v>9.2</v>
      </c>
    </row>
    <row r="10" ht="20.15" customHeight="1" spans="1:4">
      <c r="A10" s="396" t="s">
        <v>74</v>
      </c>
      <c r="B10" s="397">
        <v>365.51</v>
      </c>
      <c r="C10" s="398">
        <v>6.7</v>
      </c>
      <c r="D10" s="227">
        <v>7.2</v>
      </c>
    </row>
    <row r="11" ht="20.15" customHeight="1" spans="1:4">
      <c r="A11" s="396" t="s">
        <v>75</v>
      </c>
      <c r="B11" s="399">
        <v>1145.37</v>
      </c>
      <c r="C11" s="398">
        <v>8.4</v>
      </c>
      <c r="D11" s="227">
        <v>3.8</v>
      </c>
    </row>
    <row r="12" ht="20.15" customHeight="1" spans="1:4">
      <c r="A12" s="396" t="s">
        <v>76</v>
      </c>
      <c r="B12" s="397">
        <v>709.79</v>
      </c>
      <c r="C12" s="398">
        <v>7.8</v>
      </c>
      <c r="D12" s="227">
        <v>6.9</v>
      </c>
    </row>
    <row r="13" ht="20.15" customHeight="1" spans="1:4">
      <c r="A13" s="396" t="s">
        <v>77</v>
      </c>
      <c r="B13" s="397">
        <v>3269.21</v>
      </c>
      <c r="C13" s="398">
        <v>10.6</v>
      </c>
      <c r="D13" s="227"/>
    </row>
    <row r="14" ht="20.15" customHeight="1" spans="1:4">
      <c r="A14" s="396" t="s">
        <v>78</v>
      </c>
      <c r="B14" s="399">
        <v>1645.17</v>
      </c>
      <c r="C14" s="398">
        <v>14.8</v>
      </c>
      <c r="D14" s="385"/>
    </row>
    <row r="15" ht="20.15" customHeight="1" spans="1:4">
      <c r="A15" s="396" t="s">
        <v>79</v>
      </c>
      <c r="B15" s="399">
        <v>1624.04</v>
      </c>
      <c r="C15" s="398">
        <v>6.5</v>
      </c>
      <c r="D15" s="385"/>
    </row>
    <row r="16" ht="20.15" customHeight="1" spans="1:4">
      <c r="A16" s="396" t="s">
        <v>80</v>
      </c>
      <c r="B16" s="399">
        <v>1084.45</v>
      </c>
      <c r="C16" s="398">
        <v>3.4</v>
      </c>
      <c r="D16" s="227">
        <v>3.5</v>
      </c>
    </row>
    <row r="17" ht="20.15" customHeight="1" spans="1:4">
      <c r="A17" s="396" t="s">
        <v>81</v>
      </c>
      <c r="B17" s="397">
        <v>7424.54</v>
      </c>
      <c r="C17" s="398">
        <v>7.5</v>
      </c>
      <c r="D17" s="227">
        <v>6.4</v>
      </c>
    </row>
    <row r="18" ht="20.15" customHeight="1" spans="1:4">
      <c r="A18" s="396" t="s">
        <v>82</v>
      </c>
      <c r="B18" s="397">
        <v>7362.4</v>
      </c>
      <c r="C18" s="398">
        <v>8.8</v>
      </c>
      <c r="D18" s="227">
        <v>7.7</v>
      </c>
    </row>
    <row r="19" ht="30" customHeight="1" spans="1:4">
      <c r="A19" s="400" t="s">
        <v>83</v>
      </c>
      <c r="B19" s="401" t="s">
        <v>84</v>
      </c>
      <c r="C19" s="391"/>
      <c r="D19" s="395" t="s">
        <v>85</v>
      </c>
    </row>
    <row r="20" spans="1:1">
      <c r="A20" s="390" t="s">
        <v>86</v>
      </c>
    </row>
  </sheetData>
  <mergeCells count="4">
    <mergeCell ref="A1:D1"/>
    <mergeCell ref="B2:D2"/>
    <mergeCell ref="B19:C19"/>
    <mergeCell ref="A2:A3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B2:E22"/>
  <sheetViews>
    <sheetView workbookViewId="0">
      <selection activeCell="E2" sqref="E2"/>
    </sheetView>
  </sheetViews>
  <sheetFormatPr defaultColWidth="9" defaultRowHeight="14.25" outlineLevelCol="4"/>
  <cols>
    <col min="2" max="2" width="21.25" customWidth="1"/>
    <col min="3" max="3" width="12.5833333333333" customWidth="1"/>
    <col min="4" max="4" width="12.8333333333333" customWidth="1"/>
  </cols>
  <sheetData>
    <row r="2" ht="18.75" spans="2:5">
      <c r="B2" s="164" t="s">
        <v>87</v>
      </c>
      <c r="C2" s="164"/>
      <c r="D2" s="164"/>
      <c r="E2" s="3" t="s">
        <v>28</v>
      </c>
    </row>
    <row r="3" spans="2:4">
      <c r="B3" s="375" t="s">
        <v>88</v>
      </c>
      <c r="C3" s="276"/>
      <c r="D3" s="277"/>
    </row>
    <row r="4" spans="2:4">
      <c r="B4" s="376" t="s">
        <v>63</v>
      </c>
      <c r="C4" s="377" t="s">
        <v>64</v>
      </c>
      <c r="D4" s="378"/>
    </row>
    <row r="5" spans="2:4">
      <c r="B5" s="376"/>
      <c r="C5" s="379" t="s">
        <v>65</v>
      </c>
      <c r="D5" s="380" t="s">
        <v>66</v>
      </c>
    </row>
    <row r="6" spans="2:4">
      <c r="B6" s="381" t="s">
        <v>89</v>
      </c>
      <c r="C6" s="382">
        <v>1952.4560778958</v>
      </c>
      <c r="D6" s="383">
        <v>3.88682565553048</v>
      </c>
    </row>
    <row r="7" spans="2:4">
      <c r="B7" s="384" t="s">
        <v>90</v>
      </c>
      <c r="C7" s="382">
        <v>826.65258244182</v>
      </c>
      <c r="D7" s="385">
        <v>4.53644031090981</v>
      </c>
    </row>
    <row r="8" spans="2:4">
      <c r="B8" s="384" t="s">
        <v>91</v>
      </c>
      <c r="C8" s="382">
        <v>57.6996</v>
      </c>
      <c r="D8" s="385">
        <v>16.4257165812778</v>
      </c>
    </row>
    <row r="9" spans="2:4">
      <c r="B9" s="384" t="s">
        <v>92</v>
      </c>
      <c r="C9" s="382">
        <v>725.305459374148</v>
      </c>
      <c r="D9" s="385">
        <v>0.700811662957448</v>
      </c>
    </row>
    <row r="10" spans="2:4">
      <c r="B10" s="384" t="s">
        <v>93</v>
      </c>
      <c r="C10" s="382">
        <v>285.1326</v>
      </c>
      <c r="D10" s="385">
        <v>4.82588785439231</v>
      </c>
    </row>
    <row r="11" spans="2:4">
      <c r="B11" s="376" t="s">
        <v>94</v>
      </c>
      <c r="C11" s="379"/>
      <c r="D11" s="380"/>
    </row>
    <row r="12" spans="2:4">
      <c r="B12" s="376" t="s">
        <v>63</v>
      </c>
      <c r="C12" s="377" t="s">
        <v>64</v>
      </c>
      <c r="D12" s="378"/>
    </row>
    <row r="13" spans="2:4">
      <c r="B13" s="376"/>
      <c r="C13" s="379" t="s">
        <v>95</v>
      </c>
      <c r="D13" s="380" t="s">
        <v>66</v>
      </c>
    </row>
    <row r="14" spans="2:4">
      <c r="B14" s="381" t="s">
        <v>96</v>
      </c>
      <c r="C14" s="386">
        <v>501.66</v>
      </c>
      <c r="D14" s="387">
        <v>-1.4</v>
      </c>
    </row>
    <row r="15" spans="2:4">
      <c r="B15" s="381" t="s">
        <v>97</v>
      </c>
      <c r="C15" s="382">
        <v>81.8</v>
      </c>
      <c r="D15" s="388">
        <v>-3.8</v>
      </c>
    </row>
    <row r="16" spans="2:4">
      <c r="B16" s="381" t="s">
        <v>98</v>
      </c>
      <c r="C16" s="382">
        <v>1956.2</v>
      </c>
      <c r="D16" s="387">
        <v>0.5</v>
      </c>
    </row>
    <row r="17" spans="2:4">
      <c r="B17" s="381" t="s">
        <v>99</v>
      </c>
      <c r="C17" s="382">
        <v>293.1</v>
      </c>
      <c r="D17" s="387">
        <v>-0.6</v>
      </c>
    </row>
    <row r="18" spans="2:4">
      <c r="B18" s="381" t="s">
        <v>100</v>
      </c>
      <c r="C18" s="382">
        <v>90.8</v>
      </c>
      <c r="D18" s="387">
        <v>-0.1</v>
      </c>
    </row>
    <row r="19" spans="2:4">
      <c r="B19" s="381" t="s">
        <v>101</v>
      </c>
      <c r="C19" s="382">
        <v>20058.1</v>
      </c>
      <c r="D19" s="387">
        <v>-7.8</v>
      </c>
    </row>
    <row r="20" spans="2:4">
      <c r="B20" s="381" t="s">
        <v>102</v>
      </c>
      <c r="C20" s="382">
        <v>150.8</v>
      </c>
      <c r="D20" s="389">
        <v>0.2</v>
      </c>
    </row>
    <row r="21" spans="2:4">
      <c r="B21" s="381" t="s">
        <v>103</v>
      </c>
      <c r="C21" s="382">
        <v>224.8</v>
      </c>
      <c r="D21" s="388">
        <v>-0.8</v>
      </c>
    </row>
    <row r="22" spans="2:4">
      <c r="B22" s="141" t="s">
        <v>104</v>
      </c>
      <c r="C22" s="390"/>
      <c r="D22" s="390"/>
    </row>
  </sheetData>
  <mergeCells count="6">
    <mergeCell ref="B2:D2"/>
    <mergeCell ref="B3:D3"/>
    <mergeCell ref="C4:D4"/>
    <mergeCell ref="B11:D11"/>
    <mergeCell ref="C12:D12"/>
    <mergeCell ref="B4:B5"/>
  </mergeCells>
  <hyperlinks>
    <hyperlink ref="E2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8"/>
  <sheetViews>
    <sheetView workbookViewId="0">
      <selection activeCell="D1" sqref="D1"/>
    </sheetView>
  </sheetViews>
  <sheetFormatPr defaultColWidth="9" defaultRowHeight="14.25" outlineLevelCol="3"/>
  <cols>
    <col min="1" max="1" width="33.0833333333333" customWidth="1"/>
    <col min="2" max="2" width="9.5" customWidth="1"/>
  </cols>
  <sheetData>
    <row r="1" ht="18.75" spans="1:4">
      <c r="A1" s="371" t="s">
        <v>105</v>
      </c>
      <c r="B1" s="371"/>
      <c r="C1" s="371"/>
      <c r="D1" s="3" t="s">
        <v>28</v>
      </c>
    </row>
    <row r="2" spans="1:3">
      <c r="A2" s="372"/>
      <c r="B2" s="373"/>
      <c r="C2" s="28"/>
    </row>
    <row r="3" ht="20.15" customHeight="1" spans="1:3">
      <c r="A3" s="74" t="s">
        <v>63</v>
      </c>
      <c r="B3" s="75" t="s">
        <v>106</v>
      </c>
      <c r="C3" s="76" t="s">
        <v>107</v>
      </c>
    </row>
    <row r="4" spans="1:3">
      <c r="A4" s="74"/>
      <c r="B4" s="77" t="s">
        <v>66</v>
      </c>
      <c r="C4" s="78" t="s">
        <v>66</v>
      </c>
    </row>
    <row r="5" spans="1:3">
      <c r="A5" s="324" t="s">
        <v>108</v>
      </c>
      <c r="B5" s="374">
        <v>7.1</v>
      </c>
      <c r="C5" s="326">
        <v>7.9</v>
      </c>
    </row>
    <row r="6" spans="1:3">
      <c r="A6" s="324" t="s">
        <v>109</v>
      </c>
      <c r="B6" s="374">
        <v>7.1</v>
      </c>
      <c r="C6" s="326">
        <v>7.8</v>
      </c>
    </row>
    <row r="7" spans="1:3">
      <c r="A7" s="324" t="s">
        <v>110</v>
      </c>
      <c r="B7" s="374">
        <v>7.1</v>
      </c>
      <c r="C7" s="326">
        <v>8</v>
      </c>
    </row>
    <row r="8" spans="1:3">
      <c r="A8" s="324" t="s">
        <v>111</v>
      </c>
      <c r="B8" s="374">
        <v>1</v>
      </c>
      <c r="C8" s="326">
        <v>-11</v>
      </c>
    </row>
    <row r="9" spans="1:3">
      <c r="A9" s="324" t="s">
        <v>112</v>
      </c>
      <c r="B9" s="374">
        <v>-14.3</v>
      </c>
      <c r="C9" s="326">
        <v>-12.9</v>
      </c>
    </row>
    <row r="10" spans="1:3">
      <c r="A10" s="324" t="s">
        <v>113</v>
      </c>
      <c r="B10" s="374">
        <v>-15.6</v>
      </c>
      <c r="C10" s="326">
        <v>-11.7</v>
      </c>
    </row>
    <row r="11" spans="1:3">
      <c r="A11" s="324" t="s">
        <v>114</v>
      </c>
      <c r="B11" s="374">
        <v>6.8</v>
      </c>
      <c r="C11" s="326">
        <v>7.9</v>
      </c>
    </row>
    <row r="12" spans="1:3">
      <c r="A12" s="324" t="s">
        <v>115</v>
      </c>
      <c r="B12" s="374">
        <v>11.9</v>
      </c>
      <c r="C12" s="326">
        <v>13.6</v>
      </c>
    </row>
    <row r="13" ht="18.65" customHeight="1" spans="1:3">
      <c r="A13" s="324" t="s">
        <v>116</v>
      </c>
      <c r="B13" s="374">
        <v>-8.4</v>
      </c>
      <c r="C13" s="326">
        <v>0.3</v>
      </c>
    </row>
    <row r="14" spans="1:3">
      <c r="A14" s="324" t="s">
        <v>117</v>
      </c>
      <c r="B14" s="374">
        <v>6.8</v>
      </c>
      <c r="C14" s="326">
        <v>8.8</v>
      </c>
    </row>
    <row r="15" spans="1:3">
      <c r="A15" s="324" t="s">
        <v>118</v>
      </c>
      <c r="B15" s="374">
        <v>7.3</v>
      </c>
      <c r="C15" s="326">
        <v>7.6</v>
      </c>
    </row>
    <row r="16" spans="1:3">
      <c r="A16" s="324" t="s">
        <v>119</v>
      </c>
      <c r="B16" s="374">
        <v>8.2</v>
      </c>
      <c r="C16" s="326">
        <v>8</v>
      </c>
    </row>
    <row r="17" spans="1:3">
      <c r="A17" s="324" t="s">
        <v>120</v>
      </c>
      <c r="B17" s="374">
        <v>7.5</v>
      </c>
      <c r="C17" s="326">
        <v>8.5</v>
      </c>
    </row>
    <row r="18" spans="1:3">
      <c r="A18" s="324" t="s">
        <v>121</v>
      </c>
      <c r="B18" s="374">
        <v>6.2</v>
      </c>
      <c r="C18" s="326">
        <v>7.8</v>
      </c>
    </row>
  </sheetData>
  <mergeCells count="2">
    <mergeCell ref="A1:C1"/>
    <mergeCell ref="A3:A4"/>
  </mergeCells>
  <hyperlinks>
    <hyperlink ref="D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33"/>
  <sheetViews>
    <sheetView workbookViewId="0">
      <selection activeCell="E1" sqref="E1"/>
    </sheetView>
  </sheetViews>
  <sheetFormatPr defaultColWidth="8" defaultRowHeight="14.25" outlineLevelCol="4"/>
  <cols>
    <col min="1" max="1" width="43.0833333333333" style="84" customWidth="1"/>
    <col min="2" max="2" width="15.75" style="344" customWidth="1"/>
    <col min="3" max="3" width="14.8333333333333" style="84" customWidth="1"/>
    <col min="4" max="4" width="15.8333333333333" style="84" customWidth="1"/>
    <col min="5" max="16384" width="8" style="84"/>
  </cols>
  <sheetData>
    <row r="1" ht="18.75" spans="1:5">
      <c r="A1" s="16" t="s">
        <v>122</v>
      </c>
      <c r="B1" s="16"/>
      <c r="C1" s="16"/>
      <c r="D1" s="16"/>
      <c r="E1" s="3" t="s">
        <v>28</v>
      </c>
    </row>
    <row r="2" ht="12.75" customHeight="1" spans="1:1">
      <c r="A2" s="345"/>
    </row>
    <row r="3" ht="12.75" customHeight="1" spans="1:4">
      <c r="A3" s="346" t="s">
        <v>123</v>
      </c>
      <c r="B3" s="346"/>
      <c r="C3" s="346"/>
      <c r="D3" s="346"/>
    </row>
    <row r="4" ht="25.5" customHeight="1" spans="1:4">
      <c r="A4" s="347"/>
      <c r="B4" s="348" t="s">
        <v>124</v>
      </c>
      <c r="C4" s="349" t="s">
        <v>125</v>
      </c>
      <c r="D4" s="350" t="s">
        <v>126</v>
      </c>
    </row>
    <row r="5" ht="12.75" customHeight="1" spans="1:4">
      <c r="A5" s="351" t="s">
        <v>127</v>
      </c>
      <c r="B5" s="352">
        <v>7.1</v>
      </c>
      <c r="C5" s="353">
        <v>7.9</v>
      </c>
      <c r="D5" s="354"/>
    </row>
    <row r="6" ht="12.75" customHeight="1" spans="1:4">
      <c r="A6" s="355" t="s">
        <v>128</v>
      </c>
      <c r="B6" s="352">
        <v>13.9</v>
      </c>
      <c r="C6" s="353">
        <v>14.9</v>
      </c>
      <c r="D6" s="354">
        <v>12.83</v>
      </c>
    </row>
    <row r="7" ht="12.75" customHeight="1" spans="1:4">
      <c r="A7" s="355" t="s">
        <v>129</v>
      </c>
      <c r="B7" s="352">
        <v>10.3</v>
      </c>
      <c r="C7" s="353">
        <v>19.8</v>
      </c>
      <c r="D7" s="354">
        <v>0.89</v>
      </c>
    </row>
    <row r="8" ht="12.75" customHeight="1" spans="1:4">
      <c r="A8" s="355" t="s">
        <v>130</v>
      </c>
      <c r="B8" s="352">
        <v>4.8</v>
      </c>
      <c r="C8" s="353">
        <v>2.2</v>
      </c>
      <c r="D8" s="354">
        <v>6.65</v>
      </c>
    </row>
    <row r="9" ht="12.75" customHeight="1" spans="1:4">
      <c r="A9" s="355" t="s">
        <v>131</v>
      </c>
      <c r="B9" s="352">
        <v>-8.5</v>
      </c>
      <c r="C9" s="353">
        <v>-9.6</v>
      </c>
      <c r="D9" s="354">
        <v>2.53</v>
      </c>
    </row>
    <row r="10" ht="12.75" customHeight="1" spans="1:4">
      <c r="A10" s="355" t="s">
        <v>132</v>
      </c>
      <c r="B10" s="352">
        <v>-1.4</v>
      </c>
      <c r="C10" s="353">
        <v>1.8</v>
      </c>
      <c r="D10" s="354">
        <v>8.29</v>
      </c>
    </row>
    <row r="11" ht="12.75" customHeight="1" spans="1:4">
      <c r="A11" s="355" t="s">
        <v>133</v>
      </c>
      <c r="B11" s="352">
        <v>5.6</v>
      </c>
      <c r="C11" s="353">
        <v>8.3</v>
      </c>
      <c r="D11" s="354">
        <v>9.51</v>
      </c>
    </row>
    <row r="12" ht="12.75" customHeight="1" spans="1:4">
      <c r="A12" s="355" t="s">
        <v>134</v>
      </c>
      <c r="B12" s="352">
        <v>4.2</v>
      </c>
      <c r="C12" s="353">
        <v>3.7</v>
      </c>
      <c r="D12" s="354">
        <v>7.18</v>
      </c>
    </row>
    <row r="13" ht="12.75" customHeight="1" spans="1:4">
      <c r="A13" s="355" t="s">
        <v>135</v>
      </c>
      <c r="B13" s="352">
        <v>5.4</v>
      </c>
      <c r="C13" s="353">
        <v>6.8</v>
      </c>
      <c r="D13" s="354">
        <v>3.96</v>
      </c>
    </row>
    <row r="14" ht="12.75" customHeight="1" spans="1:4">
      <c r="A14" s="355" t="s">
        <v>136</v>
      </c>
      <c r="B14" s="352">
        <v>1.8</v>
      </c>
      <c r="C14" s="353">
        <v>0.5</v>
      </c>
      <c r="D14" s="354">
        <v>4.73</v>
      </c>
    </row>
    <row r="15" ht="12.75" customHeight="1" spans="1:4">
      <c r="A15" s="355" t="s">
        <v>137</v>
      </c>
      <c r="B15" s="352">
        <v>22.5</v>
      </c>
      <c r="C15" s="353">
        <v>18</v>
      </c>
      <c r="D15" s="354">
        <v>3.6</v>
      </c>
    </row>
    <row r="16" ht="12.75" customHeight="1" spans="1:4">
      <c r="A16" s="355" t="s">
        <v>138</v>
      </c>
      <c r="B16" s="352">
        <v>13.8</v>
      </c>
      <c r="C16" s="353">
        <v>16.4</v>
      </c>
      <c r="D16" s="354">
        <v>3.57</v>
      </c>
    </row>
    <row r="17" ht="12.75" customHeight="1" spans="1:4">
      <c r="A17" s="355" t="s">
        <v>139</v>
      </c>
      <c r="B17" s="352">
        <v>3.9</v>
      </c>
      <c r="C17" s="353">
        <v>3.5</v>
      </c>
      <c r="D17" s="354">
        <v>2.71</v>
      </c>
    </row>
    <row r="18" ht="12.75" customHeight="1" spans="1:4">
      <c r="A18" s="356" t="s">
        <v>140</v>
      </c>
      <c r="B18" s="352">
        <v>12</v>
      </c>
      <c r="C18" s="357">
        <v>12.8</v>
      </c>
      <c r="D18" s="354">
        <v>29.5</v>
      </c>
    </row>
    <row r="19" ht="12.75" customHeight="1" spans="1:4">
      <c r="A19" s="356" t="s">
        <v>141</v>
      </c>
      <c r="B19" s="352">
        <v>2.2</v>
      </c>
      <c r="C19" s="357">
        <v>2.6</v>
      </c>
      <c r="D19" s="354">
        <v>28.4</v>
      </c>
    </row>
    <row r="20" ht="12.75" customHeight="1" spans="1:4">
      <c r="A20" s="141"/>
      <c r="B20" s="358"/>
      <c r="C20" s="359"/>
      <c r="D20" s="359"/>
    </row>
    <row r="21" ht="12.75" customHeight="1" spans="1:4">
      <c r="A21" s="141"/>
      <c r="B21" s="141"/>
      <c r="C21" s="141"/>
      <c r="D21" s="141"/>
    </row>
    <row r="22" ht="12.75" customHeight="1" spans="1:4">
      <c r="A22" s="360" t="s">
        <v>142</v>
      </c>
      <c r="B22" s="361"/>
      <c r="C22" s="141"/>
      <c r="D22" s="141"/>
    </row>
    <row r="23" ht="12.75" customHeight="1" spans="1:4">
      <c r="A23" s="223"/>
      <c r="B23" s="362" t="s">
        <v>106</v>
      </c>
      <c r="C23" s="363" t="s">
        <v>30</v>
      </c>
      <c r="D23" s="141"/>
    </row>
    <row r="24" ht="12.75" customHeight="1" spans="1:4">
      <c r="A24" s="364" t="s">
        <v>143</v>
      </c>
      <c r="B24" s="365">
        <v>4473.2</v>
      </c>
      <c r="C24" s="366">
        <v>32790.4</v>
      </c>
      <c r="D24" s="141"/>
    </row>
    <row r="25" ht="12.75" customHeight="1" spans="1:4">
      <c r="A25" s="367" t="s">
        <v>144</v>
      </c>
      <c r="B25" s="365">
        <v>219.5</v>
      </c>
      <c r="C25" s="366">
        <v>1458.7</v>
      </c>
      <c r="D25" s="141"/>
    </row>
    <row r="26" ht="12.75" customHeight="1" spans="1:4">
      <c r="A26" s="364" t="s">
        <v>145</v>
      </c>
      <c r="B26" s="365">
        <v>98.2</v>
      </c>
      <c r="C26" s="366">
        <v>97.3</v>
      </c>
      <c r="D26" s="141"/>
    </row>
    <row r="27" ht="12.75" customHeight="1" spans="1:4">
      <c r="A27" s="368" t="s">
        <v>146</v>
      </c>
      <c r="B27" s="365"/>
      <c r="C27" s="366"/>
      <c r="D27" s="141"/>
    </row>
    <row r="28" ht="12.75" customHeight="1" spans="1:4">
      <c r="A28" s="364" t="s">
        <v>147</v>
      </c>
      <c r="B28" s="365">
        <v>11.7</v>
      </c>
      <c r="C28" s="366">
        <v>12.2</v>
      </c>
      <c r="D28" s="141"/>
    </row>
    <row r="29" ht="12.75" customHeight="1" spans="1:4">
      <c r="A29" s="364" t="s">
        <v>148</v>
      </c>
      <c r="B29" s="365">
        <v>12.9</v>
      </c>
      <c r="C29" s="366">
        <v>11.2</v>
      </c>
      <c r="D29" s="141"/>
    </row>
    <row r="30" ht="12.75" customHeight="1" spans="1:4">
      <c r="A30" s="364" t="s">
        <v>149</v>
      </c>
      <c r="B30" s="369" t="s">
        <v>150</v>
      </c>
      <c r="C30" s="366" t="s">
        <v>151</v>
      </c>
      <c r="D30" s="141"/>
    </row>
    <row r="31" spans="1:1">
      <c r="A31" s="84" t="s">
        <v>152</v>
      </c>
    </row>
    <row r="33" spans="1:1">
      <c r="A33" s="370" t="s">
        <v>152</v>
      </c>
    </row>
  </sheetData>
  <mergeCells count="2">
    <mergeCell ref="A1:D1"/>
    <mergeCell ref="A3:D3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6"/>
  <sheetViews>
    <sheetView workbookViewId="0">
      <selection activeCell="E1" sqref="E1"/>
    </sheetView>
  </sheetViews>
  <sheetFormatPr defaultColWidth="9" defaultRowHeight="14.25" outlineLevelCol="4"/>
  <cols>
    <col min="1" max="1" width="35" customWidth="1"/>
    <col min="2" max="2" width="13" customWidth="1"/>
    <col min="3" max="3" width="14.8333333333333" customWidth="1"/>
  </cols>
  <sheetData>
    <row r="1" ht="18.75" spans="1:5">
      <c r="A1" s="331" t="s">
        <v>153</v>
      </c>
      <c r="B1" s="331"/>
      <c r="C1" s="331"/>
      <c r="E1" s="3" t="s">
        <v>28</v>
      </c>
    </row>
    <row r="2" spans="1:4">
      <c r="A2" s="332"/>
      <c r="B2" s="333"/>
      <c r="C2" s="334"/>
      <c r="D2" s="28"/>
    </row>
    <row r="3" ht="20.15" customHeight="1" spans="1:4">
      <c r="A3" s="335" t="s">
        <v>152</v>
      </c>
      <c r="B3" s="336" t="s">
        <v>154</v>
      </c>
      <c r="C3" s="337" t="s">
        <v>155</v>
      </c>
      <c r="D3" s="28"/>
    </row>
    <row r="4" s="251" customFormat="1" ht="18" customHeight="1" spans="1:4">
      <c r="A4" s="338" t="s">
        <v>156</v>
      </c>
      <c r="B4" s="339">
        <v>222.4</v>
      </c>
      <c r="C4" s="340">
        <v>4.5</v>
      </c>
      <c r="D4" s="341"/>
    </row>
    <row r="5" s="251" customFormat="1" ht="18" customHeight="1" spans="1:4">
      <c r="A5" s="338" t="s">
        <v>157</v>
      </c>
      <c r="B5" s="339">
        <v>796</v>
      </c>
      <c r="C5" s="340">
        <v>9.9</v>
      </c>
      <c r="D5" s="341"/>
    </row>
    <row r="6" s="251" customFormat="1" ht="18" customHeight="1" spans="1:4">
      <c r="A6" s="338" t="s">
        <v>158</v>
      </c>
      <c r="B6" s="339">
        <v>51.6</v>
      </c>
      <c r="C6" s="340">
        <v>7.1</v>
      </c>
      <c r="D6" s="341"/>
    </row>
    <row r="7" s="251" customFormat="1" ht="18" customHeight="1" spans="1:4">
      <c r="A7" s="338" t="s">
        <v>159</v>
      </c>
      <c r="B7" s="339">
        <v>540.8</v>
      </c>
      <c r="C7" s="340">
        <v>6.3</v>
      </c>
      <c r="D7" s="341"/>
    </row>
    <row r="8" ht="18" customHeight="1" spans="1:3">
      <c r="A8" s="338" t="s">
        <v>160</v>
      </c>
      <c r="B8" s="339">
        <v>77.5</v>
      </c>
      <c r="C8" s="340">
        <v>6.5</v>
      </c>
    </row>
    <row r="9" ht="18" customHeight="1" spans="1:3">
      <c r="A9" s="338" t="s">
        <v>161</v>
      </c>
      <c r="B9" s="339">
        <v>709.7</v>
      </c>
      <c r="C9" s="340">
        <v>-6.5</v>
      </c>
    </row>
    <row r="10" ht="18" customHeight="1" spans="1:3">
      <c r="A10" s="338" t="s">
        <v>162</v>
      </c>
      <c r="B10" s="339">
        <v>25.8</v>
      </c>
      <c r="C10" s="340">
        <v>2.8</v>
      </c>
    </row>
    <row r="11" ht="18" customHeight="1" spans="1:3">
      <c r="A11" s="338" t="s">
        <v>163</v>
      </c>
      <c r="B11" s="339">
        <v>7277.2</v>
      </c>
      <c r="C11" s="340">
        <v>1.4</v>
      </c>
    </row>
    <row r="12" ht="18" customHeight="1" spans="1:3">
      <c r="A12" s="338" t="s">
        <v>164</v>
      </c>
      <c r="B12" s="339">
        <v>5922.9</v>
      </c>
      <c r="C12" s="340">
        <v>6.3</v>
      </c>
    </row>
    <row r="13" ht="18" customHeight="1" spans="1:3">
      <c r="A13" s="338" t="s">
        <v>165</v>
      </c>
      <c r="B13" s="339">
        <v>2440</v>
      </c>
      <c r="C13" s="340">
        <v>4</v>
      </c>
    </row>
    <row r="14" ht="18" customHeight="1" spans="1:3">
      <c r="A14" s="338" t="s">
        <v>166</v>
      </c>
      <c r="B14" s="339">
        <v>1229.1</v>
      </c>
      <c r="C14" s="340">
        <v>54.5</v>
      </c>
    </row>
    <row r="15" ht="18" customHeight="1" spans="1:3">
      <c r="A15" s="338" t="s">
        <v>167</v>
      </c>
      <c r="B15" s="339">
        <v>5492</v>
      </c>
      <c r="C15" s="340">
        <v>9.6</v>
      </c>
    </row>
    <row r="16" ht="18" customHeight="1" spans="1:3">
      <c r="A16" s="338" t="s">
        <v>168</v>
      </c>
      <c r="B16" s="339">
        <v>163.5</v>
      </c>
      <c r="C16" s="340">
        <v>12.4</v>
      </c>
    </row>
    <row r="17" ht="18" customHeight="1" spans="1:3">
      <c r="A17" s="338" t="s">
        <v>169</v>
      </c>
      <c r="B17" s="339">
        <v>69.5</v>
      </c>
      <c r="C17" s="340">
        <v>10.3</v>
      </c>
    </row>
    <row r="18" ht="18" customHeight="1" spans="1:3">
      <c r="A18" s="338" t="s">
        <v>170</v>
      </c>
      <c r="B18" s="339">
        <v>19705</v>
      </c>
      <c r="C18" s="340">
        <v>96.5</v>
      </c>
    </row>
    <row r="19" ht="18" customHeight="1" spans="1:3">
      <c r="A19" s="338" t="s">
        <v>171</v>
      </c>
      <c r="B19" s="339">
        <v>928.3</v>
      </c>
      <c r="C19" s="340">
        <v>-1.3</v>
      </c>
    </row>
    <row r="20" ht="18" customHeight="1" spans="1:3">
      <c r="A20" s="338" t="s">
        <v>172</v>
      </c>
      <c r="B20" s="339">
        <v>5768.7</v>
      </c>
      <c r="C20" s="340">
        <v>22.6</v>
      </c>
    </row>
    <row r="21" ht="18" customHeight="1" spans="1:3">
      <c r="A21" s="338" t="s">
        <v>173</v>
      </c>
      <c r="B21" s="339">
        <v>16739.5</v>
      </c>
      <c r="C21" s="340">
        <v>28.5</v>
      </c>
    </row>
    <row r="22" ht="18" customHeight="1" spans="1:3">
      <c r="A22" s="338" t="s">
        <v>174</v>
      </c>
      <c r="B22" s="339">
        <v>26.6</v>
      </c>
      <c r="C22" s="340">
        <v>-69.9</v>
      </c>
    </row>
    <row r="23" ht="18" customHeight="1" spans="1:3">
      <c r="A23" s="338" t="s">
        <v>175</v>
      </c>
      <c r="B23" s="339">
        <v>879.4</v>
      </c>
      <c r="C23" s="340">
        <v>82.4</v>
      </c>
    </row>
    <row r="24" ht="18" customHeight="1" spans="1:3">
      <c r="A24" s="338" t="s">
        <v>176</v>
      </c>
      <c r="B24" s="339">
        <v>3282.1</v>
      </c>
      <c r="C24" s="340">
        <v>-19.4</v>
      </c>
    </row>
    <row r="25" ht="18" customHeight="1" spans="1:3">
      <c r="A25" s="338" t="s">
        <v>177</v>
      </c>
      <c r="B25" s="342">
        <v>1672.7</v>
      </c>
      <c r="C25" s="343">
        <v>0.56</v>
      </c>
    </row>
    <row r="26" ht="18" customHeight="1" spans="1:3">
      <c r="A26" s="338" t="s">
        <v>178</v>
      </c>
      <c r="B26" s="342">
        <v>929.02</v>
      </c>
      <c r="C26" s="343">
        <v>-9.22</v>
      </c>
    </row>
  </sheetData>
  <mergeCells count="1">
    <mergeCell ref="A1:C1"/>
  </mergeCells>
  <hyperlinks>
    <hyperlink ref="E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7"/>
  <sheetViews>
    <sheetView workbookViewId="0">
      <selection activeCell="D1" sqref="D1"/>
    </sheetView>
  </sheetViews>
  <sheetFormatPr defaultColWidth="20.5" defaultRowHeight="14.25" outlineLevelCol="3"/>
  <cols>
    <col min="1" max="1" width="27.5" style="1" customWidth="1"/>
    <col min="2" max="16384" width="20.5" style="1"/>
  </cols>
  <sheetData>
    <row r="1" ht="28.5" customHeight="1" spans="1:4">
      <c r="A1" s="322" t="s">
        <v>179</v>
      </c>
      <c r="B1" s="322"/>
      <c r="C1" s="322"/>
      <c r="D1" s="3" t="s">
        <v>28</v>
      </c>
    </row>
    <row r="2" ht="18" customHeight="1" spans="1:3">
      <c r="A2" s="74" t="s">
        <v>63</v>
      </c>
      <c r="B2" s="76" t="s">
        <v>180</v>
      </c>
      <c r="C2" s="323"/>
    </row>
    <row r="3" ht="18" customHeight="1" spans="1:3">
      <c r="A3" s="74"/>
      <c r="B3" s="77" t="s">
        <v>95</v>
      </c>
      <c r="C3" s="78" t="s">
        <v>66</v>
      </c>
    </row>
    <row r="4" ht="18" customHeight="1" spans="1:3">
      <c r="A4" s="324" t="s">
        <v>181</v>
      </c>
      <c r="B4" s="325">
        <v>16417</v>
      </c>
      <c r="C4" s="326">
        <v>2.34399351661367</v>
      </c>
    </row>
    <row r="5" ht="18" customHeight="1" spans="1:3">
      <c r="A5" s="324" t="s">
        <v>182</v>
      </c>
      <c r="B5" s="325">
        <v>1541</v>
      </c>
      <c r="C5" s="326">
        <v>-5.6</v>
      </c>
    </row>
    <row r="6" ht="18" customHeight="1" spans="1:3">
      <c r="A6" s="324" t="s">
        <v>183</v>
      </c>
      <c r="B6" s="327">
        <v>9.38661143936164</v>
      </c>
      <c r="C6" s="326"/>
    </row>
    <row r="7" ht="18" customHeight="1" spans="1:3">
      <c r="A7" s="324" t="s">
        <v>184</v>
      </c>
      <c r="B7" s="327">
        <v>26936.71</v>
      </c>
      <c r="C7" s="326">
        <v>13.6</v>
      </c>
    </row>
    <row r="8" ht="18" customHeight="1" spans="1:3">
      <c r="A8" s="324" t="s">
        <v>185</v>
      </c>
      <c r="B8" s="327">
        <v>23207.17</v>
      </c>
      <c r="C8" s="326">
        <v>14.3</v>
      </c>
    </row>
    <row r="9" ht="18" customHeight="1" spans="1:3">
      <c r="A9" s="328" t="s">
        <v>186</v>
      </c>
      <c r="B9" s="329">
        <v>86.15</v>
      </c>
      <c r="C9" s="330"/>
    </row>
    <row r="10" ht="18" customHeight="1" spans="1:3">
      <c r="A10" s="324" t="s">
        <v>187</v>
      </c>
      <c r="B10" s="327">
        <v>36847.54</v>
      </c>
      <c r="C10" s="326">
        <v>8.9</v>
      </c>
    </row>
    <row r="11" ht="18" customHeight="1" spans="1:3">
      <c r="A11" s="324" t="s">
        <v>188</v>
      </c>
      <c r="B11" s="327">
        <v>16936.88</v>
      </c>
      <c r="C11" s="326">
        <v>12.6</v>
      </c>
    </row>
    <row r="12" ht="18" customHeight="1" spans="1:3">
      <c r="A12" s="324" t="s">
        <v>189</v>
      </c>
      <c r="B12" s="327">
        <v>19748.7</v>
      </c>
      <c r="C12" s="326">
        <v>8.9</v>
      </c>
    </row>
    <row r="13" ht="18" customHeight="1" spans="1:3">
      <c r="A13" s="324" t="s">
        <v>190</v>
      </c>
      <c r="B13" s="327">
        <v>1492.24</v>
      </c>
      <c r="C13" s="326">
        <v>11.5</v>
      </c>
    </row>
    <row r="14" ht="18" customHeight="1" spans="1:3">
      <c r="A14" s="324" t="s">
        <v>191</v>
      </c>
      <c r="B14" s="327">
        <v>1545.38</v>
      </c>
      <c r="C14" s="326">
        <v>7.9</v>
      </c>
    </row>
    <row r="15" ht="18" customHeight="1" spans="1:3">
      <c r="A15" s="324" t="s">
        <v>192</v>
      </c>
      <c r="B15" s="327">
        <v>114.26</v>
      </c>
      <c r="C15" s="326">
        <v>-0.4</v>
      </c>
    </row>
    <row r="16" ht="18" customHeight="1" spans="1:3">
      <c r="A16" s="324" t="s">
        <v>193</v>
      </c>
      <c r="B16" s="327">
        <v>4292.93</v>
      </c>
      <c r="C16" s="326">
        <v>12.8</v>
      </c>
    </row>
    <row r="17" spans="1:3">
      <c r="A17" s="324" t="s">
        <v>194</v>
      </c>
      <c r="B17" s="327">
        <v>319.3</v>
      </c>
      <c r="C17" s="326">
        <v>-1.3</v>
      </c>
    </row>
  </sheetData>
  <mergeCells count="3">
    <mergeCell ref="A1:C1"/>
    <mergeCell ref="B2:C2"/>
    <mergeCell ref="A2:A3"/>
  </mergeCells>
  <hyperlinks>
    <hyperlink ref="D1" location="目录!A1" display="目录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8"/>
  <sheetViews>
    <sheetView workbookViewId="0">
      <selection activeCell="D1" sqref="D1"/>
    </sheetView>
  </sheetViews>
  <sheetFormatPr defaultColWidth="23.5833333333333" defaultRowHeight="14.25" outlineLevelCol="3"/>
  <cols>
    <col min="1" max="1" width="37.3333333333333" style="1" customWidth="1"/>
    <col min="2" max="2" width="19" style="1" customWidth="1"/>
    <col min="3" max="3" width="16.5833333333333" style="1" customWidth="1"/>
    <col min="4" max="16384" width="23.5833333333333" style="1"/>
  </cols>
  <sheetData>
    <row r="1" ht="18.75" spans="1:4">
      <c r="A1" s="308" t="s">
        <v>195</v>
      </c>
      <c r="B1" s="308"/>
      <c r="C1" s="308"/>
      <c r="D1" s="3" t="s">
        <v>28</v>
      </c>
    </row>
    <row r="2" spans="1:3">
      <c r="A2" s="266" t="s">
        <v>63</v>
      </c>
      <c r="B2" s="309" t="s">
        <v>180</v>
      </c>
      <c r="C2" s="309"/>
    </row>
    <row r="3" spans="1:3">
      <c r="A3" s="266"/>
      <c r="B3" s="310" t="s">
        <v>65</v>
      </c>
      <c r="C3" s="311" t="s">
        <v>66</v>
      </c>
    </row>
    <row r="4" spans="1:3">
      <c r="A4" s="312" t="s">
        <v>196</v>
      </c>
      <c r="B4" s="313">
        <v>536.43</v>
      </c>
      <c r="C4" s="314">
        <v>13.1398561575939</v>
      </c>
    </row>
    <row r="5" spans="1:3">
      <c r="A5" s="312" t="s">
        <v>197</v>
      </c>
      <c r="B5" s="313">
        <v>426.98</v>
      </c>
      <c r="C5" s="314">
        <v>16.6420805332459</v>
      </c>
    </row>
    <row r="6" spans="1:3">
      <c r="A6" s="315" t="s">
        <v>198</v>
      </c>
      <c r="B6" s="316"/>
      <c r="C6" s="316"/>
    </row>
    <row r="7" spans="1:3">
      <c r="A7" s="317" t="s">
        <v>199</v>
      </c>
      <c r="B7" s="318">
        <v>342.74</v>
      </c>
      <c r="C7" s="319">
        <v>20.8</v>
      </c>
    </row>
    <row r="8" spans="1:3">
      <c r="A8" s="317" t="s">
        <v>200</v>
      </c>
      <c r="B8" s="318">
        <v>7.33</v>
      </c>
      <c r="C8" s="319">
        <v>122.1</v>
      </c>
    </row>
    <row r="9" spans="1:3">
      <c r="A9" s="320" t="s">
        <v>201</v>
      </c>
      <c r="B9" s="318">
        <v>135.96</v>
      </c>
      <c r="C9" s="319">
        <v>-18.3</v>
      </c>
    </row>
    <row r="10" ht="18" customHeight="1" spans="1:3">
      <c r="A10" s="320" t="s">
        <v>202</v>
      </c>
      <c r="B10" s="318">
        <v>50.73</v>
      </c>
      <c r="C10" s="321">
        <v>152.5</v>
      </c>
    </row>
    <row r="11" spans="1:3">
      <c r="A11" s="320" t="s">
        <v>203</v>
      </c>
      <c r="B11" s="318">
        <v>105.18</v>
      </c>
      <c r="C11" s="319">
        <v>36.9</v>
      </c>
    </row>
    <row r="12" spans="1:3">
      <c r="A12" s="320" t="s">
        <v>204</v>
      </c>
      <c r="B12" s="318">
        <v>103.99</v>
      </c>
      <c r="C12" s="319">
        <v>-0.5</v>
      </c>
    </row>
    <row r="13" spans="1:3">
      <c r="A13" s="320" t="s">
        <v>205</v>
      </c>
      <c r="B13" s="318">
        <v>116.79</v>
      </c>
      <c r="C13" s="319">
        <v>32.3</v>
      </c>
    </row>
    <row r="14" spans="1:3">
      <c r="A14" s="320" t="s">
        <v>206</v>
      </c>
      <c r="B14" s="318">
        <v>57.89</v>
      </c>
      <c r="C14" s="319">
        <v>0.4</v>
      </c>
    </row>
    <row r="15" spans="1:3">
      <c r="A15" s="320" t="s">
        <v>207</v>
      </c>
      <c r="B15" s="318">
        <v>52.37</v>
      </c>
      <c r="C15" s="319">
        <v>7.8</v>
      </c>
    </row>
    <row r="16" spans="1:3">
      <c r="A16" s="320" t="s">
        <v>208</v>
      </c>
      <c r="B16" s="318">
        <v>34.57</v>
      </c>
      <c r="C16" s="319">
        <v>-39.3</v>
      </c>
    </row>
    <row r="17" spans="1:3">
      <c r="A17" s="320" t="s">
        <v>209</v>
      </c>
      <c r="B17" s="318">
        <v>53.43</v>
      </c>
      <c r="C17" s="319">
        <v>26.9</v>
      </c>
    </row>
    <row r="18" spans="1:3">
      <c r="A18" s="320" t="s">
        <v>210</v>
      </c>
      <c r="B18" s="318">
        <v>31.17</v>
      </c>
      <c r="C18" s="319">
        <v>10.3</v>
      </c>
    </row>
  </sheetData>
  <mergeCells count="3">
    <mergeCell ref="A1:C1"/>
    <mergeCell ref="B2:C2"/>
    <mergeCell ref="A2:A3"/>
  </mergeCells>
  <hyperlinks>
    <hyperlink ref="D1" location="目录!A1" display="目录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Administrator</cp:lastModifiedBy>
  <cp:revision>1</cp:revision>
  <dcterms:created xsi:type="dcterms:W3CDTF">2008-02-21T03:42:00Z</dcterms:created>
  <cp:lastPrinted>2017-09-15T00:35:00Z</cp:lastPrinted>
  <dcterms:modified xsi:type="dcterms:W3CDTF">2017-09-19T06:42:20Z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