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kovic\Downloads\"/>
    </mc:Choice>
  </mc:AlternateContent>
  <xr:revisionPtr revIDLastSave="0" documentId="8_{55C9D35D-9D06-4AA3-B8CA-FF5AE27E1067}" xr6:coauthVersionLast="40" xr6:coauthVersionMax="40" xr10:uidLastSave="{00000000-0000-0000-0000-000000000000}"/>
  <bookViews>
    <workbookView xWindow="0" yWindow="0" windowWidth="19200" windowHeight="6850" activeTab="1" xr2:uid="{DADF1C83-4784-4140-8CDA-5317CFC78E2C}"/>
  </bookViews>
  <sheets>
    <sheet name="Исходные данные" sheetId="1" r:id="rId1"/>
    <sheet name="Расчёт волатильност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5" i="2" l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14" i="2"/>
  <c r="D314" i="2" s="1"/>
  <c r="C315" i="2"/>
  <c r="D315" i="2" s="1"/>
  <c r="C316" i="2"/>
  <c r="D316" i="2" s="1"/>
  <c r="C317" i="2"/>
  <c r="D317" i="2" s="1"/>
  <c r="C318" i="2"/>
  <c r="D318" i="2" s="1"/>
  <c r="C319" i="2"/>
  <c r="D319" i="2" s="1"/>
  <c r="C320" i="2"/>
  <c r="D320" i="2" s="1"/>
  <c r="C321" i="2"/>
  <c r="D321" i="2" s="1"/>
  <c r="C322" i="2"/>
  <c r="D322" i="2" s="1"/>
  <c r="C323" i="2"/>
  <c r="D323" i="2" s="1"/>
  <c r="C324" i="2"/>
  <c r="D324" i="2" s="1"/>
  <c r="C325" i="2"/>
  <c r="D325" i="2" s="1"/>
  <c r="C326" i="2"/>
  <c r="D326" i="2" s="1"/>
  <c r="C327" i="2"/>
  <c r="D327" i="2" s="1"/>
  <c r="C328" i="2"/>
  <c r="D328" i="2" s="1"/>
  <c r="C329" i="2"/>
  <c r="D329" i="2" s="1"/>
  <c r="C330" i="2"/>
  <c r="D330" i="2" s="1"/>
  <c r="C331" i="2"/>
  <c r="D331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38" i="2"/>
  <c r="D338" i="2" s="1"/>
  <c r="C339" i="2"/>
  <c r="D339" i="2" s="1"/>
  <c r="C340" i="2"/>
  <c r="D340" i="2" s="1"/>
  <c r="C341" i="2"/>
  <c r="D341" i="2" s="1"/>
  <c r="C342" i="2"/>
  <c r="D342" i="2" s="1"/>
  <c r="C343" i="2"/>
  <c r="D343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D349" i="2" s="1"/>
  <c r="C350" i="2"/>
  <c r="D350" i="2" s="1"/>
  <c r="C351" i="2"/>
  <c r="D351" i="2" s="1"/>
  <c r="C352" i="2"/>
  <c r="D352" i="2" s="1"/>
  <c r="C353" i="2"/>
  <c r="D353" i="2" s="1"/>
  <c r="C354" i="2"/>
  <c r="D354" i="2" s="1"/>
  <c r="C355" i="2"/>
  <c r="D355" i="2" s="1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2" i="2"/>
  <c r="D362" i="2" s="1"/>
  <c r="C363" i="2"/>
  <c r="D363" i="2" s="1"/>
  <c r="C364" i="2"/>
  <c r="D364" i="2" s="1"/>
  <c r="C365" i="2"/>
  <c r="D365" i="2" s="1"/>
  <c r="C366" i="2"/>
  <c r="D366" i="2" s="1"/>
  <c r="C367" i="2"/>
  <c r="D367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74" i="2"/>
  <c r="D374" i="2" s="1"/>
  <c r="C375" i="2"/>
  <c r="D375" i="2" s="1"/>
  <c r="C376" i="2"/>
  <c r="D376" i="2" s="1"/>
  <c r="C377" i="2"/>
  <c r="D377" i="2" s="1"/>
  <c r="C378" i="2"/>
  <c r="D378" i="2" s="1"/>
  <c r="C379" i="2"/>
  <c r="D379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87" i="2"/>
  <c r="D387" i="2" s="1"/>
  <c r="C388" i="2"/>
  <c r="D388" i="2" s="1"/>
  <c r="C389" i="2"/>
  <c r="D389" i="2" s="1"/>
  <c r="C390" i="2"/>
  <c r="D390" i="2" s="1"/>
  <c r="C391" i="2"/>
  <c r="D391" i="2" s="1"/>
  <c r="C392" i="2"/>
  <c r="D392" i="2" s="1"/>
  <c r="C393" i="2"/>
  <c r="D393" i="2" s="1"/>
  <c r="C394" i="2"/>
  <c r="D394" i="2" s="1"/>
  <c r="C395" i="2"/>
  <c r="D395" i="2" s="1"/>
  <c r="C396" i="2"/>
  <c r="D396" i="2" s="1"/>
  <c r="C397" i="2"/>
  <c r="D397" i="2" s="1"/>
  <c r="C398" i="2"/>
  <c r="D398" i="2" s="1"/>
  <c r="C399" i="2"/>
  <c r="D399" i="2" s="1"/>
  <c r="C400" i="2"/>
  <c r="D400" i="2" s="1"/>
  <c r="C401" i="2"/>
  <c r="D401" i="2" s="1"/>
  <c r="C402" i="2"/>
  <c r="D402" i="2" s="1"/>
  <c r="C403" i="2"/>
  <c r="D403" i="2" s="1"/>
  <c r="C404" i="2"/>
  <c r="D404" i="2" s="1"/>
  <c r="C405" i="2"/>
  <c r="D405" i="2" s="1"/>
  <c r="C406" i="2"/>
  <c r="D406" i="2" s="1"/>
  <c r="C407" i="2"/>
  <c r="D407" i="2" s="1"/>
  <c r="C408" i="2"/>
  <c r="D408" i="2" s="1"/>
  <c r="C409" i="2"/>
  <c r="D409" i="2" s="1"/>
  <c r="C410" i="2"/>
  <c r="D410" i="2" s="1"/>
  <c r="C411" i="2"/>
  <c r="D411" i="2" s="1"/>
  <c r="C412" i="2"/>
  <c r="D412" i="2" s="1"/>
  <c r="C413" i="2"/>
  <c r="D413" i="2" s="1"/>
  <c r="C414" i="2"/>
  <c r="D414" i="2" s="1"/>
  <c r="C415" i="2"/>
  <c r="D415" i="2" s="1"/>
  <c r="C416" i="2"/>
  <c r="D416" i="2" s="1"/>
  <c r="C417" i="2"/>
  <c r="D417" i="2" s="1"/>
  <c r="C418" i="2"/>
  <c r="D418" i="2" s="1"/>
  <c r="C419" i="2"/>
  <c r="D419" i="2" s="1"/>
  <c r="C420" i="2"/>
  <c r="D420" i="2" s="1"/>
  <c r="C421" i="2"/>
  <c r="D421" i="2" s="1"/>
  <c r="C422" i="2"/>
  <c r="D422" i="2" s="1"/>
  <c r="C423" i="2"/>
  <c r="D423" i="2" s="1"/>
  <c r="C424" i="2"/>
  <c r="D424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3" i="2"/>
  <c r="D433" i="2" s="1"/>
  <c r="C434" i="2"/>
  <c r="D434" i="2" s="1"/>
  <c r="C435" i="2"/>
  <c r="D435" i="2" s="1"/>
  <c r="C436" i="2"/>
  <c r="D436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46" i="2"/>
  <c r="D446" i="2" s="1"/>
  <c r="C447" i="2"/>
  <c r="D447" i="2" s="1"/>
  <c r="C448" i="2"/>
  <c r="D448" i="2" s="1"/>
  <c r="C449" i="2"/>
  <c r="D449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58" i="2"/>
  <c r="D458" i="2" s="1"/>
  <c r="C459" i="2"/>
  <c r="D459" i="2" s="1"/>
  <c r="C460" i="2"/>
  <c r="D460" i="2" s="1"/>
  <c r="C461" i="2"/>
  <c r="D461" i="2" s="1"/>
  <c r="C462" i="2"/>
  <c r="D462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0" i="2"/>
  <c r="D470" i="2" s="1"/>
  <c r="C471" i="2"/>
  <c r="D471" i="2" s="1"/>
  <c r="C472" i="2"/>
  <c r="D472" i="2" s="1"/>
  <c r="C473" i="2"/>
  <c r="D473" i="2" s="1"/>
  <c r="C474" i="2"/>
  <c r="D474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2" i="2"/>
  <c r="D482" i="2" s="1"/>
  <c r="C483" i="2"/>
  <c r="D483" i="2" s="1"/>
  <c r="C484" i="2"/>
  <c r="D484" i="2" s="1"/>
  <c r="C485" i="2"/>
  <c r="D485" i="2" s="1"/>
  <c r="C486" i="2"/>
  <c r="D486" i="2" s="1"/>
  <c r="C487" i="2"/>
  <c r="D487" i="2" s="1"/>
  <c r="C488" i="2"/>
  <c r="D488" i="2" s="1"/>
  <c r="C489" i="2"/>
  <c r="D489" i="2" s="1"/>
  <c r="C490" i="2"/>
  <c r="D490" i="2" s="1"/>
  <c r="C491" i="2"/>
  <c r="D491" i="2" s="1"/>
  <c r="C492" i="2"/>
  <c r="D492" i="2" s="1"/>
  <c r="C493" i="2"/>
  <c r="D493" i="2" s="1"/>
  <c r="C494" i="2"/>
  <c r="D494" i="2" s="1"/>
  <c r="C495" i="2"/>
  <c r="D495" i="2" s="1"/>
  <c r="C496" i="2"/>
  <c r="D496" i="2" s="1"/>
  <c r="C497" i="2"/>
  <c r="D497" i="2" s="1"/>
  <c r="C498" i="2"/>
  <c r="D498" i="2" s="1"/>
  <c r="C499" i="2"/>
  <c r="D499" i="2" s="1"/>
  <c r="C500" i="2"/>
  <c r="D500" i="2" s="1"/>
  <c r="C501" i="2"/>
  <c r="D501" i="2" s="1"/>
  <c r="C502" i="2"/>
  <c r="D502" i="2" s="1"/>
  <c r="C3" i="2"/>
  <c r="D3" i="2" s="1"/>
  <c r="D503" i="2" l="1"/>
  <c r="G2" i="2" l="1"/>
  <c r="G3" i="2" s="1"/>
  <c r="G4" i="2" l="1"/>
</calcChain>
</file>

<file path=xl/sharedStrings.xml><?xml version="1.0" encoding="utf-8"?>
<sst xmlns="http://schemas.openxmlformats.org/spreadsheetml/2006/main" count="1019" uniqueCount="19">
  <si>
    <t>&lt;TICKER&gt;</t>
  </si>
  <si>
    <t>&lt;PER&gt;</t>
  </si>
  <si>
    <t>&lt;DATE&gt;</t>
  </si>
  <si>
    <t>Number</t>
  </si>
  <si>
    <t>&lt;TIME&gt;</t>
  </si>
  <si>
    <t>&lt;OPEN&gt;</t>
  </si>
  <si>
    <t>&lt;HIGH&gt;</t>
  </si>
  <si>
    <t>&lt;LOW&gt;</t>
  </si>
  <si>
    <t>&lt;CLOSE&gt;</t>
  </si>
  <si>
    <t>&lt;VOL&gt;</t>
  </si>
  <si>
    <t>ROSN</t>
  </si>
  <si>
    <t>D</t>
  </si>
  <si>
    <t>Close (price)</t>
  </si>
  <si>
    <t>r(t)</t>
  </si>
  <si>
    <t>r^2</t>
  </si>
  <si>
    <t>Сумма</t>
  </si>
  <si>
    <t>Дневная дисперсия</t>
  </si>
  <si>
    <t>Дневная волатильность</t>
  </si>
  <si>
    <t>Годовая волатильность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</si>
</sst>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165" fontId="0" fillId="2" borderId="0" xfId="0" applyNumberFormat="1" applyFill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371475</xdr:colOff>
      <xdr:row>8</xdr:row>
      <xdr:rowOff>44450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D12FEC-82BD-4D5E-BB3A-637E33B9745A}"/>
            </a:ext>
          </a:extLst>
        </xdr:cNvPr>
        <xdr:cNvSpPr txBox="1"/>
      </xdr:nvSpPr>
      <xdr:spPr>
        <a:xfrm>
          <a:off x="5413375" y="1517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7B92-9163-461F-A9FC-BC021DF26C15}">
  <dimension ref="A1:I502"/>
  <sheetViews>
    <sheetView workbookViewId="0">
      <selection activeCell="H2" sqref="H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5">
      <c r="A2" t="s">
        <v>10</v>
      </c>
      <c r="B2" t="s">
        <v>11</v>
      </c>
      <c r="C2">
        <v>141216</v>
      </c>
      <c r="D2">
        <v>0</v>
      </c>
      <c r="E2" s="2">
        <v>397.85</v>
      </c>
      <c r="F2" s="2">
        <v>403.7</v>
      </c>
      <c r="G2" s="2">
        <v>396.65</v>
      </c>
      <c r="H2" s="2">
        <v>403.05</v>
      </c>
      <c r="I2">
        <v>6806550</v>
      </c>
    </row>
    <row r="3" spans="1:9" x14ac:dyDescent="0.35">
      <c r="A3" t="s">
        <v>10</v>
      </c>
      <c r="B3" t="s">
        <v>11</v>
      </c>
      <c r="C3">
        <v>151216</v>
      </c>
      <c r="D3">
        <v>0</v>
      </c>
      <c r="E3" s="2">
        <v>402.95</v>
      </c>
      <c r="F3" s="2">
        <v>403</v>
      </c>
      <c r="G3" s="2">
        <v>393</v>
      </c>
      <c r="H3" s="2">
        <v>400.45</v>
      </c>
      <c r="I3">
        <v>9141900</v>
      </c>
    </row>
    <row r="4" spans="1:9" x14ac:dyDescent="0.35">
      <c r="A4" t="s">
        <v>10</v>
      </c>
      <c r="B4" t="s">
        <v>11</v>
      </c>
      <c r="C4">
        <v>161216</v>
      </c>
      <c r="D4">
        <v>0</v>
      </c>
      <c r="E4" s="2">
        <v>400.45</v>
      </c>
      <c r="F4" s="2">
        <v>414.75</v>
      </c>
      <c r="G4" s="2">
        <v>400.45</v>
      </c>
      <c r="H4" s="2">
        <v>410.5</v>
      </c>
      <c r="I4">
        <v>6770560</v>
      </c>
    </row>
    <row r="5" spans="1:9" x14ac:dyDescent="0.35">
      <c r="A5" t="s">
        <v>10</v>
      </c>
      <c r="B5" t="s">
        <v>11</v>
      </c>
      <c r="C5">
        <v>191216</v>
      </c>
      <c r="D5">
        <v>0</v>
      </c>
      <c r="E5" s="2">
        <v>409.25</v>
      </c>
      <c r="F5" s="2">
        <v>414.9</v>
      </c>
      <c r="G5" s="2">
        <v>401.15</v>
      </c>
      <c r="H5" s="2">
        <v>402.6</v>
      </c>
      <c r="I5">
        <v>3343640</v>
      </c>
    </row>
    <row r="6" spans="1:9" x14ac:dyDescent="0.35">
      <c r="A6" t="s">
        <v>10</v>
      </c>
      <c r="B6" t="s">
        <v>11</v>
      </c>
      <c r="C6">
        <v>201216</v>
      </c>
      <c r="D6">
        <v>0</v>
      </c>
      <c r="E6" s="2">
        <v>401.5</v>
      </c>
      <c r="F6" s="2">
        <v>405.4</v>
      </c>
      <c r="G6" s="2">
        <v>396.2</v>
      </c>
      <c r="H6" s="2">
        <v>400.15</v>
      </c>
      <c r="I6">
        <v>3159600</v>
      </c>
    </row>
    <row r="7" spans="1:9" x14ac:dyDescent="0.35">
      <c r="A7" t="s">
        <v>10</v>
      </c>
      <c r="B7" t="s">
        <v>11</v>
      </c>
      <c r="C7">
        <v>211216</v>
      </c>
      <c r="D7">
        <v>0</v>
      </c>
      <c r="E7" s="2">
        <v>400.45</v>
      </c>
      <c r="F7" s="2">
        <v>405.35</v>
      </c>
      <c r="G7" s="2">
        <v>398</v>
      </c>
      <c r="H7" s="2">
        <v>399.65</v>
      </c>
      <c r="I7">
        <v>2926050</v>
      </c>
    </row>
    <row r="8" spans="1:9" x14ac:dyDescent="0.35">
      <c r="A8" t="s">
        <v>10</v>
      </c>
      <c r="B8" t="s">
        <v>11</v>
      </c>
      <c r="C8">
        <v>221216</v>
      </c>
      <c r="D8">
        <v>0</v>
      </c>
      <c r="E8" s="2">
        <v>399.05</v>
      </c>
      <c r="F8" s="2">
        <v>399.1</v>
      </c>
      <c r="G8" s="2">
        <v>390.85</v>
      </c>
      <c r="H8" s="2">
        <v>391.6</v>
      </c>
      <c r="I8">
        <v>3991560</v>
      </c>
    </row>
    <row r="9" spans="1:9" x14ac:dyDescent="0.35">
      <c r="A9" t="s">
        <v>10</v>
      </c>
      <c r="B9" t="s">
        <v>11</v>
      </c>
      <c r="C9">
        <v>231216</v>
      </c>
      <c r="D9">
        <v>0</v>
      </c>
      <c r="E9" s="2">
        <v>391.6</v>
      </c>
      <c r="F9" s="2">
        <v>394</v>
      </c>
      <c r="G9" s="2">
        <v>379</v>
      </c>
      <c r="H9" s="2">
        <v>382.85</v>
      </c>
      <c r="I9">
        <v>3786060</v>
      </c>
    </row>
    <row r="10" spans="1:9" x14ac:dyDescent="0.35">
      <c r="A10" t="s">
        <v>10</v>
      </c>
      <c r="B10" t="s">
        <v>11</v>
      </c>
      <c r="C10">
        <v>261216</v>
      </c>
      <c r="D10">
        <v>0</v>
      </c>
      <c r="E10" s="2">
        <v>382.9</v>
      </c>
      <c r="F10" s="2">
        <v>391.95</v>
      </c>
      <c r="G10" s="2">
        <v>382.1</v>
      </c>
      <c r="H10" s="2">
        <v>388.65</v>
      </c>
      <c r="I10">
        <v>1628260</v>
      </c>
    </row>
    <row r="11" spans="1:9" x14ac:dyDescent="0.35">
      <c r="A11" t="s">
        <v>10</v>
      </c>
      <c r="B11" t="s">
        <v>11</v>
      </c>
      <c r="C11">
        <v>271216</v>
      </c>
      <c r="D11">
        <v>0</v>
      </c>
      <c r="E11" s="2">
        <v>389.5</v>
      </c>
      <c r="F11" s="2">
        <v>398</v>
      </c>
      <c r="G11" s="2">
        <v>388.8</v>
      </c>
      <c r="H11" s="2">
        <v>398</v>
      </c>
      <c r="I11">
        <v>1996510</v>
      </c>
    </row>
    <row r="12" spans="1:9" x14ac:dyDescent="0.35">
      <c r="A12" t="s">
        <v>10</v>
      </c>
      <c r="B12" t="s">
        <v>11</v>
      </c>
      <c r="C12">
        <v>281216</v>
      </c>
      <c r="D12">
        <v>0</v>
      </c>
      <c r="E12" s="2">
        <v>398.55</v>
      </c>
      <c r="F12" s="2">
        <v>403.9</v>
      </c>
      <c r="G12" s="2">
        <v>395.45</v>
      </c>
      <c r="H12" s="2">
        <v>398.2</v>
      </c>
      <c r="I12">
        <v>3159260</v>
      </c>
    </row>
    <row r="13" spans="1:9" x14ac:dyDescent="0.35">
      <c r="A13" t="s">
        <v>10</v>
      </c>
      <c r="B13" t="s">
        <v>11</v>
      </c>
      <c r="C13">
        <v>291216</v>
      </c>
      <c r="D13">
        <v>0</v>
      </c>
      <c r="E13" s="2">
        <v>397.45</v>
      </c>
      <c r="F13" s="2">
        <v>400</v>
      </c>
      <c r="G13" s="2">
        <v>393.55</v>
      </c>
      <c r="H13" s="2">
        <v>398.8</v>
      </c>
      <c r="I13">
        <v>2710770</v>
      </c>
    </row>
    <row r="14" spans="1:9" x14ac:dyDescent="0.35">
      <c r="A14" t="s">
        <v>10</v>
      </c>
      <c r="B14" t="s">
        <v>11</v>
      </c>
      <c r="C14">
        <v>301216</v>
      </c>
      <c r="D14">
        <v>0</v>
      </c>
      <c r="E14" s="2">
        <v>399</v>
      </c>
      <c r="F14" s="2">
        <v>403</v>
      </c>
      <c r="G14" s="2">
        <v>396</v>
      </c>
      <c r="H14" s="2">
        <v>402.8</v>
      </c>
      <c r="I14">
        <v>1966760</v>
      </c>
    </row>
    <row r="15" spans="1:9" x14ac:dyDescent="0.35">
      <c r="A15" t="s">
        <v>10</v>
      </c>
      <c r="B15" t="s">
        <v>11</v>
      </c>
      <c r="C15">
        <v>30117</v>
      </c>
      <c r="D15">
        <v>0</v>
      </c>
      <c r="E15" s="2">
        <v>403.6</v>
      </c>
      <c r="F15" s="2">
        <v>425.7</v>
      </c>
      <c r="G15" s="2">
        <v>403.6</v>
      </c>
      <c r="H15" s="2">
        <v>419.5</v>
      </c>
      <c r="I15">
        <v>5895780</v>
      </c>
    </row>
    <row r="16" spans="1:9" x14ac:dyDescent="0.35">
      <c r="A16" t="s">
        <v>10</v>
      </c>
      <c r="B16" t="s">
        <v>11</v>
      </c>
      <c r="C16">
        <v>40117</v>
      </c>
      <c r="D16">
        <v>0</v>
      </c>
      <c r="E16" s="2">
        <v>418.95</v>
      </c>
      <c r="F16" s="2">
        <v>420</v>
      </c>
      <c r="G16" s="2">
        <v>403.7</v>
      </c>
      <c r="H16" s="2">
        <v>406.4</v>
      </c>
      <c r="I16">
        <v>4154670</v>
      </c>
    </row>
    <row r="17" spans="1:9" x14ac:dyDescent="0.35">
      <c r="A17" t="s">
        <v>10</v>
      </c>
      <c r="B17" t="s">
        <v>11</v>
      </c>
      <c r="C17">
        <v>50117</v>
      </c>
      <c r="D17">
        <v>0</v>
      </c>
      <c r="E17" s="2">
        <v>407.5</v>
      </c>
      <c r="F17" s="2">
        <v>411.5</v>
      </c>
      <c r="G17" s="2">
        <v>396.6</v>
      </c>
      <c r="H17" s="2">
        <v>399</v>
      </c>
      <c r="I17">
        <v>4826110</v>
      </c>
    </row>
    <row r="18" spans="1:9" x14ac:dyDescent="0.35">
      <c r="A18" t="s">
        <v>10</v>
      </c>
      <c r="B18" t="s">
        <v>11</v>
      </c>
      <c r="C18">
        <v>60117</v>
      </c>
      <c r="D18">
        <v>0</v>
      </c>
      <c r="E18" s="2">
        <v>399.2</v>
      </c>
      <c r="F18" s="2">
        <v>399.75</v>
      </c>
      <c r="G18" s="2">
        <v>390.15</v>
      </c>
      <c r="H18" s="2">
        <v>392.5</v>
      </c>
      <c r="I18">
        <v>3659190</v>
      </c>
    </row>
    <row r="19" spans="1:9" x14ac:dyDescent="0.35">
      <c r="A19" t="s">
        <v>10</v>
      </c>
      <c r="B19" t="s">
        <v>11</v>
      </c>
      <c r="C19">
        <v>90117</v>
      </c>
      <c r="D19">
        <v>0</v>
      </c>
      <c r="E19" s="2">
        <v>393.05</v>
      </c>
      <c r="F19" s="2">
        <v>395.95</v>
      </c>
      <c r="G19" s="2">
        <v>390.25</v>
      </c>
      <c r="H19" s="2">
        <v>394</v>
      </c>
      <c r="I19">
        <v>4477860</v>
      </c>
    </row>
    <row r="20" spans="1:9" x14ac:dyDescent="0.35">
      <c r="A20" t="s">
        <v>10</v>
      </c>
      <c r="B20" t="s">
        <v>11</v>
      </c>
      <c r="C20">
        <v>100117</v>
      </c>
      <c r="D20">
        <v>0</v>
      </c>
      <c r="E20" s="2">
        <v>392.8</v>
      </c>
      <c r="F20" s="2">
        <v>405.75</v>
      </c>
      <c r="G20" s="2">
        <v>392.1</v>
      </c>
      <c r="H20" s="2">
        <v>404.4</v>
      </c>
      <c r="I20">
        <v>3733170</v>
      </c>
    </row>
    <row r="21" spans="1:9" x14ac:dyDescent="0.35">
      <c r="A21" t="s">
        <v>10</v>
      </c>
      <c r="B21" t="s">
        <v>11</v>
      </c>
      <c r="C21">
        <v>110117</v>
      </c>
      <c r="D21">
        <v>0</v>
      </c>
      <c r="E21" s="2">
        <v>402.65</v>
      </c>
      <c r="F21" s="2">
        <v>404.45</v>
      </c>
      <c r="G21" s="2">
        <v>392</v>
      </c>
      <c r="H21" s="2">
        <v>397.5</v>
      </c>
      <c r="I21">
        <v>6230630</v>
      </c>
    </row>
    <row r="22" spans="1:9" x14ac:dyDescent="0.35">
      <c r="A22" t="s">
        <v>10</v>
      </c>
      <c r="B22" t="s">
        <v>11</v>
      </c>
      <c r="C22">
        <v>120117</v>
      </c>
      <c r="D22">
        <v>0</v>
      </c>
      <c r="E22" s="2">
        <v>400.35</v>
      </c>
      <c r="F22" s="2">
        <v>400.65</v>
      </c>
      <c r="G22" s="2">
        <v>390.45</v>
      </c>
      <c r="H22" s="2">
        <v>390.95</v>
      </c>
      <c r="I22">
        <v>5052000</v>
      </c>
    </row>
    <row r="23" spans="1:9" x14ac:dyDescent="0.35">
      <c r="A23" t="s">
        <v>10</v>
      </c>
      <c r="B23" t="s">
        <v>11</v>
      </c>
      <c r="C23">
        <v>130117</v>
      </c>
      <c r="D23">
        <v>0</v>
      </c>
      <c r="E23" s="2">
        <v>391.95</v>
      </c>
      <c r="F23" s="2">
        <v>394.95</v>
      </c>
      <c r="G23" s="2">
        <v>383.1</v>
      </c>
      <c r="H23" s="2">
        <v>388</v>
      </c>
      <c r="I23">
        <v>5316510</v>
      </c>
    </row>
    <row r="24" spans="1:9" x14ac:dyDescent="0.35">
      <c r="A24" t="s">
        <v>10</v>
      </c>
      <c r="B24" t="s">
        <v>11</v>
      </c>
      <c r="C24">
        <v>160117</v>
      </c>
      <c r="D24">
        <v>0</v>
      </c>
      <c r="E24" s="2">
        <v>388</v>
      </c>
      <c r="F24" s="2">
        <v>395.5</v>
      </c>
      <c r="G24" s="2">
        <v>382</v>
      </c>
      <c r="H24" s="2">
        <v>392.2</v>
      </c>
      <c r="I24">
        <v>2893850</v>
      </c>
    </row>
    <row r="25" spans="1:9" x14ac:dyDescent="0.35">
      <c r="A25" t="s">
        <v>10</v>
      </c>
      <c r="B25" t="s">
        <v>11</v>
      </c>
      <c r="C25">
        <v>170117</v>
      </c>
      <c r="D25">
        <v>0</v>
      </c>
      <c r="E25" s="2">
        <v>393.4</v>
      </c>
      <c r="F25" s="2">
        <v>394.4</v>
      </c>
      <c r="G25" s="2">
        <v>385.85</v>
      </c>
      <c r="H25" s="2">
        <v>391.7</v>
      </c>
      <c r="I25">
        <v>3732220</v>
      </c>
    </row>
    <row r="26" spans="1:9" x14ac:dyDescent="0.35">
      <c r="A26" t="s">
        <v>10</v>
      </c>
      <c r="B26" t="s">
        <v>11</v>
      </c>
      <c r="C26">
        <v>180117</v>
      </c>
      <c r="D26">
        <v>0</v>
      </c>
      <c r="E26" s="2">
        <v>392.05</v>
      </c>
      <c r="F26" s="2">
        <v>394.9</v>
      </c>
      <c r="G26" s="2">
        <v>385.65</v>
      </c>
      <c r="H26" s="2">
        <v>387</v>
      </c>
      <c r="I26">
        <v>4342160</v>
      </c>
    </row>
    <row r="27" spans="1:9" x14ac:dyDescent="0.35">
      <c r="A27" t="s">
        <v>10</v>
      </c>
      <c r="B27" t="s">
        <v>11</v>
      </c>
      <c r="C27">
        <v>190117</v>
      </c>
      <c r="D27">
        <v>0</v>
      </c>
      <c r="E27" s="2">
        <v>387.95</v>
      </c>
      <c r="F27" s="2">
        <v>389.25</v>
      </c>
      <c r="G27" s="2">
        <v>374.1</v>
      </c>
      <c r="H27" s="2">
        <v>380.75</v>
      </c>
      <c r="I27">
        <v>5708260</v>
      </c>
    </row>
    <row r="28" spans="1:9" x14ac:dyDescent="0.35">
      <c r="A28" t="s">
        <v>10</v>
      </c>
      <c r="B28" t="s">
        <v>11</v>
      </c>
      <c r="C28">
        <v>200117</v>
      </c>
      <c r="D28">
        <v>0</v>
      </c>
      <c r="E28" s="2">
        <v>380.5</v>
      </c>
      <c r="F28" s="2">
        <v>390.75</v>
      </c>
      <c r="G28" s="2">
        <v>374.1</v>
      </c>
      <c r="H28" s="2">
        <v>387.5</v>
      </c>
      <c r="I28">
        <v>4237510</v>
      </c>
    </row>
    <row r="29" spans="1:9" x14ac:dyDescent="0.35">
      <c r="A29" t="s">
        <v>10</v>
      </c>
      <c r="B29" t="s">
        <v>11</v>
      </c>
      <c r="C29">
        <v>230117</v>
      </c>
      <c r="D29">
        <v>0</v>
      </c>
      <c r="E29" s="2">
        <v>387.9</v>
      </c>
      <c r="F29" s="2">
        <v>392</v>
      </c>
      <c r="G29" s="2">
        <v>381.85</v>
      </c>
      <c r="H29" s="2">
        <v>390.2</v>
      </c>
      <c r="I29">
        <v>3540550</v>
      </c>
    </row>
    <row r="30" spans="1:9" x14ac:dyDescent="0.35">
      <c r="A30" t="s">
        <v>10</v>
      </c>
      <c r="B30" t="s">
        <v>11</v>
      </c>
      <c r="C30">
        <v>240117</v>
      </c>
      <c r="D30">
        <v>0</v>
      </c>
      <c r="E30" s="2">
        <v>391.7</v>
      </c>
      <c r="F30" s="2">
        <v>392.65</v>
      </c>
      <c r="G30" s="2">
        <v>386.25</v>
      </c>
      <c r="H30" s="2">
        <v>388.15</v>
      </c>
      <c r="I30">
        <v>3025250</v>
      </c>
    </row>
    <row r="31" spans="1:9" x14ac:dyDescent="0.35">
      <c r="A31" t="s">
        <v>10</v>
      </c>
      <c r="B31" t="s">
        <v>11</v>
      </c>
      <c r="C31">
        <v>250117</v>
      </c>
      <c r="D31">
        <v>0</v>
      </c>
      <c r="E31" s="2">
        <v>388.25</v>
      </c>
      <c r="F31" s="2">
        <v>390.55</v>
      </c>
      <c r="G31" s="2">
        <v>381</v>
      </c>
      <c r="H31" s="2">
        <v>383.7</v>
      </c>
      <c r="I31">
        <v>4235900</v>
      </c>
    </row>
    <row r="32" spans="1:9" x14ac:dyDescent="0.35">
      <c r="A32" t="s">
        <v>10</v>
      </c>
      <c r="B32" t="s">
        <v>11</v>
      </c>
      <c r="C32">
        <v>260117</v>
      </c>
      <c r="D32">
        <v>0</v>
      </c>
      <c r="E32" s="2">
        <v>384.45</v>
      </c>
      <c r="F32" s="2">
        <v>391.7</v>
      </c>
      <c r="G32" s="2">
        <v>384.15</v>
      </c>
      <c r="H32" s="2">
        <v>389</v>
      </c>
      <c r="I32">
        <v>5103850</v>
      </c>
    </row>
    <row r="33" spans="1:9" x14ac:dyDescent="0.35">
      <c r="A33" t="s">
        <v>10</v>
      </c>
      <c r="B33" t="s">
        <v>11</v>
      </c>
      <c r="C33">
        <v>270117</v>
      </c>
      <c r="D33">
        <v>0</v>
      </c>
      <c r="E33" s="2">
        <v>388.9</v>
      </c>
      <c r="F33" s="2">
        <v>402</v>
      </c>
      <c r="G33" s="2">
        <v>387.75</v>
      </c>
      <c r="H33" s="2">
        <v>402</v>
      </c>
      <c r="I33">
        <v>8882370</v>
      </c>
    </row>
    <row r="34" spans="1:9" x14ac:dyDescent="0.35">
      <c r="A34" t="s">
        <v>10</v>
      </c>
      <c r="B34" t="s">
        <v>11</v>
      </c>
      <c r="C34">
        <v>300117</v>
      </c>
      <c r="D34">
        <v>0</v>
      </c>
      <c r="E34" s="2">
        <v>402</v>
      </c>
      <c r="F34" s="2">
        <v>402</v>
      </c>
      <c r="G34" s="2">
        <v>395.05</v>
      </c>
      <c r="H34" s="2">
        <v>399</v>
      </c>
      <c r="I34">
        <v>2305850</v>
      </c>
    </row>
    <row r="35" spans="1:9" x14ac:dyDescent="0.35">
      <c r="A35" t="s">
        <v>10</v>
      </c>
      <c r="B35" t="s">
        <v>11</v>
      </c>
      <c r="C35">
        <v>310117</v>
      </c>
      <c r="D35">
        <v>0</v>
      </c>
      <c r="E35" s="2">
        <v>398</v>
      </c>
      <c r="F35" s="2">
        <v>401.45</v>
      </c>
      <c r="G35" s="2">
        <v>396.6</v>
      </c>
      <c r="H35" s="2">
        <v>400.6</v>
      </c>
      <c r="I35">
        <v>3423510</v>
      </c>
    </row>
    <row r="36" spans="1:9" x14ac:dyDescent="0.35">
      <c r="A36" t="s">
        <v>10</v>
      </c>
      <c r="B36" t="s">
        <v>11</v>
      </c>
      <c r="C36">
        <v>10217</v>
      </c>
      <c r="D36">
        <v>0</v>
      </c>
      <c r="E36" s="2">
        <v>400.6</v>
      </c>
      <c r="F36" s="2">
        <v>401.5</v>
      </c>
      <c r="G36" s="2">
        <v>397.6</v>
      </c>
      <c r="H36" s="2">
        <v>401.5</v>
      </c>
      <c r="I36">
        <v>3674180</v>
      </c>
    </row>
    <row r="37" spans="1:9" x14ac:dyDescent="0.35">
      <c r="A37" t="s">
        <v>10</v>
      </c>
      <c r="B37" t="s">
        <v>11</v>
      </c>
      <c r="C37">
        <v>20217</v>
      </c>
      <c r="D37">
        <v>0</v>
      </c>
      <c r="E37" s="2">
        <v>401.7</v>
      </c>
      <c r="F37" s="2">
        <v>404.85</v>
      </c>
      <c r="G37" s="2">
        <v>396.6</v>
      </c>
      <c r="H37" s="2">
        <v>397.3</v>
      </c>
      <c r="I37">
        <v>5200620</v>
      </c>
    </row>
    <row r="38" spans="1:9" x14ac:dyDescent="0.35">
      <c r="A38" t="s">
        <v>10</v>
      </c>
      <c r="B38" t="s">
        <v>11</v>
      </c>
      <c r="C38">
        <v>30217</v>
      </c>
      <c r="D38">
        <v>0</v>
      </c>
      <c r="E38" s="2">
        <v>398.3</v>
      </c>
      <c r="F38" s="2">
        <v>400</v>
      </c>
      <c r="G38" s="2">
        <v>396.5</v>
      </c>
      <c r="H38" s="2">
        <v>397.85</v>
      </c>
      <c r="I38">
        <v>2200950</v>
      </c>
    </row>
    <row r="39" spans="1:9" x14ac:dyDescent="0.35">
      <c r="A39" t="s">
        <v>10</v>
      </c>
      <c r="B39" t="s">
        <v>11</v>
      </c>
      <c r="C39">
        <v>60217</v>
      </c>
      <c r="D39">
        <v>0</v>
      </c>
      <c r="E39" s="2">
        <v>398.3</v>
      </c>
      <c r="F39" s="2">
        <v>400.5</v>
      </c>
      <c r="G39" s="2">
        <v>390.85</v>
      </c>
      <c r="H39" s="2">
        <v>394</v>
      </c>
      <c r="I39">
        <v>3400150</v>
      </c>
    </row>
    <row r="40" spans="1:9" x14ac:dyDescent="0.35">
      <c r="A40" t="s">
        <v>10</v>
      </c>
      <c r="B40" t="s">
        <v>11</v>
      </c>
      <c r="C40">
        <v>70217</v>
      </c>
      <c r="D40">
        <v>0</v>
      </c>
      <c r="E40" s="2">
        <v>393.3</v>
      </c>
      <c r="F40" s="2">
        <v>394.6</v>
      </c>
      <c r="G40" s="2">
        <v>386.65</v>
      </c>
      <c r="H40" s="2">
        <v>389.7</v>
      </c>
      <c r="I40">
        <v>3134710</v>
      </c>
    </row>
    <row r="41" spans="1:9" x14ac:dyDescent="0.35">
      <c r="A41" t="s">
        <v>10</v>
      </c>
      <c r="B41" t="s">
        <v>11</v>
      </c>
      <c r="C41">
        <v>80217</v>
      </c>
      <c r="D41">
        <v>0</v>
      </c>
      <c r="E41" s="2">
        <v>387.95</v>
      </c>
      <c r="F41" s="2">
        <v>389.6</v>
      </c>
      <c r="G41" s="2">
        <v>375.3</v>
      </c>
      <c r="H41" s="2">
        <v>378.05</v>
      </c>
      <c r="I41">
        <v>6768350</v>
      </c>
    </row>
    <row r="42" spans="1:9" x14ac:dyDescent="0.35">
      <c r="A42" t="s">
        <v>10</v>
      </c>
      <c r="B42" t="s">
        <v>11</v>
      </c>
      <c r="C42">
        <v>90217</v>
      </c>
      <c r="D42">
        <v>0</v>
      </c>
      <c r="E42" s="2">
        <v>378.4</v>
      </c>
      <c r="F42" s="2">
        <v>380.3</v>
      </c>
      <c r="G42" s="2">
        <v>375</v>
      </c>
      <c r="H42" s="2">
        <v>379.8</v>
      </c>
      <c r="I42">
        <v>3074500</v>
      </c>
    </row>
    <row r="43" spans="1:9" x14ac:dyDescent="0.35">
      <c r="A43" t="s">
        <v>10</v>
      </c>
      <c r="B43" t="s">
        <v>11</v>
      </c>
      <c r="C43">
        <v>100217</v>
      </c>
      <c r="D43">
        <v>0</v>
      </c>
      <c r="E43" s="2">
        <v>380.55</v>
      </c>
      <c r="F43" s="2">
        <v>383.5</v>
      </c>
      <c r="G43" s="2">
        <v>376.05</v>
      </c>
      <c r="H43" s="2">
        <v>377.6</v>
      </c>
      <c r="I43">
        <v>3667700</v>
      </c>
    </row>
    <row r="44" spans="1:9" x14ac:dyDescent="0.35">
      <c r="A44" t="s">
        <v>10</v>
      </c>
      <c r="B44" t="s">
        <v>11</v>
      </c>
      <c r="C44">
        <v>130217</v>
      </c>
      <c r="D44">
        <v>0</v>
      </c>
      <c r="E44" s="2">
        <v>377</v>
      </c>
      <c r="F44" s="2">
        <v>382.3</v>
      </c>
      <c r="G44" s="2">
        <v>376.25</v>
      </c>
      <c r="H44" s="2">
        <v>379</v>
      </c>
      <c r="I44">
        <v>4440840</v>
      </c>
    </row>
    <row r="45" spans="1:9" x14ac:dyDescent="0.35">
      <c r="A45" t="s">
        <v>10</v>
      </c>
      <c r="B45" t="s">
        <v>11</v>
      </c>
      <c r="C45">
        <v>140217</v>
      </c>
      <c r="D45">
        <v>0</v>
      </c>
      <c r="E45" s="2">
        <v>378.5</v>
      </c>
      <c r="F45" s="2">
        <v>380.25</v>
      </c>
      <c r="G45" s="2">
        <v>367.85</v>
      </c>
      <c r="H45" s="2">
        <v>369.85</v>
      </c>
      <c r="I45">
        <v>5505650</v>
      </c>
    </row>
    <row r="46" spans="1:9" x14ac:dyDescent="0.35">
      <c r="A46" t="s">
        <v>10</v>
      </c>
      <c r="B46" t="s">
        <v>11</v>
      </c>
      <c r="C46">
        <v>150217</v>
      </c>
      <c r="D46">
        <v>0</v>
      </c>
      <c r="E46" s="2">
        <v>368.6</v>
      </c>
      <c r="F46" s="2">
        <v>370.9</v>
      </c>
      <c r="G46" s="2">
        <v>360</v>
      </c>
      <c r="H46" s="2">
        <v>360</v>
      </c>
      <c r="I46">
        <v>7808440</v>
      </c>
    </row>
    <row r="47" spans="1:9" x14ac:dyDescent="0.35">
      <c r="A47" t="s">
        <v>10</v>
      </c>
      <c r="B47" t="s">
        <v>11</v>
      </c>
      <c r="C47">
        <v>160217</v>
      </c>
      <c r="D47">
        <v>0</v>
      </c>
      <c r="E47" s="2">
        <v>360.7</v>
      </c>
      <c r="F47" s="2">
        <v>363.65</v>
      </c>
      <c r="G47" s="2">
        <v>356.45</v>
      </c>
      <c r="H47" s="2">
        <v>362</v>
      </c>
      <c r="I47">
        <v>4863890</v>
      </c>
    </row>
    <row r="48" spans="1:9" x14ac:dyDescent="0.35">
      <c r="A48" t="s">
        <v>10</v>
      </c>
      <c r="B48" t="s">
        <v>11</v>
      </c>
      <c r="C48">
        <v>170217</v>
      </c>
      <c r="D48">
        <v>0</v>
      </c>
      <c r="E48" s="2">
        <v>362.45</v>
      </c>
      <c r="F48" s="2">
        <v>364.65</v>
      </c>
      <c r="G48" s="2">
        <v>352.75</v>
      </c>
      <c r="H48" s="2">
        <v>354</v>
      </c>
      <c r="I48">
        <v>5718390</v>
      </c>
    </row>
    <row r="49" spans="1:9" x14ac:dyDescent="0.35">
      <c r="A49" t="s">
        <v>10</v>
      </c>
      <c r="B49" t="s">
        <v>11</v>
      </c>
      <c r="C49">
        <v>200217</v>
      </c>
      <c r="D49">
        <v>0</v>
      </c>
      <c r="E49" s="2">
        <v>356.3</v>
      </c>
      <c r="F49" s="2">
        <v>356.75</v>
      </c>
      <c r="G49" s="2">
        <v>346.8</v>
      </c>
      <c r="H49" s="2">
        <v>349</v>
      </c>
      <c r="I49">
        <v>5778090</v>
      </c>
    </row>
    <row r="50" spans="1:9" x14ac:dyDescent="0.35">
      <c r="A50" t="s">
        <v>10</v>
      </c>
      <c r="B50" t="s">
        <v>11</v>
      </c>
      <c r="C50">
        <v>210217</v>
      </c>
      <c r="D50">
        <v>0</v>
      </c>
      <c r="E50" s="2">
        <v>349.4</v>
      </c>
      <c r="F50" s="2">
        <v>356.5</v>
      </c>
      <c r="G50" s="2">
        <v>347.1</v>
      </c>
      <c r="H50" s="2">
        <v>354</v>
      </c>
      <c r="I50">
        <v>5776840</v>
      </c>
    </row>
    <row r="51" spans="1:9" x14ac:dyDescent="0.35">
      <c r="A51" t="s">
        <v>10</v>
      </c>
      <c r="B51" t="s">
        <v>11</v>
      </c>
      <c r="C51">
        <v>220217</v>
      </c>
      <c r="D51">
        <v>0</v>
      </c>
      <c r="E51" s="2">
        <v>355.05</v>
      </c>
      <c r="F51" s="2">
        <v>356.7</v>
      </c>
      <c r="G51" s="2">
        <v>345.55</v>
      </c>
      <c r="H51" s="2">
        <v>347</v>
      </c>
      <c r="I51">
        <v>5007360</v>
      </c>
    </row>
    <row r="52" spans="1:9" x14ac:dyDescent="0.35">
      <c r="A52" t="s">
        <v>10</v>
      </c>
      <c r="B52" t="s">
        <v>11</v>
      </c>
      <c r="C52">
        <v>240217</v>
      </c>
      <c r="D52">
        <v>0</v>
      </c>
      <c r="E52" s="2">
        <v>348</v>
      </c>
      <c r="F52" s="2">
        <v>349.45</v>
      </c>
      <c r="G52" s="2">
        <v>340.3</v>
      </c>
      <c r="H52" s="2">
        <v>343</v>
      </c>
      <c r="I52">
        <v>3369550</v>
      </c>
    </row>
    <row r="53" spans="1:9" x14ac:dyDescent="0.35">
      <c r="A53" t="s">
        <v>10</v>
      </c>
      <c r="B53" t="s">
        <v>11</v>
      </c>
      <c r="C53">
        <v>270217</v>
      </c>
      <c r="D53">
        <v>0</v>
      </c>
      <c r="E53" s="2">
        <v>344.9</v>
      </c>
      <c r="F53" s="2">
        <v>344.9</v>
      </c>
      <c r="G53" s="2">
        <v>330.4</v>
      </c>
      <c r="H53" s="2">
        <v>331.05</v>
      </c>
      <c r="I53">
        <v>8427910</v>
      </c>
    </row>
    <row r="54" spans="1:9" x14ac:dyDescent="0.35">
      <c r="A54" t="s">
        <v>10</v>
      </c>
      <c r="B54" t="s">
        <v>11</v>
      </c>
      <c r="C54">
        <v>280217</v>
      </c>
      <c r="D54">
        <v>0</v>
      </c>
      <c r="E54" s="2">
        <v>331</v>
      </c>
      <c r="F54" s="2">
        <v>334</v>
      </c>
      <c r="G54" s="2">
        <v>326.89999999999998</v>
      </c>
      <c r="H54" s="2">
        <v>331.1</v>
      </c>
      <c r="I54">
        <v>5920880</v>
      </c>
    </row>
    <row r="55" spans="1:9" x14ac:dyDescent="0.35">
      <c r="A55" t="s">
        <v>10</v>
      </c>
      <c r="B55" t="s">
        <v>11</v>
      </c>
      <c r="C55">
        <v>10317</v>
      </c>
      <c r="D55">
        <v>0</v>
      </c>
      <c r="E55" s="2">
        <v>331.05</v>
      </c>
      <c r="F55" s="2">
        <v>344.3</v>
      </c>
      <c r="G55" s="2">
        <v>331.05</v>
      </c>
      <c r="H55" s="2">
        <v>341.8</v>
      </c>
      <c r="I55">
        <v>6010980</v>
      </c>
    </row>
    <row r="56" spans="1:9" x14ac:dyDescent="0.35">
      <c r="A56" t="s">
        <v>10</v>
      </c>
      <c r="B56" t="s">
        <v>11</v>
      </c>
      <c r="C56">
        <v>20317</v>
      </c>
      <c r="D56">
        <v>0</v>
      </c>
      <c r="E56" s="2">
        <v>342.9</v>
      </c>
      <c r="F56" s="2">
        <v>346.45</v>
      </c>
      <c r="G56" s="2">
        <v>336.6</v>
      </c>
      <c r="H56" s="2">
        <v>336.6</v>
      </c>
      <c r="I56">
        <v>6284360</v>
      </c>
    </row>
    <row r="57" spans="1:9" x14ac:dyDescent="0.35">
      <c r="A57" t="s">
        <v>10</v>
      </c>
      <c r="B57" t="s">
        <v>11</v>
      </c>
      <c r="C57">
        <v>30317</v>
      </c>
      <c r="D57">
        <v>0</v>
      </c>
      <c r="E57" s="2">
        <v>336</v>
      </c>
      <c r="F57" s="2">
        <v>342</v>
      </c>
      <c r="G57" s="2">
        <v>333.1</v>
      </c>
      <c r="H57" s="2">
        <v>336.5</v>
      </c>
      <c r="I57">
        <v>3664980</v>
      </c>
    </row>
    <row r="58" spans="1:9" x14ac:dyDescent="0.35">
      <c r="A58" t="s">
        <v>10</v>
      </c>
      <c r="B58" t="s">
        <v>11</v>
      </c>
      <c r="C58">
        <v>60317</v>
      </c>
      <c r="D58">
        <v>0</v>
      </c>
      <c r="E58" s="2">
        <v>336</v>
      </c>
      <c r="F58" s="2">
        <v>341.4</v>
      </c>
      <c r="G58" s="2">
        <v>332</v>
      </c>
      <c r="H58" s="2">
        <v>332</v>
      </c>
      <c r="I58">
        <v>4084620</v>
      </c>
    </row>
    <row r="59" spans="1:9" x14ac:dyDescent="0.35">
      <c r="A59" t="s">
        <v>10</v>
      </c>
      <c r="B59" t="s">
        <v>11</v>
      </c>
      <c r="C59">
        <v>70317</v>
      </c>
      <c r="D59">
        <v>0</v>
      </c>
      <c r="E59" s="2">
        <v>332.7</v>
      </c>
      <c r="F59" s="2">
        <v>334.65</v>
      </c>
      <c r="G59" s="2">
        <v>323.75</v>
      </c>
      <c r="H59" s="2">
        <v>329.1</v>
      </c>
      <c r="I59">
        <v>5859570</v>
      </c>
    </row>
    <row r="60" spans="1:9" x14ac:dyDescent="0.35">
      <c r="A60" t="s">
        <v>10</v>
      </c>
      <c r="B60" t="s">
        <v>11</v>
      </c>
      <c r="C60">
        <v>90317</v>
      </c>
      <c r="D60">
        <v>0</v>
      </c>
      <c r="E60" s="2">
        <v>325</v>
      </c>
      <c r="F60" s="2">
        <v>328.1</v>
      </c>
      <c r="G60" s="2">
        <v>315.5</v>
      </c>
      <c r="H60" s="2">
        <v>318.85000000000002</v>
      </c>
      <c r="I60">
        <v>7718580</v>
      </c>
    </row>
    <row r="61" spans="1:9" x14ac:dyDescent="0.35">
      <c r="A61" t="s">
        <v>10</v>
      </c>
      <c r="B61" t="s">
        <v>11</v>
      </c>
      <c r="C61">
        <v>100317</v>
      </c>
      <c r="D61">
        <v>0</v>
      </c>
      <c r="E61" s="2">
        <v>319.3</v>
      </c>
      <c r="F61" s="2">
        <v>322.55</v>
      </c>
      <c r="G61" s="2">
        <v>312.35000000000002</v>
      </c>
      <c r="H61" s="2">
        <v>315</v>
      </c>
      <c r="I61">
        <v>6762000</v>
      </c>
    </row>
    <row r="62" spans="1:9" x14ac:dyDescent="0.35">
      <c r="A62" t="s">
        <v>10</v>
      </c>
      <c r="B62" t="s">
        <v>11</v>
      </c>
      <c r="C62">
        <v>130317</v>
      </c>
      <c r="D62">
        <v>0</v>
      </c>
      <c r="E62" s="2">
        <v>313.55</v>
      </c>
      <c r="F62" s="2">
        <v>321.5</v>
      </c>
      <c r="G62" s="2">
        <v>313.25</v>
      </c>
      <c r="H62" s="2">
        <v>318.25</v>
      </c>
      <c r="I62">
        <v>3923710</v>
      </c>
    </row>
    <row r="63" spans="1:9" x14ac:dyDescent="0.35">
      <c r="A63" t="s">
        <v>10</v>
      </c>
      <c r="B63" t="s">
        <v>11</v>
      </c>
      <c r="C63">
        <v>140317</v>
      </c>
      <c r="D63">
        <v>0</v>
      </c>
      <c r="E63" s="2">
        <v>318.5</v>
      </c>
      <c r="F63" s="2">
        <v>322.39999999999998</v>
      </c>
      <c r="G63" s="2">
        <v>312</v>
      </c>
      <c r="H63" s="2">
        <v>315.39999999999998</v>
      </c>
      <c r="I63">
        <v>5456060</v>
      </c>
    </row>
    <row r="64" spans="1:9" x14ac:dyDescent="0.35">
      <c r="A64" t="s">
        <v>10</v>
      </c>
      <c r="B64" t="s">
        <v>11</v>
      </c>
      <c r="C64">
        <v>150317</v>
      </c>
      <c r="D64">
        <v>0</v>
      </c>
      <c r="E64" s="2">
        <v>316.8</v>
      </c>
      <c r="F64" s="2">
        <v>320.05</v>
      </c>
      <c r="G64" s="2">
        <v>313.5</v>
      </c>
      <c r="H64" s="2">
        <v>314.7</v>
      </c>
      <c r="I64">
        <v>4550390</v>
      </c>
    </row>
    <row r="65" spans="1:9" x14ac:dyDescent="0.35">
      <c r="A65" t="s">
        <v>10</v>
      </c>
      <c r="B65" t="s">
        <v>11</v>
      </c>
      <c r="C65">
        <v>160317</v>
      </c>
      <c r="D65">
        <v>0</v>
      </c>
      <c r="E65" s="2">
        <v>318.7</v>
      </c>
      <c r="F65" s="2">
        <v>319.75</v>
      </c>
      <c r="G65" s="2">
        <v>312.89999999999998</v>
      </c>
      <c r="H65" s="2">
        <v>313.95</v>
      </c>
      <c r="I65">
        <v>8910280</v>
      </c>
    </row>
    <row r="66" spans="1:9" x14ac:dyDescent="0.35">
      <c r="A66" t="s">
        <v>10</v>
      </c>
      <c r="B66" t="s">
        <v>11</v>
      </c>
      <c r="C66">
        <v>170317</v>
      </c>
      <c r="D66">
        <v>0</v>
      </c>
      <c r="E66" s="2">
        <v>313.95</v>
      </c>
      <c r="F66" s="2">
        <v>320.2</v>
      </c>
      <c r="G66" s="2">
        <v>313</v>
      </c>
      <c r="H66" s="2">
        <v>314.45</v>
      </c>
      <c r="I66">
        <v>8081340</v>
      </c>
    </row>
    <row r="67" spans="1:9" x14ac:dyDescent="0.35">
      <c r="A67" t="s">
        <v>10</v>
      </c>
      <c r="B67" t="s">
        <v>11</v>
      </c>
      <c r="C67">
        <v>200317</v>
      </c>
      <c r="D67">
        <v>0</v>
      </c>
      <c r="E67" s="2">
        <v>315.3</v>
      </c>
      <c r="F67" s="2">
        <v>317</v>
      </c>
      <c r="G67" s="2">
        <v>309.3</v>
      </c>
      <c r="H67" s="2">
        <v>311.14999999999998</v>
      </c>
      <c r="I67">
        <v>5645400</v>
      </c>
    </row>
    <row r="68" spans="1:9" x14ac:dyDescent="0.35">
      <c r="A68" t="s">
        <v>10</v>
      </c>
      <c r="B68" t="s">
        <v>11</v>
      </c>
      <c r="C68">
        <v>210317</v>
      </c>
      <c r="D68">
        <v>0</v>
      </c>
      <c r="E68" s="2">
        <v>312.3</v>
      </c>
      <c r="F68" s="2">
        <v>325.64999999999998</v>
      </c>
      <c r="G68" s="2">
        <v>311.55</v>
      </c>
      <c r="H68" s="2">
        <v>316</v>
      </c>
      <c r="I68">
        <v>11677330</v>
      </c>
    </row>
    <row r="69" spans="1:9" x14ac:dyDescent="0.35">
      <c r="A69" t="s">
        <v>10</v>
      </c>
      <c r="B69" t="s">
        <v>11</v>
      </c>
      <c r="C69">
        <v>220317</v>
      </c>
      <c r="D69">
        <v>0</v>
      </c>
      <c r="E69" s="2">
        <v>313.8</v>
      </c>
      <c r="F69" s="2">
        <v>320.45</v>
      </c>
      <c r="G69" s="2">
        <v>312.85000000000002</v>
      </c>
      <c r="H69" s="2">
        <v>320.35000000000002</v>
      </c>
      <c r="I69">
        <v>7575780</v>
      </c>
    </row>
    <row r="70" spans="1:9" x14ac:dyDescent="0.35">
      <c r="A70" t="s">
        <v>10</v>
      </c>
      <c r="B70" t="s">
        <v>11</v>
      </c>
      <c r="C70">
        <v>230317</v>
      </c>
      <c r="D70">
        <v>0</v>
      </c>
      <c r="E70" s="2">
        <v>321.10000000000002</v>
      </c>
      <c r="F70" s="2">
        <v>324.5</v>
      </c>
      <c r="G70" s="2">
        <v>316.5</v>
      </c>
      <c r="H70" s="2">
        <v>317.95</v>
      </c>
      <c r="I70">
        <v>4987550</v>
      </c>
    </row>
    <row r="71" spans="1:9" x14ac:dyDescent="0.35">
      <c r="A71" t="s">
        <v>10</v>
      </c>
      <c r="B71" t="s">
        <v>11</v>
      </c>
      <c r="C71">
        <v>240317</v>
      </c>
      <c r="D71">
        <v>0</v>
      </c>
      <c r="E71" s="2">
        <v>317.95</v>
      </c>
      <c r="F71" s="2">
        <v>319.8</v>
      </c>
      <c r="G71" s="2">
        <v>314.60000000000002</v>
      </c>
      <c r="H71" s="2">
        <v>315.64999999999998</v>
      </c>
      <c r="I71">
        <v>3549240</v>
      </c>
    </row>
    <row r="72" spans="1:9" x14ac:dyDescent="0.35">
      <c r="A72" t="s">
        <v>10</v>
      </c>
      <c r="B72" t="s">
        <v>11</v>
      </c>
      <c r="C72">
        <v>270317</v>
      </c>
      <c r="D72">
        <v>0</v>
      </c>
      <c r="E72" s="2">
        <v>314.85000000000002</v>
      </c>
      <c r="F72" s="2">
        <v>314.95</v>
      </c>
      <c r="G72" s="2">
        <v>306.75</v>
      </c>
      <c r="H72" s="2">
        <v>309.8</v>
      </c>
      <c r="I72">
        <v>5650210</v>
      </c>
    </row>
    <row r="73" spans="1:9" x14ac:dyDescent="0.35">
      <c r="A73" t="s">
        <v>10</v>
      </c>
      <c r="B73" t="s">
        <v>11</v>
      </c>
      <c r="C73">
        <v>280317</v>
      </c>
      <c r="D73">
        <v>0</v>
      </c>
      <c r="E73" s="2">
        <v>311.35000000000002</v>
      </c>
      <c r="F73" s="2">
        <v>315.39999999999998</v>
      </c>
      <c r="G73" s="2">
        <v>308.45</v>
      </c>
      <c r="H73" s="2">
        <v>314.60000000000002</v>
      </c>
      <c r="I73">
        <v>4094580</v>
      </c>
    </row>
    <row r="74" spans="1:9" x14ac:dyDescent="0.35">
      <c r="A74" t="s">
        <v>10</v>
      </c>
      <c r="B74" t="s">
        <v>11</v>
      </c>
      <c r="C74">
        <v>290317</v>
      </c>
      <c r="D74">
        <v>0</v>
      </c>
      <c r="E74" s="2">
        <v>315.55</v>
      </c>
      <c r="F74" s="2">
        <v>322.2</v>
      </c>
      <c r="G74" s="2">
        <v>314.10000000000002</v>
      </c>
      <c r="H74" s="2">
        <v>322.2</v>
      </c>
      <c r="I74">
        <v>5709940</v>
      </c>
    </row>
    <row r="75" spans="1:9" x14ac:dyDescent="0.35">
      <c r="A75" t="s">
        <v>10</v>
      </c>
      <c r="B75" t="s">
        <v>11</v>
      </c>
      <c r="C75">
        <v>300317</v>
      </c>
      <c r="D75">
        <v>0</v>
      </c>
      <c r="E75" s="2">
        <v>322</v>
      </c>
      <c r="F75" s="2">
        <v>329</v>
      </c>
      <c r="G75" s="2">
        <v>321.55</v>
      </c>
      <c r="H75" s="2">
        <v>328.7</v>
      </c>
      <c r="I75">
        <v>7515000</v>
      </c>
    </row>
    <row r="76" spans="1:9" x14ac:dyDescent="0.35">
      <c r="A76" t="s">
        <v>10</v>
      </c>
      <c r="B76" t="s">
        <v>11</v>
      </c>
      <c r="C76">
        <v>310317</v>
      </c>
      <c r="D76">
        <v>0</v>
      </c>
      <c r="E76" s="2">
        <v>327.5</v>
      </c>
      <c r="F76" s="2">
        <v>328.9</v>
      </c>
      <c r="G76" s="2">
        <v>323.10000000000002</v>
      </c>
      <c r="H76" s="2">
        <v>323.5</v>
      </c>
      <c r="I76">
        <v>4441290</v>
      </c>
    </row>
    <row r="77" spans="1:9" x14ac:dyDescent="0.35">
      <c r="A77" t="s">
        <v>10</v>
      </c>
      <c r="B77" t="s">
        <v>11</v>
      </c>
      <c r="C77">
        <v>30417</v>
      </c>
      <c r="D77">
        <v>0</v>
      </c>
      <c r="E77" s="2">
        <v>324.60000000000002</v>
      </c>
      <c r="F77" s="2">
        <v>330.85</v>
      </c>
      <c r="G77" s="2">
        <v>323.60000000000002</v>
      </c>
      <c r="H77" s="2">
        <v>328.4</v>
      </c>
      <c r="I77">
        <v>4365060</v>
      </c>
    </row>
    <row r="78" spans="1:9" x14ac:dyDescent="0.35">
      <c r="A78" t="s">
        <v>10</v>
      </c>
      <c r="B78" t="s">
        <v>11</v>
      </c>
      <c r="C78">
        <v>40417</v>
      </c>
      <c r="D78">
        <v>0</v>
      </c>
      <c r="E78" s="2">
        <v>327.2</v>
      </c>
      <c r="F78" s="2">
        <v>331.8</v>
      </c>
      <c r="G78" s="2">
        <v>325.39999999999998</v>
      </c>
      <c r="H78" s="2">
        <v>331.7</v>
      </c>
      <c r="I78">
        <v>4096990</v>
      </c>
    </row>
    <row r="79" spans="1:9" x14ac:dyDescent="0.35">
      <c r="A79" t="s">
        <v>10</v>
      </c>
      <c r="B79" t="s">
        <v>11</v>
      </c>
      <c r="C79">
        <v>50417</v>
      </c>
      <c r="D79">
        <v>0</v>
      </c>
      <c r="E79" s="2">
        <v>332.45</v>
      </c>
      <c r="F79" s="2">
        <v>339.45</v>
      </c>
      <c r="G79" s="2">
        <v>332.25</v>
      </c>
      <c r="H79" s="2">
        <v>338.2</v>
      </c>
      <c r="I79">
        <v>5783430</v>
      </c>
    </row>
    <row r="80" spans="1:9" x14ac:dyDescent="0.35">
      <c r="A80" t="s">
        <v>10</v>
      </c>
      <c r="B80" t="s">
        <v>11</v>
      </c>
      <c r="C80">
        <v>60417</v>
      </c>
      <c r="D80">
        <v>0</v>
      </c>
      <c r="E80" s="2">
        <v>337.1</v>
      </c>
      <c r="F80" s="2">
        <v>339.7</v>
      </c>
      <c r="G80" s="2">
        <v>335.6</v>
      </c>
      <c r="H80" s="2">
        <v>337.95</v>
      </c>
      <c r="I80">
        <v>3268950</v>
      </c>
    </row>
    <row r="81" spans="1:9" x14ac:dyDescent="0.35">
      <c r="A81" t="s">
        <v>10</v>
      </c>
      <c r="B81" t="s">
        <v>11</v>
      </c>
      <c r="C81">
        <v>70417</v>
      </c>
      <c r="D81">
        <v>0</v>
      </c>
      <c r="E81" s="2">
        <v>336.85</v>
      </c>
      <c r="F81" s="2">
        <v>337.4</v>
      </c>
      <c r="G81" s="2">
        <v>330</v>
      </c>
      <c r="H81" s="2">
        <v>335.95</v>
      </c>
      <c r="I81">
        <v>5981020</v>
      </c>
    </row>
    <row r="82" spans="1:9" x14ac:dyDescent="0.35">
      <c r="A82" t="s">
        <v>10</v>
      </c>
      <c r="B82" t="s">
        <v>11</v>
      </c>
      <c r="C82">
        <v>100417</v>
      </c>
      <c r="D82">
        <v>0</v>
      </c>
      <c r="E82" s="2">
        <v>334.5</v>
      </c>
      <c r="F82" s="2">
        <v>335.45</v>
      </c>
      <c r="G82" s="2">
        <v>320.05</v>
      </c>
      <c r="H82" s="2">
        <v>327.2</v>
      </c>
      <c r="I82">
        <v>7989610</v>
      </c>
    </row>
    <row r="83" spans="1:9" x14ac:dyDescent="0.35">
      <c r="A83" t="s">
        <v>10</v>
      </c>
      <c r="B83" t="s">
        <v>11</v>
      </c>
      <c r="C83">
        <v>110417</v>
      </c>
      <c r="D83">
        <v>0</v>
      </c>
      <c r="E83" s="2">
        <v>326.5</v>
      </c>
      <c r="F83" s="2">
        <v>334.15</v>
      </c>
      <c r="G83" s="2">
        <v>325.85000000000002</v>
      </c>
      <c r="H83" s="2">
        <v>330.5</v>
      </c>
      <c r="I83">
        <v>4773120</v>
      </c>
    </row>
    <row r="84" spans="1:9" x14ac:dyDescent="0.35">
      <c r="A84" t="s">
        <v>10</v>
      </c>
      <c r="B84" t="s">
        <v>11</v>
      </c>
      <c r="C84">
        <v>120417</v>
      </c>
      <c r="D84">
        <v>0</v>
      </c>
      <c r="E84" s="2">
        <v>331.4</v>
      </c>
      <c r="F84" s="2">
        <v>333.95</v>
      </c>
      <c r="G84" s="2">
        <v>325</v>
      </c>
      <c r="H84" s="2">
        <v>325.10000000000002</v>
      </c>
      <c r="I84">
        <v>4114920</v>
      </c>
    </row>
    <row r="85" spans="1:9" x14ac:dyDescent="0.35">
      <c r="A85" t="s">
        <v>10</v>
      </c>
      <c r="B85" t="s">
        <v>11</v>
      </c>
      <c r="C85">
        <v>130417</v>
      </c>
      <c r="D85">
        <v>0</v>
      </c>
      <c r="E85" s="2">
        <v>327</v>
      </c>
      <c r="F85" s="2">
        <v>327.25</v>
      </c>
      <c r="G85" s="2">
        <v>319.7</v>
      </c>
      <c r="H85" s="2">
        <v>321.89999999999998</v>
      </c>
      <c r="I85">
        <v>5601830</v>
      </c>
    </row>
    <row r="86" spans="1:9" x14ac:dyDescent="0.35">
      <c r="A86" t="s">
        <v>10</v>
      </c>
      <c r="B86" t="s">
        <v>11</v>
      </c>
      <c r="C86">
        <v>140417</v>
      </c>
      <c r="D86">
        <v>0</v>
      </c>
      <c r="E86" s="2">
        <v>320.14999999999998</v>
      </c>
      <c r="F86" s="2">
        <v>321</v>
      </c>
      <c r="G86" s="2">
        <v>315.10000000000002</v>
      </c>
      <c r="H86" s="2">
        <v>315.75</v>
      </c>
      <c r="I86">
        <v>1605320</v>
      </c>
    </row>
    <row r="87" spans="1:9" x14ac:dyDescent="0.35">
      <c r="A87" t="s">
        <v>10</v>
      </c>
      <c r="B87" t="s">
        <v>11</v>
      </c>
      <c r="C87">
        <v>170417</v>
      </c>
      <c r="D87">
        <v>0</v>
      </c>
      <c r="E87" s="2">
        <v>315</v>
      </c>
      <c r="F87" s="2">
        <v>324.25</v>
      </c>
      <c r="G87" s="2">
        <v>314.60000000000002</v>
      </c>
      <c r="H87" s="2">
        <v>323.25</v>
      </c>
      <c r="I87">
        <v>2488540</v>
      </c>
    </row>
    <row r="88" spans="1:9" x14ac:dyDescent="0.35">
      <c r="A88" t="s">
        <v>10</v>
      </c>
      <c r="B88" t="s">
        <v>11</v>
      </c>
      <c r="C88">
        <v>180417</v>
      </c>
      <c r="D88">
        <v>0</v>
      </c>
      <c r="E88" s="2">
        <v>325</v>
      </c>
      <c r="F88" s="2">
        <v>325.5</v>
      </c>
      <c r="G88" s="2">
        <v>316.45</v>
      </c>
      <c r="H88" s="2">
        <v>318.39999999999998</v>
      </c>
      <c r="I88">
        <v>3461160</v>
      </c>
    </row>
    <row r="89" spans="1:9" x14ac:dyDescent="0.35">
      <c r="A89" t="s">
        <v>10</v>
      </c>
      <c r="B89" t="s">
        <v>11</v>
      </c>
      <c r="C89">
        <v>190417</v>
      </c>
      <c r="D89">
        <v>0</v>
      </c>
      <c r="E89" s="2">
        <v>318.3</v>
      </c>
      <c r="F89" s="2">
        <v>322.5</v>
      </c>
      <c r="G89" s="2">
        <v>315</v>
      </c>
      <c r="H89" s="2">
        <v>315.05</v>
      </c>
      <c r="I89">
        <v>4578630</v>
      </c>
    </row>
    <row r="90" spans="1:9" x14ac:dyDescent="0.35">
      <c r="A90" t="s">
        <v>10</v>
      </c>
      <c r="B90" t="s">
        <v>11</v>
      </c>
      <c r="C90">
        <v>200417</v>
      </c>
      <c r="D90">
        <v>0</v>
      </c>
      <c r="E90" s="2">
        <v>313.55</v>
      </c>
      <c r="F90" s="2">
        <v>317.05</v>
      </c>
      <c r="G90" s="2">
        <v>311.75</v>
      </c>
      <c r="H90" s="2">
        <v>316.60000000000002</v>
      </c>
      <c r="I90">
        <v>3561630</v>
      </c>
    </row>
    <row r="91" spans="1:9" x14ac:dyDescent="0.35">
      <c r="A91" t="s">
        <v>10</v>
      </c>
      <c r="B91" t="s">
        <v>11</v>
      </c>
      <c r="C91">
        <v>210417</v>
      </c>
      <c r="D91">
        <v>0</v>
      </c>
      <c r="E91" s="2">
        <v>316.95</v>
      </c>
      <c r="F91" s="2">
        <v>321.45</v>
      </c>
      <c r="G91" s="2">
        <v>315</v>
      </c>
      <c r="H91" s="2">
        <v>317.39999999999998</v>
      </c>
      <c r="I91">
        <v>3415040</v>
      </c>
    </row>
    <row r="92" spans="1:9" x14ac:dyDescent="0.35">
      <c r="A92" t="s">
        <v>10</v>
      </c>
      <c r="B92" t="s">
        <v>11</v>
      </c>
      <c r="C92">
        <v>240417</v>
      </c>
      <c r="D92">
        <v>0</v>
      </c>
      <c r="E92" s="2">
        <v>319.3</v>
      </c>
      <c r="F92" s="2">
        <v>323.75</v>
      </c>
      <c r="G92" s="2">
        <v>317.7</v>
      </c>
      <c r="H92" s="2">
        <v>320.3</v>
      </c>
      <c r="I92">
        <v>3985120</v>
      </c>
    </row>
    <row r="93" spans="1:9" x14ac:dyDescent="0.35">
      <c r="A93" t="s">
        <v>10</v>
      </c>
      <c r="B93" t="s">
        <v>11</v>
      </c>
      <c r="C93">
        <v>250417</v>
      </c>
      <c r="D93">
        <v>0</v>
      </c>
      <c r="E93" s="2">
        <v>321.45</v>
      </c>
      <c r="F93" s="2">
        <v>321.95</v>
      </c>
      <c r="G93" s="2">
        <v>317.35000000000002</v>
      </c>
      <c r="H93" s="2">
        <v>320.14999999999998</v>
      </c>
      <c r="I93">
        <v>3138090</v>
      </c>
    </row>
    <row r="94" spans="1:9" x14ac:dyDescent="0.35">
      <c r="A94" t="s">
        <v>10</v>
      </c>
      <c r="B94" t="s">
        <v>11</v>
      </c>
      <c r="C94">
        <v>260417</v>
      </c>
      <c r="D94">
        <v>0</v>
      </c>
      <c r="E94" s="2">
        <v>321.60000000000002</v>
      </c>
      <c r="F94" s="2">
        <v>328.2</v>
      </c>
      <c r="G94" s="2">
        <v>320</v>
      </c>
      <c r="H94" s="2">
        <v>326.05</v>
      </c>
      <c r="I94">
        <v>4429510</v>
      </c>
    </row>
    <row r="95" spans="1:9" x14ac:dyDescent="0.35">
      <c r="A95" t="s">
        <v>10</v>
      </c>
      <c r="B95" t="s">
        <v>11</v>
      </c>
      <c r="C95">
        <v>270417</v>
      </c>
      <c r="D95">
        <v>0</v>
      </c>
      <c r="E95" s="2">
        <v>326</v>
      </c>
      <c r="F95" s="2">
        <v>326.39999999999998</v>
      </c>
      <c r="G95" s="2">
        <v>318</v>
      </c>
      <c r="H95" s="2">
        <v>318.35000000000002</v>
      </c>
      <c r="I95">
        <v>4360370</v>
      </c>
    </row>
    <row r="96" spans="1:9" x14ac:dyDescent="0.35">
      <c r="A96" t="s">
        <v>10</v>
      </c>
      <c r="B96" t="s">
        <v>11</v>
      </c>
      <c r="C96">
        <v>280417</v>
      </c>
      <c r="D96">
        <v>0</v>
      </c>
      <c r="E96" s="2">
        <v>320.95</v>
      </c>
      <c r="F96" s="2">
        <v>322.75</v>
      </c>
      <c r="G96" s="2">
        <v>316</v>
      </c>
      <c r="H96" s="2">
        <v>317.25</v>
      </c>
      <c r="I96">
        <v>3874940</v>
      </c>
    </row>
    <row r="97" spans="1:9" x14ac:dyDescent="0.35">
      <c r="A97" t="s">
        <v>10</v>
      </c>
      <c r="B97" t="s">
        <v>11</v>
      </c>
      <c r="C97">
        <v>20517</v>
      </c>
      <c r="D97">
        <v>0</v>
      </c>
      <c r="E97" s="2">
        <v>317.60000000000002</v>
      </c>
      <c r="F97" s="2">
        <v>320.75</v>
      </c>
      <c r="G97" s="2">
        <v>316</v>
      </c>
      <c r="H97" s="2">
        <v>316</v>
      </c>
      <c r="I97">
        <v>4309890</v>
      </c>
    </row>
    <row r="98" spans="1:9" x14ac:dyDescent="0.35">
      <c r="A98" t="s">
        <v>10</v>
      </c>
      <c r="B98" t="s">
        <v>11</v>
      </c>
      <c r="C98">
        <v>30517</v>
      </c>
      <c r="D98">
        <v>0</v>
      </c>
      <c r="E98" s="2">
        <v>316.89999999999998</v>
      </c>
      <c r="F98" s="2">
        <v>317.25</v>
      </c>
      <c r="G98" s="2">
        <v>310.55</v>
      </c>
      <c r="H98" s="2">
        <v>311.64999999999998</v>
      </c>
      <c r="I98">
        <v>4443960</v>
      </c>
    </row>
    <row r="99" spans="1:9" x14ac:dyDescent="0.35">
      <c r="A99" t="s">
        <v>10</v>
      </c>
      <c r="B99" t="s">
        <v>11</v>
      </c>
      <c r="C99">
        <v>40517</v>
      </c>
      <c r="D99">
        <v>0</v>
      </c>
      <c r="E99" s="2">
        <v>311.14999999999998</v>
      </c>
      <c r="F99" s="2">
        <v>315</v>
      </c>
      <c r="G99" s="2">
        <v>309.3</v>
      </c>
      <c r="H99" s="2">
        <v>310</v>
      </c>
      <c r="I99">
        <v>3793220</v>
      </c>
    </row>
    <row r="100" spans="1:9" x14ac:dyDescent="0.35">
      <c r="A100" t="s">
        <v>10</v>
      </c>
      <c r="B100" t="s">
        <v>11</v>
      </c>
      <c r="C100">
        <v>50517</v>
      </c>
      <c r="D100">
        <v>0</v>
      </c>
      <c r="E100" s="2">
        <v>307.55</v>
      </c>
      <c r="F100" s="2">
        <v>312.95</v>
      </c>
      <c r="G100" s="2">
        <v>306.3</v>
      </c>
      <c r="H100" s="2">
        <v>312.45</v>
      </c>
      <c r="I100">
        <v>3029200</v>
      </c>
    </row>
    <row r="101" spans="1:9" x14ac:dyDescent="0.35">
      <c r="A101" t="s">
        <v>10</v>
      </c>
      <c r="B101" t="s">
        <v>11</v>
      </c>
      <c r="C101">
        <v>100517</v>
      </c>
      <c r="D101">
        <v>0</v>
      </c>
      <c r="E101" s="2">
        <v>314.5</v>
      </c>
      <c r="F101" s="2">
        <v>315.05</v>
      </c>
      <c r="G101" s="2">
        <v>309.60000000000002</v>
      </c>
      <c r="H101" s="2">
        <v>315.05</v>
      </c>
      <c r="I101">
        <v>4129120</v>
      </c>
    </row>
    <row r="102" spans="1:9" x14ac:dyDescent="0.35">
      <c r="A102" t="s">
        <v>10</v>
      </c>
      <c r="B102" t="s">
        <v>11</v>
      </c>
      <c r="C102">
        <v>110517</v>
      </c>
      <c r="D102">
        <v>0</v>
      </c>
      <c r="E102" s="2">
        <v>315.60000000000002</v>
      </c>
      <c r="F102" s="2">
        <v>318.39999999999998</v>
      </c>
      <c r="G102" s="2">
        <v>310.55</v>
      </c>
      <c r="H102" s="2">
        <v>312.35000000000002</v>
      </c>
      <c r="I102">
        <v>3429900</v>
      </c>
    </row>
    <row r="103" spans="1:9" x14ac:dyDescent="0.35">
      <c r="A103" t="s">
        <v>10</v>
      </c>
      <c r="B103" t="s">
        <v>11</v>
      </c>
      <c r="C103">
        <v>120517</v>
      </c>
      <c r="D103">
        <v>0</v>
      </c>
      <c r="E103" s="2">
        <v>312</v>
      </c>
      <c r="F103" s="2">
        <v>312.7</v>
      </c>
      <c r="G103" s="2">
        <v>307.2</v>
      </c>
      <c r="H103" s="2">
        <v>307.5</v>
      </c>
      <c r="I103">
        <v>2889480</v>
      </c>
    </row>
    <row r="104" spans="1:9" x14ac:dyDescent="0.35">
      <c r="A104" t="s">
        <v>10</v>
      </c>
      <c r="B104" t="s">
        <v>11</v>
      </c>
      <c r="C104">
        <v>150517</v>
      </c>
      <c r="D104">
        <v>0</v>
      </c>
      <c r="E104" s="2">
        <v>309.3</v>
      </c>
      <c r="F104" s="2">
        <v>316.5</v>
      </c>
      <c r="G104" s="2">
        <v>309.25</v>
      </c>
      <c r="H104" s="2">
        <v>314.14999999999998</v>
      </c>
      <c r="I104">
        <v>4074030</v>
      </c>
    </row>
    <row r="105" spans="1:9" x14ac:dyDescent="0.35">
      <c r="A105" t="s">
        <v>10</v>
      </c>
      <c r="B105" t="s">
        <v>11</v>
      </c>
      <c r="C105">
        <v>160517</v>
      </c>
      <c r="D105">
        <v>0</v>
      </c>
      <c r="E105" s="2">
        <v>312.89999999999998</v>
      </c>
      <c r="F105" s="2">
        <v>315.45</v>
      </c>
      <c r="G105" s="2">
        <v>310.55</v>
      </c>
      <c r="H105" s="2">
        <v>312.89999999999998</v>
      </c>
      <c r="I105">
        <v>3001450</v>
      </c>
    </row>
    <row r="106" spans="1:9" x14ac:dyDescent="0.35">
      <c r="A106" t="s">
        <v>10</v>
      </c>
      <c r="B106" t="s">
        <v>11</v>
      </c>
      <c r="C106">
        <v>170517</v>
      </c>
      <c r="D106">
        <v>0</v>
      </c>
      <c r="E106" s="2">
        <v>311.89999999999998</v>
      </c>
      <c r="F106" s="2">
        <v>313.95</v>
      </c>
      <c r="G106" s="2">
        <v>309.55</v>
      </c>
      <c r="H106" s="2">
        <v>311.55</v>
      </c>
      <c r="I106">
        <v>2571770</v>
      </c>
    </row>
    <row r="107" spans="1:9" x14ac:dyDescent="0.35">
      <c r="A107" t="s">
        <v>10</v>
      </c>
      <c r="B107" t="s">
        <v>11</v>
      </c>
      <c r="C107">
        <v>180517</v>
      </c>
      <c r="D107">
        <v>0</v>
      </c>
      <c r="E107" s="2">
        <v>311</v>
      </c>
      <c r="F107" s="2">
        <v>312.5</v>
      </c>
      <c r="G107" s="2">
        <v>303.10000000000002</v>
      </c>
      <c r="H107" s="2">
        <v>305</v>
      </c>
      <c r="I107">
        <v>6240920</v>
      </c>
    </row>
    <row r="108" spans="1:9" x14ac:dyDescent="0.35">
      <c r="A108" t="s">
        <v>10</v>
      </c>
      <c r="B108" t="s">
        <v>11</v>
      </c>
      <c r="C108">
        <v>190517</v>
      </c>
      <c r="D108">
        <v>0</v>
      </c>
      <c r="E108" s="2">
        <v>307.2</v>
      </c>
      <c r="F108" s="2">
        <v>309.5</v>
      </c>
      <c r="G108" s="2">
        <v>303.55</v>
      </c>
      <c r="H108" s="2">
        <v>306.10000000000002</v>
      </c>
      <c r="I108">
        <v>3956330</v>
      </c>
    </row>
    <row r="109" spans="1:9" x14ac:dyDescent="0.35">
      <c r="A109" t="s">
        <v>10</v>
      </c>
      <c r="B109" t="s">
        <v>11</v>
      </c>
      <c r="C109">
        <v>220517</v>
      </c>
      <c r="D109">
        <v>0</v>
      </c>
      <c r="E109" s="2">
        <v>307</v>
      </c>
      <c r="F109" s="2">
        <v>309</v>
      </c>
      <c r="G109" s="2">
        <v>305</v>
      </c>
      <c r="H109" s="2">
        <v>307.3</v>
      </c>
      <c r="I109">
        <v>2692740</v>
      </c>
    </row>
    <row r="110" spans="1:9" x14ac:dyDescent="0.35">
      <c r="A110" t="s">
        <v>10</v>
      </c>
      <c r="B110" t="s">
        <v>11</v>
      </c>
      <c r="C110">
        <v>230517</v>
      </c>
      <c r="D110">
        <v>0</v>
      </c>
      <c r="E110" s="2">
        <v>307.39999999999998</v>
      </c>
      <c r="F110" s="2">
        <v>312.5</v>
      </c>
      <c r="G110" s="2">
        <v>305.25</v>
      </c>
      <c r="H110" s="2">
        <v>312.39999999999998</v>
      </c>
      <c r="I110">
        <v>3228760</v>
      </c>
    </row>
    <row r="111" spans="1:9" x14ac:dyDescent="0.35">
      <c r="A111" t="s">
        <v>10</v>
      </c>
      <c r="B111" t="s">
        <v>11</v>
      </c>
      <c r="C111">
        <v>240517</v>
      </c>
      <c r="D111">
        <v>0</v>
      </c>
      <c r="E111" s="2">
        <v>312.60000000000002</v>
      </c>
      <c r="F111" s="2">
        <v>313.85000000000002</v>
      </c>
      <c r="G111" s="2">
        <v>305.14999999999998</v>
      </c>
      <c r="H111" s="2">
        <v>307</v>
      </c>
      <c r="I111">
        <v>6848830</v>
      </c>
    </row>
    <row r="112" spans="1:9" x14ac:dyDescent="0.35">
      <c r="A112" t="s">
        <v>10</v>
      </c>
      <c r="B112" t="s">
        <v>11</v>
      </c>
      <c r="C112">
        <v>250517</v>
      </c>
      <c r="D112">
        <v>0</v>
      </c>
      <c r="E112" s="2">
        <v>307.60000000000002</v>
      </c>
      <c r="F112" s="2">
        <v>309</v>
      </c>
      <c r="G112" s="2">
        <v>304.25</v>
      </c>
      <c r="H112" s="2">
        <v>306.39999999999998</v>
      </c>
      <c r="I112">
        <v>4914700</v>
      </c>
    </row>
    <row r="113" spans="1:9" x14ac:dyDescent="0.35">
      <c r="A113" t="s">
        <v>10</v>
      </c>
      <c r="B113" t="s">
        <v>11</v>
      </c>
      <c r="C113">
        <v>260517</v>
      </c>
      <c r="D113">
        <v>0</v>
      </c>
      <c r="E113" s="2">
        <v>305.14999999999998</v>
      </c>
      <c r="F113" s="2">
        <v>305.64999999999998</v>
      </c>
      <c r="G113" s="2">
        <v>300.85000000000002</v>
      </c>
      <c r="H113" s="2">
        <v>304</v>
      </c>
      <c r="I113">
        <v>7332170</v>
      </c>
    </row>
    <row r="114" spans="1:9" x14ac:dyDescent="0.35">
      <c r="A114" t="s">
        <v>10</v>
      </c>
      <c r="B114" t="s">
        <v>11</v>
      </c>
      <c r="C114">
        <v>290517</v>
      </c>
      <c r="D114">
        <v>0</v>
      </c>
      <c r="E114" s="2">
        <v>303.7</v>
      </c>
      <c r="F114" s="2">
        <v>307.5</v>
      </c>
      <c r="G114" s="2">
        <v>303.7</v>
      </c>
      <c r="H114" s="2">
        <v>307.25</v>
      </c>
      <c r="I114">
        <v>3263240</v>
      </c>
    </row>
    <row r="115" spans="1:9" x14ac:dyDescent="0.35">
      <c r="A115" t="s">
        <v>10</v>
      </c>
      <c r="B115" t="s">
        <v>11</v>
      </c>
      <c r="C115">
        <v>300517</v>
      </c>
      <c r="D115">
        <v>0</v>
      </c>
      <c r="E115" s="2">
        <v>307.25</v>
      </c>
      <c r="F115" s="2">
        <v>309.8</v>
      </c>
      <c r="G115" s="2">
        <v>305</v>
      </c>
      <c r="H115" s="2">
        <v>305</v>
      </c>
      <c r="I115">
        <v>5609690</v>
      </c>
    </row>
    <row r="116" spans="1:9" x14ac:dyDescent="0.35">
      <c r="A116" t="s">
        <v>10</v>
      </c>
      <c r="B116" t="s">
        <v>11</v>
      </c>
      <c r="C116">
        <v>310517</v>
      </c>
      <c r="D116">
        <v>0</v>
      </c>
      <c r="E116" s="2">
        <v>305.25</v>
      </c>
      <c r="F116" s="2">
        <v>306.2</v>
      </c>
      <c r="G116" s="2">
        <v>300</v>
      </c>
      <c r="H116" s="2">
        <v>301.55</v>
      </c>
      <c r="I116">
        <v>6992700</v>
      </c>
    </row>
    <row r="117" spans="1:9" x14ac:dyDescent="0.35">
      <c r="A117" t="s">
        <v>10</v>
      </c>
      <c r="B117" t="s">
        <v>11</v>
      </c>
      <c r="C117">
        <v>10617</v>
      </c>
      <c r="D117">
        <v>0</v>
      </c>
      <c r="E117" s="2">
        <v>301.75</v>
      </c>
      <c r="F117" s="2">
        <v>304.75</v>
      </c>
      <c r="G117" s="2">
        <v>298.60000000000002</v>
      </c>
      <c r="H117" s="2">
        <v>301.45</v>
      </c>
      <c r="I117">
        <v>9614820</v>
      </c>
    </row>
    <row r="118" spans="1:9" x14ac:dyDescent="0.35">
      <c r="A118" t="s">
        <v>10</v>
      </c>
      <c r="B118" t="s">
        <v>11</v>
      </c>
      <c r="C118">
        <v>20617</v>
      </c>
      <c r="D118">
        <v>0</v>
      </c>
      <c r="E118" s="2">
        <v>300.8</v>
      </c>
      <c r="F118" s="2">
        <v>301.95</v>
      </c>
      <c r="G118" s="2">
        <v>296.8</v>
      </c>
      <c r="H118" s="2">
        <v>301</v>
      </c>
      <c r="I118">
        <v>6304480</v>
      </c>
    </row>
    <row r="119" spans="1:9" x14ac:dyDescent="0.35">
      <c r="A119" t="s">
        <v>10</v>
      </c>
      <c r="B119" t="s">
        <v>11</v>
      </c>
      <c r="C119">
        <v>50617</v>
      </c>
      <c r="D119">
        <v>0</v>
      </c>
      <c r="E119" s="2">
        <v>301.64999999999998</v>
      </c>
      <c r="F119" s="2">
        <v>305</v>
      </c>
      <c r="G119" s="2">
        <v>300.25</v>
      </c>
      <c r="H119" s="2">
        <v>305</v>
      </c>
      <c r="I119">
        <v>4942330</v>
      </c>
    </row>
    <row r="120" spans="1:9" x14ac:dyDescent="0.35">
      <c r="A120" t="s">
        <v>10</v>
      </c>
      <c r="B120" t="s">
        <v>11</v>
      </c>
      <c r="C120">
        <v>60617</v>
      </c>
      <c r="D120">
        <v>0</v>
      </c>
      <c r="E120" s="2">
        <v>304.8</v>
      </c>
      <c r="F120" s="2">
        <v>305.75</v>
      </c>
      <c r="G120" s="2">
        <v>300.5</v>
      </c>
      <c r="H120" s="2">
        <v>302.55</v>
      </c>
      <c r="I120">
        <v>2695090</v>
      </c>
    </row>
    <row r="121" spans="1:9" x14ac:dyDescent="0.35">
      <c r="A121" t="s">
        <v>10</v>
      </c>
      <c r="B121" t="s">
        <v>11</v>
      </c>
      <c r="C121">
        <v>70617</v>
      </c>
      <c r="D121">
        <v>0</v>
      </c>
      <c r="E121" s="2">
        <v>302.89999999999998</v>
      </c>
      <c r="F121" s="2">
        <v>310.8</v>
      </c>
      <c r="G121" s="2">
        <v>302.5</v>
      </c>
      <c r="H121" s="2">
        <v>308</v>
      </c>
      <c r="I121">
        <v>6672640</v>
      </c>
    </row>
    <row r="122" spans="1:9" x14ac:dyDescent="0.35">
      <c r="A122" t="s">
        <v>10</v>
      </c>
      <c r="B122" t="s">
        <v>11</v>
      </c>
      <c r="C122">
        <v>80617</v>
      </c>
      <c r="D122">
        <v>0</v>
      </c>
      <c r="E122" s="2">
        <v>307.64999999999998</v>
      </c>
      <c r="F122" s="2">
        <v>308.89999999999998</v>
      </c>
      <c r="G122" s="2">
        <v>300.85000000000002</v>
      </c>
      <c r="H122" s="2">
        <v>307.5</v>
      </c>
      <c r="I122">
        <v>5865280</v>
      </c>
    </row>
    <row r="123" spans="1:9" x14ac:dyDescent="0.35">
      <c r="A123" t="s">
        <v>10</v>
      </c>
      <c r="B123" t="s">
        <v>11</v>
      </c>
      <c r="C123">
        <v>90617</v>
      </c>
      <c r="D123">
        <v>0</v>
      </c>
      <c r="E123" s="2">
        <v>306</v>
      </c>
      <c r="F123" s="2">
        <v>307.39999999999998</v>
      </c>
      <c r="G123" s="2">
        <v>302.5</v>
      </c>
      <c r="H123" s="2">
        <v>306</v>
      </c>
      <c r="I123">
        <v>3739210</v>
      </c>
    </row>
    <row r="124" spans="1:9" x14ac:dyDescent="0.35">
      <c r="A124" t="s">
        <v>10</v>
      </c>
      <c r="B124" t="s">
        <v>11</v>
      </c>
      <c r="C124">
        <v>130617</v>
      </c>
      <c r="D124">
        <v>0</v>
      </c>
      <c r="E124" s="2">
        <v>305.5</v>
      </c>
      <c r="F124" s="2">
        <v>312.25</v>
      </c>
      <c r="G124" s="2">
        <v>303.3</v>
      </c>
      <c r="H124" s="2">
        <v>312.14999999999998</v>
      </c>
      <c r="I124">
        <v>5416550</v>
      </c>
    </row>
    <row r="125" spans="1:9" x14ac:dyDescent="0.35">
      <c r="A125" t="s">
        <v>10</v>
      </c>
      <c r="B125" t="s">
        <v>11</v>
      </c>
      <c r="C125">
        <v>140617</v>
      </c>
      <c r="D125">
        <v>0</v>
      </c>
      <c r="E125" s="2">
        <v>311.35000000000002</v>
      </c>
      <c r="F125" s="2">
        <v>314.75</v>
      </c>
      <c r="G125" s="2">
        <v>304.10000000000002</v>
      </c>
      <c r="H125" s="2">
        <v>304.3</v>
      </c>
      <c r="I125">
        <v>7950700</v>
      </c>
    </row>
    <row r="126" spans="1:9" x14ac:dyDescent="0.35">
      <c r="A126" t="s">
        <v>10</v>
      </c>
      <c r="B126" t="s">
        <v>11</v>
      </c>
      <c r="C126">
        <v>150617</v>
      </c>
      <c r="D126">
        <v>0</v>
      </c>
      <c r="E126" s="2">
        <v>303.35000000000002</v>
      </c>
      <c r="F126" s="2">
        <v>304.8</v>
      </c>
      <c r="G126" s="2">
        <v>291</v>
      </c>
      <c r="H126" s="2">
        <v>301.60000000000002</v>
      </c>
      <c r="I126">
        <v>15240270</v>
      </c>
    </row>
    <row r="127" spans="1:9" x14ac:dyDescent="0.35">
      <c r="A127" t="s">
        <v>10</v>
      </c>
      <c r="B127" t="s">
        <v>11</v>
      </c>
      <c r="C127">
        <v>160617</v>
      </c>
      <c r="D127">
        <v>0</v>
      </c>
      <c r="E127" s="2">
        <v>302</v>
      </c>
      <c r="F127" s="2">
        <v>308.8</v>
      </c>
      <c r="G127" s="2">
        <v>300.95</v>
      </c>
      <c r="H127" s="2">
        <v>306.5</v>
      </c>
      <c r="I127">
        <v>6049800</v>
      </c>
    </row>
    <row r="128" spans="1:9" x14ac:dyDescent="0.35">
      <c r="A128" t="s">
        <v>10</v>
      </c>
      <c r="B128" t="s">
        <v>11</v>
      </c>
      <c r="C128">
        <v>190617</v>
      </c>
      <c r="D128">
        <v>0</v>
      </c>
      <c r="E128" s="2">
        <v>307.10000000000002</v>
      </c>
      <c r="F128" s="2">
        <v>312</v>
      </c>
      <c r="G128" s="2">
        <v>305.89999999999998</v>
      </c>
      <c r="H128" s="2">
        <v>311</v>
      </c>
      <c r="I128">
        <v>3796400</v>
      </c>
    </row>
    <row r="129" spans="1:9" x14ac:dyDescent="0.35">
      <c r="A129" t="s">
        <v>10</v>
      </c>
      <c r="B129" t="s">
        <v>11</v>
      </c>
      <c r="C129">
        <v>200617</v>
      </c>
      <c r="D129">
        <v>0</v>
      </c>
      <c r="E129" s="2">
        <v>311.2</v>
      </c>
      <c r="F129" s="2">
        <v>316</v>
      </c>
      <c r="G129" s="2">
        <v>308.60000000000002</v>
      </c>
      <c r="H129" s="2">
        <v>316</v>
      </c>
      <c r="I129">
        <v>6392260</v>
      </c>
    </row>
    <row r="130" spans="1:9" x14ac:dyDescent="0.35">
      <c r="A130" t="s">
        <v>10</v>
      </c>
      <c r="B130" t="s">
        <v>11</v>
      </c>
      <c r="C130">
        <v>210617</v>
      </c>
      <c r="D130">
        <v>0</v>
      </c>
      <c r="E130" s="2">
        <v>316.85000000000002</v>
      </c>
      <c r="F130" s="2">
        <v>321</v>
      </c>
      <c r="G130" s="2">
        <v>315.60000000000002</v>
      </c>
      <c r="H130" s="2">
        <v>318.39999999999998</v>
      </c>
      <c r="I130">
        <v>7443860</v>
      </c>
    </row>
    <row r="131" spans="1:9" x14ac:dyDescent="0.35">
      <c r="A131" t="s">
        <v>10</v>
      </c>
      <c r="B131" t="s">
        <v>11</v>
      </c>
      <c r="C131">
        <v>220617</v>
      </c>
      <c r="D131">
        <v>0</v>
      </c>
      <c r="E131" s="2">
        <v>317.45</v>
      </c>
      <c r="F131" s="2">
        <v>319.55</v>
      </c>
      <c r="G131" s="2">
        <v>312.7</v>
      </c>
      <c r="H131" s="2">
        <v>319</v>
      </c>
      <c r="I131">
        <v>5848940</v>
      </c>
    </row>
    <row r="132" spans="1:9" x14ac:dyDescent="0.35">
      <c r="A132" t="s">
        <v>10</v>
      </c>
      <c r="B132" t="s">
        <v>11</v>
      </c>
      <c r="C132">
        <v>230617</v>
      </c>
      <c r="D132">
        <v>0</v>
      </c>
      <c r="E132" s="2">
        <v>317.75</v>
      </c>
      <c r="F132" s="2">
        <v>322.7</v>
      </c>
      <c r="G132" s="2">
        <v>317.5</v>
      </c>
      <c r="H132" s="2">
        <v>322</v>
      </c>
      <c r="I132">
        <v>3634220</v>
      </c>
    </row>
    <row r="133" spans="1:9" x14ac:dyDescent="0.35">
      <c r="A133" t="s">
        <v>10</v>
      </c>
      <c r="B133" t="s">
        <v>11</v>
      </c>
      <c r="C133">
        <v>260617</v>
      </c>
      <c r="D133">
        <v>0</v>
      </c>
      <c r="E133" s="2">
        <v>322.60000000000002</v>
      </c>
      <c r="F133" s="2">
        <v>323.60000000000002</v>
      </c>
      <c r="G133" s="2">
        <v>317.14999999999998</v>
      </c>
      <c r="H133" s="2">
        <v>321</v>
      </c>
      <c r="I133">
        <v>2946200</v>
      </c>
    </row>
    <row r="134" spans="1:9" x14ac:dyDescent="0.35">
      <c r="A134" t="s">
        <v>10</v>
      </c>
      <c r="B134" t="s">
        <v>11</v>
      </c>
      <c r="C134">
        <v>270617</v>
      </c>
      <c r="D134">
        <v>0</v>
      </c>
      <c r="E134" s="2">
        <v>320.7</v>
      </c>
      <c r="F134" s="2">
        <v>328.1</v>
      </c>
      <c r="G134" s="2">
        <v>317.25</v>
      </c>
      <c r="H134" s="2">
        <v>327.3</v>
      </c>
      <c r="I134">
        <v>5044930</v>
      </c>
    </row>
    <row r="135" spans="1:9" x14ac:dyDescent="0.35">
      <c r="A135" t="s">
        <v>10</v>
      </c>
      <c r="B135" t="s">
        <v>11</v>
      </c>
      <c r="C135">
        <v>280617</v>
      </c>
      <c r="D135">
        <v>0</v>
      </c>
      <c r="E135" s="2">
        <v>326.05</v>
      </c>
      <c r="F135" s="2">
        <v>333.3</v>
      </c>
      <c r="G135" s="2">
        <v>324.05</v>
      </c>
      <c r="H135" s="2">
        <v>332.4</v>
      </c>
      <c r="I135">
        <v>3983200</v>
      </c>
    </row>
    <row r="136" spans="1:9" x14ac:dyDescent="0.35">
      <c r="A136" t="s">
        <v>10</v>
      </c>
      <c r="B136" t="s">
        <v>11</v>
      </c>
      <c r="C136">
        <v>290617</v>
      </c>
      <c r="D136">
        <v>0</v>
      </c>
      <c r="E136" s="2">
        <v>332.55</v>
      </c>
      <c r="F136" s="2">
        <v>338</v>
      </c>
      <c r="G136" s="2">
        <v>332</v>
      </c>
      <c r="H136" s="2">
        <v>333</v>
      </c>
      <c r="I136">
        <v>5306630</v>
      </c>
    </row>
    <row r="137" spans="1:9" x14ac:dyDescent="0.35">
      <c r="A137" t="s">
        <v>10</v>
      </c>
      <c r="B137" t="s">
        <v>11</v>
      </c>
      <c r="C137">
        <v>300617</v>
      </c>
      <c r="D137">
        <v>0</v>
      </c>
      <c r="E137" s="2">
        <v>327.39999999999998</v>
      </c>
      <c r="F137" s="2">
        <v>333.65</v>
      </c>
      <c r="G137" s="2">
        <v>323</v>
      </c>
      <c r="H137" s="2">
        <v>323</v>
      </c>
      <c r="I137">
        <v>4411240</v>
      </c>
    </row>
    <row r="138" spans="1:9" x14ac:dyDescent="0.35">
      <c r="A138" t="s">
        <v>10</v>
      </c>
      <c r="B138" t="s">
        <v>11</v>
      </c>
      <c r="C138">
        <v>30717</v>
      </c>
      <c r="D138">
        <v>0</v>
      </c>
      <c r="E138" s="2">
        <v>325.89999999999998</v>
      </c>
      <c r="F138" s="2">
        <v>330.8</v>
      </c>
      <c r="G138" s="2">
        <v>323</v>
      </c>
      <c r="H138" s="2">
        <v>329.4</v>
      </c>
      <c r="I138">
        <v>4398610</v>
      </c>
    </row>
    <row r="139" spans="1:9" x14ac:dyDescent="0.35">
      <c r="A139" t="s">
        <v>10</v>
      </c>
      <c r="B139" t="s">
        <v>11</v>
      </c>
      <c r="C139">
        <v>40717</v>
      </c>
      <c r="D139">
        <v>0</v>
      </c>
      <c r="E139" s="2">
        <v>330.5</v>
      </c>
      <c r="F139" s="2">
        <v>332.75</v>
      </c>
      <c r="G139" s="2">
        <v>328.1</v>
      </c>
      <c r="H139" s="2">
        <v>332.4</v>
      </c>
      <c r="I139">
        <v>3047190</v>
      </c>
    </row>
    <row r="140" spans="1:9" x14ac:dyDescent="0.35">
      <c r="A140" t="s">
        <v>10</v>
      </c>
      <c r="B140" t="s">
        <v>11</v>
      </c>
      <c r="C140">
        <v>50717</v>
      </c>
      <c r="D140">
        <v>0</v>
      </c>
      <c r="E140" s="2">
        <v>331.9</v>
      </c>
      <c r="F140" s="2">
        <v>333.55</v>
      </c>
      <c r="G140" s="2">
        <v>326.7</v>
      </c>
      <c r="H140" s="2">
        <v>327.2</v>
      </c>
      <c r="I140">
        <v>4012880</v>
      </c>
    </row>
    <row r="141" spans="1:9" x14ac:dyDescent="0.35">
      <c r="A141" t="s">
        <v>10</v>
      </c>
      <c r="B141" t="s">
        <v>11</v>
      </c>
      <c r="C141">
        <v>60717</v>
      </c>
      <c r="D141">
        <v>0</v>
      </c>
      <c r="E141" s="2">
        <v>328.1</v>
      </c>
      <c r="F141" s="2">
        <v>330.4</v>
      </c>
      <c r="G141" s="2">
        <v>320.55</v>
      </c>
      <c r="H141" s="2">
        <v>324.5</v>
      </c>
      <c r="I141">
        <v>5523640</v>
      </c>
    </row>
    <row r="142" spans="1:9" x14ac:dyDescent="0.35">
      <c r="A142" t="s">
        <v>10</v>
      </c>
      <c r="B142" t="s">
        <v>11</v>
      </c>
      <c r="C142">
        <v>70717</v>
      </c>
      <c r="D142">
        <v>0</v>
      </c>
      <c r="E142" s="2">
        <v>322.05</v>
      </c>
      <c r="F142" s="2">
        <v>323.89999999999998</v>
      </c>
      <c r="G142" s="2">
        <v>317.5</v>
      </c>
      <c r="H142" s="2">
        <v>317.8</v>
      </c>
      <c r="I142">
        <v>4403680</v>
      </c>
    </row>
    <row r="143" spans="1:9" x14ac:dyDescent="0.35">
      <c r="A143" t="s">
        <v>10</v>
      </c>
      <c r="B143" t="s">
        <v>11</v>
      </c>
      <c r="C143">
        <v>100717</v>
      </c>
      <c r="D143">
        <v>0</v>
      </c>
      <c r="E143" s="2">
        <v>317.7</v>
      </c>
      <c r="F143" s="2">
        <v>321.05</v>
      </c>
      <c r="G143" s="2">
        <v>315.95</v>
      </c>
      <c r="H143" s="2">
        <v>320.5</v>
      </c>
      <c r="I143">
        <v>2378290</v>
      </c>
    </row>
    <row r="144" spans="1:9" x14ac:dyDescent="0.35">
      <c r="A144" t="s">
        <v>10</v>
      </c>
      <c r="B144" t="s">
        <v>11</v>
      </c>
      <c r="C144">
        <v>110717</v>
      </c>
      <c r="D144">
        <v>0</v>
      </c>
      <c r="E144" s="2">
        <v>320.89999999999998</v>
      </c>
      <c r="F144" s="2">
        <v>323</v>
      </c>
      <c r="G144" s="2">
        <v>316.64999999999998</v>
      </c>
      <c r="H144" s="2">
        <v>319.60000000000002</v>
      </c>
      <c r="I144">
        <v>2548780</v>
      </c>
    </row>
    <row r="145" spans="1:9" x14ac:dyDescent="0.35">
      <c r="A145" t="s">
        <v>10</v>
      </c>
      <c r="B145" t="s">
        <v>11</v>
      </c>
      <c r="C145">
        <v>120717</v>
      </c>
      <c r="D145">
        <v>0</v>
      </c>
      <c r="E145" s="2">
        <v>320.75</v>
      </c>
      <c r="F145" s="2">
        <v>325.64999999999998</v>
      </c>
      <c r="G145" s="2">
        <v>319.05</v>
      </c>
      <c r="H145" s="2">
        <v>320.55</v>
      </c>
      <c r="I145">
        <v>7529310</v>
      </c>
    </row>
    <row r="146" spans="1:9" x14ac:dyDescent="0.35">
      <c r="A146" t="s">
        <v>10</v>
      </c>
      <c r="B146" t="s">
        <v>11</v>
      </c>
      <c r="C146">
        <v>130717</v>
      </c>
      <c r="D146">
        <v>0</v>
      </c>
      <c r="E146" s="2">
        <v>320.8</v>
      </c>
      <c r="F146" s="2">
        <v>321.55</v>
      </c>
      <c r="G146" s="2">
        <v>316.75</v>
      </c>
      <c r="H146" s="2">
        <v>318</v>
      </c>
      <c r="I146">
        <v>2728680</v>
      </c>
    </row>
    <row r="147" spans="1:9" x14ac:dyDescent="0.35">
      <c r="A147" t="s">
        <v>10</v>
      </c>
      <c r="B147" t="s">
        <v>11</v>
      </c>
      <c r="C147">
        <v>140717</v>
      </c>
      <c r="D147">
        <v>0</v>
      </c>
      <c r="E147" s="2">
        <v>318.39999999999998</v>
      </c>
      <c r="F147" s="2">
        <v>319.55</v>
      </c>
      <c r="G147" s="2">
        <v>316.60000000000002</v>
      </c>
      <c r="H147" s="2">
        <v>318</v>
      </c>
      <c r="I147">
        <v>3443320</v>
      </c>
    </row>
    <row r="148" spans="1:9" x14ac:dyDescent="0.35">
      <c r="A148" t="s">
        <v>10</v>
      </c>
      <c r="B148" t="s">
        <v>11</v>
      </c>
      <c r="C148">
        <v>170717</v>
      </c>
      <c r="D148">
        <v>0</v>
      </c>
      <c r="E148" s="2">
        <v>319</v>
      </c>
      <c r="F148" s="2">
        <v>319.85000000000002</v>
      </c>
      <c r="G148" s="2">
        <v>310.75</v>
      </c>
      <c r="H148" s="2">
        <v>315.89999999999998</v>
      </c>
      <c r="I148">
        <v>6156190</v>
      </c>
    </row>
    <row r="149" spans="1:9" x14ac:dyDescent="0.35">
      <c r="A149" t="s">
        <v>10</v>
      </c>
      <c r="B149" t="s">
        <v>11</v>
      </c>
      <c r="C149">
        <v>180717</v>
      </c>
      <c r="D149">
        <v>0</v>
      </c>
      <c r="E149" s="2">
        <v>315.5</v>
      </c>
      <c r="F149" s="2">
        <v>317.7</v>
      </c>
      <c r="G149" s="2">
        <v>312.75</v>
      </c>
      <c r="H149" s="2">
        <v>315.10000000000002</v>
      </c>
      <c r="I149">
        <v>4401990</v>
      </c>
    </row>
    <row r="150" spans="1:9" x14ac:dyDescent="0.35">
      <c r="A150" t="s">
        <v>10</v>
      </c>
      <c r="B150" t="s">
        <v>11</v>
      </c>
      <c r="C150">
        <v>190717</v>
      </c>
      <c r="D150">
        <v>0</v>
      </c>
      <c r="E150" s="2">
        <v>314.25</v>
      </c>
      <c r="F150" s="2">
        <v>318.5</v>
      </c>
      <c r="G150" s="2">
        <v>313.8</v>
      </c>
      <c r="H150" s="2">
        <v>318.5</v>
      </c>
      <c r="I150">
        <v>2654420</v>
      </c>
    </row>
    <row r="151" spans="1:9" x14ac:dyDescent="0.35">
      <c r="A151" t="s">
        <v>10</v>
      </c>
      <c r="B151" t="s">
        <v>11</v>
      </c>
      <c r="C151">
        <v>200717</v>
      </c>
      <c r="D151">
        <v>0</v>
      </c>
      <c r="E151" s="2">
        <v>319</v>
      </c>
      <c r="F151" s="2">
        <v>322.5</v>
      </c>
      <c r="G151" s="2">
        <v>317</v>
      </c>
      <c r="H151" s="2">
        <v>317.85000000000002</v>
      </c>
      <c r="I151">
        <v>3486870</v>
      </c>
    </row>
    <row r="152" spans="1:9" x14ac:dyDescent="0.35">
      <c r="A152" t="s">
        <v>10</v>
      </c>
      <c r="B152" t="s">
        <v>11</v>
      </c>
      <c r="C152">
        <v>210717</v>
      </c>
      <c r="D152">
        <v>0</v>
      </c>
      <c r="E152" s="2">
        <v>317.10000000000002</v>
      </c>
      <c r="F152" s="2">
        <v>318.25</v>
      </c>
      <c r="G152" s="2">
        <v>314.05</v>
      </c>
      <c r="H152" s="2">
        <v>317.39999999999998</v>
      </c>
      <c r="I152">
        <v>2099510</v>
      </c>
    </row>
    <row r="153" spans="1:9" x14ac:dyDescent="0.35">
      <c r="A153" t="s">
        <v>10</v>
      </c>
      <c r="B153" t="s">
        <v>11</v>
      </c>
      <c r="C153">
        <v>240717</v>
      </c>
      <c r="D153">
        <v>0</v>
      </c>
      <c r="E153" s="2">
        <v>317.35000000000002</v>
      </c>
      <c r="F153" s="2">
        <v>317.39999999999998</v>
      </c>
      <c r="G153" s="2">
        <v>311.39999999999998</v>
      </c>
      <c r="H153" s="2">
        <v>313.3</v>
      </c>
      <c r="I153">
        <v>2650720</v>
      </c>
    </row>
    <row r="154" spans="1:9" x14ac:dyDescent="0.35">
      <c r="A154" t="s">
        <v>10</v>
      </c>
      <c r="B154" t="s">
        <v>11</v>
      </c>
      <c r="C154">
        <v>250717</v>
      </c>
      <c r="D154">
        <v>0</v>
      </c>
      <c r="E154" s="2">
        <v>313.7</v>
      </c>
      <c r="F154" s="2">
        <v>315.60000000000002</v>
      </c>
      <c r="G154" s="2">
        <v>312.14999999999998</v>
      </c>
      <c r="H154" s="2">
        <v>314.14999999999998</v>
      </c>
      <c r="I154">
        <v>2328670</v>
      </c>
    </row>
    <row r="155" spans="1:9" x14ac:dyDescent="0.35">
      <c r="A155" t="s">
        <v>10</v>
      </c>
      <c r="B155" t="s">
        <v>11</v>
      </c>
      <c r="C155">
        <v>260717</v>
      </c>
      <c r="D155">
        <v>0</v>
      </c>
      <c r="E155" s="2">
        <v>315.7</v>
      </c>
      <c r="F155" s="2">
        <v>318</v>
      </c>
      <c r="G155" s="2">
        <v>309.95</v>
      </c>
      <c r="H155" s="2">
        <v>310</v>
      </c>
      <c r="I155">
        <v>4226590</v>
      </c>
    </row>
    <row r="156" spans="1:9" x14ac:dyDescent="0.35">
      <c r="A156" t="s">
        <v>10</v>
      </c>
      <c r="B156" t="s">
        <v>11</v>
      </c>
      <c r="C156">
        <v>270717</v>
      </c>
      <c r="D156">
        <v>0</v>
      </c>
      <c r="E156" s="2">
        <v>311</v>
      </c>
      <c r="F156" s="2">
        <v>312.5</v>
      </c>
      <c r="G156" s="2">
        <v>309.5</v>
      </c>
      <c r="H156" s="2">
        <v>310</v>
      </c>
      <c r="I156">
        <v>1827950</v>
      </c>
    </row>
    <row r="157" spans="1:9" x14ac:dyDescent="0.35">
      <c r="A157" t="s">
        <v>10</v>
      </c>
      <c r="B157" t="s">
        <v>11</v>
      </c>
      <c r="C157">
        <v>280717</v>
      </c>
      <c r="D157">
        <v>0</v>
      </c>
      <c r="E157" s="2">
        <v>309.75</v>
      </c>
      <c r="F157" s="2">
        <v>310</v>
      </c>
      <c r="G157" s="2">
        <v>303.35000000000002</v>
      </c>
      <c r="H157" s="2">
        <v>305.89999999999998</v>
      </c>
      <c r="I157">
        <v>3036250</v>
      </c>
    </row>
    <row r="158" spans="1:9" x14ac:dyDescent="0.35">
      <c r="A158" t="s">
        <v>10</v>
      </c>
      <c r="B158" t="s">
        <v>11</v>
      </c>
      <c r="C158">
        <v>310717</v>
      </c>
      <c r="D158">
        <v>0</v>
      </c>
      <c r="E158" s="2">
        <v>307.45</v>
      </c>
      <c r="F158" s="2">
        <v>312</v>
      </c>
      <c r="G158" s="2">
        <v>304.95</v>
      </c>
      <c r="H158" s="2">
        <v>311.3</v>
      </c>
      <c r="I158">
        <v>2483310</v>
      </c>
    </row>
    <row r="159" spans="1:9" x14ac:dyDescent="0.35">
      <c r="A159" t="s">
        <v>10</v>
      </c>
      <c r="B159" t="s">
        <v>11</v>
      </c>
      <c r="C159">
        <v>10817</v>
      </c>
      <c r="D159">
        <v>0</v>
      </c>
      <c r="E159" s="2">
        <v>312.10000000000002</v>
      </c>
      <c r="F159" s="2">
        <v>319.95</v>
      </c>
      <c r="G159" s="2">
        <v>312.05</v>
      </c>
      <c r="H159" s="2">
        <v>316.10000000000002</v>
      </c>
      <c r="I159">
        <v>3782990</v>
      </c>
    </row>
    <row r="160" spans="1:9" x14ac:dyDescent="0.35">
      <c r="A160" t="s">
        <v>10</v>
      </c>
      <c r="B160" t="s">
        <v>11</v>
      </c>
      <c r="C160">
        <v>20817</v>
      </c>
      <c r="D160">
        <v>0</v>
      </c>
      <c r="E160" s="2">
        <v>316.89999999999998</v>
      </c>
      <c r="F160" s="2">
        <v>322.3</v>
      </c>
      <c r="G160" s="2">
        <v>314.60000000000002</v>
      </c>
      <c r="H160" s="2">
        <v>322</v>
      </c>
      <c r="I160">
        <v>8749550</v>
      </c>
    </row>
    <row r="161" spans="1:9" x14ac:dyDescent="0.35">
      <c r="A161" t="s">
        <v>10</v>
      </c>
      <c r="B161" t="s">
        <v>11</v>
      </c>
      <c r="C161">
        <v>30817</v>
      </c>
      <c r="D161">
        <v>0</v>
      </c>
      <c r="E161" s="2">
        <v>321.75</v>
      </c>
      <c r="F161" s="2">
        <v>323.85000000000002</v>
      </c>
      <c r="G161" s="2">
        <v>316.25</v>
      </c>
      <c r="H161" s="2">
        <v>317</v>
      </c>
      <c r="I161">
        <v>3278480</v>
      </c>
    </row>
    <row r="162" spans="1:9" x14ac:dyDescent="0.35">
      <c r="A162" t="s">
        <v>10</v>
      </c>
      <c r="B162" t="s">
        <v>11</v>
      </c>
      <c r="C162">
        <v>40817</v>
      </c>
      <c r="D162">
        <v>0</v>
      </c>
      <c r="E162" s="2">
        <v>317</v>
      </c>
      <c r="F162" s="2">
        <v>322.55</v>
      </c>
      <c r="G162" s="2">
        <v>314.35000000000002</v>
      </c>
      <c r="H162" s="2">
        <v>316</v>
      </c>
      <c r="I162">
        <v>5373810</v>
      </c>
    </row>
    <row r="163" spans="1:9" x14ac:dyDescent="0.35">
      <c r="A163" t="s">
        <v>10</v>
      </c>
      <c r="B163" t="s">
        <v>11</v>
      </c>
      <c r="C163">
        <v>70817</v>
      </c>
      <c r="D163">
        <v>0</v>
      </c>
      <c r="E163" s="2">
        <v>317</v>
      </c>
      <c r="F163" s="2">
        <v>318.35000000000002</v>
      </c>
      <c r="G163" s="2">
        <v>314.85000000000002</v>
      </c>
      <c r="H163" s="2">
        <v>316.25</v>
      </c>
      <c r="I163">
        <v>2923440</v>
      </c>
    </row>
    <row r="164" spans="1:9" x14ac:dyDescent="0.35">
      <c r="A164" t="s">
        <v>10</v>
      </c>
      <c r="B164" t="s">
        <v>11</v>
      </c>
      <c r="C164">
        <v>80817</v>
      </c>
      <c r="D164">
        <v>0</v>
      </c>
      <c r="E164" s="2">
        <v>316.45</v>
      </c>
      <c r="F164" s="2">
        <v>317.14999999999998</v>
      </c>
      <c r="G164" s="2">
        <v>313.64999999999998</v>
      </c>
      <c r="H164" s="2">
        <v>315</v>
      </c>
      <c r="I164">
        <v>2466540</v>
      </c>
    </row>
    <row r="165" spans="1:9" x14ac:dyDescent="0.35">
      <c r="A165" t="s">
        <v>10</v>
      </c>
      <c r="B165" t="s">
        <v>11</v>
      </c>
      <c r="C165">
        <v>90817</v>
      </c>
      <c r="D165">
        <v>0</v>
      </c>
      <c r="E165" s="2">
        <v>314.35000000000002</v>
      </c>
      <c r="F165" s="2">
        <v>315.3</v>
      </c>
      <c r="G165" s="2">
        <v>309.14999999999998</v>
      </c>
      <c r="H165" s="2">
        <v>309.25</v>
      </c>
      <c r="I165">
        <v>3520600</v>
      </c>
    </row>
    <row r="166" spans="1:9" x14ac:dyDescent="0.35">
      <c r="A166" t="s">
        <v>10</v>
      </c>
      <c r="B166" t="s">
        <v>11</v>
      </c>
      <c r="C166">
        <v>100817</v>
      </c>
      <c r="D166">
        <v>0</v>
      </c>
      <c r="E166" s="2">
        <v>310.5</v>
      </c>
      <c r="F166" s="2">
        <v>311.39999999999998</v>
      </c>
      <c r="G166" s="2">
        <v>304.8</v>
      </c>
      <c r="H166" s="2">
        <v>305</v>
      </c>
      <c r="I166">
        <v>4357510</v>
      </c>
    </row>
    <row r="167" spans="1:9" x14ac:dyDescent="0.35">
      <c r="A167" t="s">
        <v>10</v>
      </c>
      <c r="B167" t="s">
        <v>11</v>
      </c>
      <c r="C167">
        <v>110817</v>
      </c>
      <c r="D167">
        <v>0</v>
      </c>
      <c r="E167" s="2">
        <v>303.5</v>
      </c>
      <c r="F167" s="2">
        <v>305.35000000000002</v>
      </c>
      <c r="G167" s="2">
        <v>301.55</v>
      </c>
      <c r="H167" s="2">
        <v>303.95</v>
      </c>
      <c r="I167">
        <v>4096840</v>
      </c>
    </row>
    <row r="168" spans="1:9" x14ac:dyDescent="0.35">
      <c r="A168" t="s">
        <v>10</v>
      </c>
      <c r="B168" t="s">
        <v>11</v>
      </c>
      <c r="C168">
        <v>140817</v>
      </c>
      <c r="D168">
        <v>0</v>
      </c>
      <c r="E168" s="2">
        <v>305.3</v>
      </c>
      <c r="F168" s="2">
        <v>306.7</v>
      </c>
      <c r="G168" s="2">
        <v>303.60000000000002</v>
      </c>
      <c r="H168" s="2">
        <v>305</v>
      </c>
      <c r="I168">
        <v>1714280</v>
      </c>
    </row>
    <row r="169" spans="1:9" x14ac:dyDescent="0.35">
      <c r="A169" t="s">
        <v>10</v>
      </c>
      <c r="B169" t="s">
        <v>11</v>
      </c>
      <c r="C169">
        <v>150817</v>
      </c>
      <c r="D169">
        <v>0</v>
      </c>
      <c r="E169" s="2">
        <v>305</v>
      </c>
      <c r="F169" s="2">
        <v>306.05</v>
      </c>
      <c r="G169" s="2">
        <v>302</v>
      </c>
      <c r="H169" s="2">
        <v>304.89999999999998</v>
      </c>
      <c r="I169">
        <v>1658660</v>
      </c>
    </row>
    <row r="170" spans="1:9" x14ac:dyDescent="0.35">
      <c r="A170" t="s">
        <v>10</v>
      </c>
      <c r="B170" t="s">
        <v>11</v>
      </c>
      <c r="C170">
        <v>160817</v>
      </c>
      <c r="D170">
        <v>0</v>
      </c>
      <c r="E170" s="2">
        <v>305.45</v>
      </c>
      <c r="F170" s="2">
        <v>306.8</v>
      </c>
      <c r="G170" s="2">
        <v>300.85000000000002</v>
      </c>
      <c r="H170" s="2">
        <v>302.05</v>
      </c>
      <c r="I170">
        <v>1899850</v>
      </c>
    </row>
    <row r="171" spans="1:9" x14ac:dyDescent="0.35">
      <c r="A171" t="s">
        <v>10</v>
      </c>
      <c r="B171" t="s">
        <v>11</v>
      </c>
      <c r="C171">
        <v>170817</v>
      </c>
      <c r="D171">
        <v>0</v>
      </c>
      <c r="E171" s="2">
        <v>301.64999999999998</v>
      </c>
      <c r="F171" s="2">
        <v>308.05</v>
      </c>
      <c r="G171" s="2">
        <v>300.45</v>
      </c>
      <c r="H171" s="2">
        <v>301.75</v>
      </c>
      <c r="I171">
        <v>5224360</v>
      </c>
    </row>
    <row r="172" spans="1:9" x14ac:dyDescent="0.35">
      <c r="A172" t="s">
        <v>10</v>
      </c>
      <c r="B172" t="s">
        <v>11</v>
      </c>
      <c r="C172">
        <v>180817</v>
      </c>
      <c r="D172">
        <v>0</v>
      </c>
      <c r="E172" s="2">
        <v>300.89999999999998</v>
      </c>
      <c r="F172" s="2">
        <v>302.60000000000002</v>
      </c>
      <c r="G172" s="2">
        <v>299</v>
      </c>
      <c r="H172" s="2">
        <v>300.05</v>
      </c>
      <c r="I172">
        <v>2454920</v>
      </c>
    </row>
    <row r="173" spans="1:9" x14ac:dyDescent="0.35">
      <c r="A173" t="s">
        <v>10</v>
      </c>
      <c r="B173" t="s">
        <v>11</v>
      </c>
      <c r="C173">
        <v>210817</v>
      </c>
      <c r="D173">
        <v>0</v>
      </c>
      <c r="E173" s="2">
        <v>301.10000000000002</v>
      </c>
      <c r="F173" s="2">
        <v>302</v>
      </c>
      <c r="G173" s="2">
        <v>299.05</v>
      </c>
      <c r="H173" s="2">
        <v>301.10000000000002</v>
      </c>
      <c r="I173">
        <v>2082650</v>
      </c>
    </row>
    <row r="174" spans="1:9" x14ac:dyDescent="0.35">
      <c r="A174" t="s">
        <v>10</v>
      </c>
      <c r="B174" t="s">
        <v>11</v>
      </c>
      <c r="C174">
        <v>220817</v>
      </c>
      <c r="D174">
        <v>0</v>
      </c>
      <c r="E174" s="2">
        <v>301.5</v>
      </c>
      <c r="F174" s="2">
        <v>303.60000000000002</v>
      </c>
      <c r="G174" s="2">
        <v>300.25</v>
      </c>
      <c r="H174" s="2">
        <v>300.95</v>
      </c>
      <c r="I174">
        <v>2320080</v>
      </c>
    </row>
    <row r="175" spans="1:9" x14ac:dyDescent="0.35">
      <c r="A175" t="s">
        <v>10</v>
      </c>
      <c r="B175" t="s">
        <v>11</v>
      </c>
      <c r="C175">
        <v>230817</v>
      </c>
      <c r="D175">
        <v>0</v>
      </c>
      <c r="E175" s="2">
        <v>300.85000000000002</v>
      </c>
      <c r="F175" s="2">
        <v>303.75</v>
      </c>
      <c r="G175" s="2">
        <v>297.89999999999998</v>
      </c>
      <c r="H175" s="2">
        <v>303.2</v>
      </c>
      <c r="I175">
        <v>2943860</v>
      </c>
    </row>
    <row r="176" spans="1:9" x14ac:dyDescent="0.35">
      <c r="A176" t="s">
        <v>10</v>
      </c>
      <c r="B176" t="s">
        <v>11</v>
      </c>
      <c r="C176">
        <v>240817</v>
      </c>
      <c r="D176">
        <v>0</v>
      </c>
      <c r="E176" s="2">
        <v>303.35000000000002</v>
      </c>
      <c r="F176" s="2">
        <v>304.3</v>
      </c>
      <c r="G176" s="2">
        <v>299.55</v>
      </c>
      <c r="H176" s="2">
        <v>301</v>
      </c>
      <c r="I176">
        <v>1958200</v>
      </c>
    </row>
    <row r="177" spans="1:9" x14ac:dyDescent="0.35">
      <c r="A177" t="s">
        <v>10</v>
      </c>
      <c r="B177" t="s">
        <v>11</v>
      </c>
      <c r="C177">
        <v>250817</v>
      </c>
      <c r="D177">
        <v>0</v>
      </c>
      <c r="E177" s="2">
        <v>301</v>
      </c>
      <c r="F177" s="2">
        <v>303.25</v>
      </c>
      <c r="G177" s="2">
        <v>300.55</v>
      </c>
      <c r="H177" s="2">
        <v>301.5</v>
      </c>
      <c r="I177">
        <v>2045490</v>
      </c>
    </row>
    <row r="178" spans="1:9" x14ac:dyDescent="0.35">
      <c r="A178" t="s">
        <v>10</v>
      </c>
      <c r="B178" t="s">
        <v>11</v>
      </c>
      <c r="C178">
        <v>280817</v>
      </c>
      <c r="D178">
        <v>0</v>
      </c>
      <c r="E178" s="2">
        <v>301.5</v>
      </c>
      <c r="F178" s="2">
        <v>301.75</v>
      </c>
      <c r="G178" s="2">
        <v>299.45</v>
      </c>
      <c r="H178" s="2">
        <v>300.95</v>
      </c>
      <c r="I178">
        <v>1378880</v>
      </c>
    </row>
    <row r="179" spans="1:9" x14ac:dyDescent="0.35">
      <c r="A179" t="s">
        <v>10</v>
      </c>
      <c r="B179" t="s">
        <v>11</v>
      </c>
      <c r="C179">
        <v>290817</v>
      </c>
      <c r="D179">
        <v>0</v>
      </c>
      <c r="E179" s="2">
        <v>300.95</v>
      </c>
      <c r="F179" s="2">
        <v>301</v>
      </c>
      <c r="G179" s="2">
        <v>298.14999999999998</v>
      </c>
      <c r="H179" s="2">
        <v>301</v>
      </c>
      <c r="I179">
        <v>2165450</v>
      </c>
    </row>
    <row r="180" spans="1:9" x14ac:dyDescent="0.35">
      <c r="A180" t="s">
        <v>10</v>
      </c>
      <c r="B180" t="s">
        <v>11</v>
      </c>
      <c r="C180">
        <v>300817</v>
      </c>
      <c r="D180">
        <v>0</v>
      </c>
      <c r="E180" s="2">
        <v>301.05</v>
      </c>
      <c r="F180" s="2">
        <v>307.39999999999998</v>
      </c>
      <c r="G180" s="2">
        <v>300.39999999999998</v>
      </c>
      <c r="H180" s="2">
        <v>307</v>
      </c>
      <c r="I180">
        <v>4591120</v>
      </c>
    </row>
    <row r="181" spans="1:9" x14ac:dyDescent="0.35">
      <c r="A181" t="s">
        <v>10</v>
      </c>
      <c r="B181" t="s">
        <v>11</v>
      </c>
      <c r="C181">
        <v>310817</v>
      </c>
      <c r="D181">
        <v>0</v>
      </c>
      <c r="E181" s="2">
        <v>306.2</v>
      </c>
      <c r="F181" s="2">
        <v>310.2</v>
      </c>
      <c r="G181" s="2">
        <v>303.5</v>
      </c>
      <c r="H181" s="2">
        <v>304</v>
      </c>
      <c r="I181">
        <v>4425690</v>
      </c>
    </row>
    <row r="182" spans="1:9" x14ac:dyDescent="0.35">
      <c r="A182" t="s">
        <v>10</v>
      </c>
      <c r="B182" t="s">
        <v>11</v>
      </c>
      <c r="C182">
        <v>10917</v>
      </c>
      <c r="D182">
        <v>0</v>
      </c>
      <c r="E182" s="2">
        <v>304.95</v>
      </c>
      <c r="F182" s="2">
        <v>307.45</v>
      </c>
      <c r="G182" s="2">
        <v>302.55</v>
      </c>
      <c r="H182" s="2">
        <v>304.10000000000002</v>
      </c>
      <c r="I182">
        <v>2482130</v>
      </c>
    </row>
    <row r="183" spans="1:9" x14ac:dyDescent="0.35">
      <c r="A183" t="s">
        <v>10</v>
      </c>
      <c r="B183" t="s">
        <v>11</v>
      </c>
      <c r="C183">
        <v>40917</v>
      </c>
      <c r="D183">
        <v>0</v>
      </c>
      <c r="E183" s="2">
        <v>303</v>
      </c>
      <c r="F183" s="2">
        <v>304.85000000000002</v>
      </c>
      <c r="G183" s="2">
        <v>301.35000000000002</v>
      </c>
      <c r="H183" s="2">
        <v>302.60000000000002</v>
      </c>
      <c r="I183">
        <v>2316030</v>
      </c>
    </row>
    <row r="184" spans="1:9" x14ac:dyDescent="0.35">
      <c r="A184" t="s">
        <v>10</v>
      </c>
      <c r="B184" t="s">
        <v>11</v>
      </c>
      <c r="C184">
        <v>50917</v>
      </c>
      <c r="D184">
        <v>0</v>
      </c>
      <c r="E184" s="2">
        <v>304</v>
      </c>
      <c r="F184" s="2">
        <v>305.2</v>
      </c>
      <c r="G184" s="2">
        <v>299.64999999999998</v>
      </c>
      <c r="H184" s="2">
        <v>302.85000000000002</v>
      </c>
      <c r="I184">
        <v>3293780</v>
      </c>
    </row>
    <row r="185" spans="1:9" x14ac:dyDescent="0.35">
      <c r="A185" t="s">
        <v>10</v>
      </c>
      <c r="B185" t="s">
        <v>11</v>
      </c>
      <c r="C185">
        <v>60917</v>
      </c>
      <c r="D185">
        <v>0</v>
      </c>
      <c r="E185" s="2">
        <v>301.8</v>
      </c>
      <c r="F185" s="2">
        <v>303.10000000000002</v>
      </c>
      <c r="G185" s="2">
        <v>300.25</v>
      </c>
      <c r="H185" s="2">
        <v>303</v>
      </c>
      <c r="I185">
        <v>2652200</v>
      </c>
    </row>
    <row r="186" spans="1:9" x14ac:dyDescent="0.35">
      <c r="A186" t="s">
        <v>10</v>
      </c>
      <c r="B186" t="s">
        <v>11</v>
      </c>
      <c r="C186">
        <v>70917</v>
      </c>
      <c r="D186">
        <v>0</v>
      </c>
      <c r="E186" s="2">
        <v>303.3</v>
      </c>
      <c r="F186" s="2">
        <v>307.95</v>
      </c>
      <c r="G186" s="2">
        <v>302.8</v>
      </c>
      <c r="H186" s="2">
        <v>306</v>
      </c>
      <c r="I186">
        <v>3858260</v>
      </c>
    </row>
    <row r="187" spans="1:9" x14ac:dyDescent="0.35">
      <c r="A187" t="s">
        <v>10</v>
      </c>
      <c r="B187" t="s">
        <v>11</v>
      </c>
      <c r="C187">
        <v>80917</v>
      </c>
      <c r="D187">
        <v>0</v>
      </c>
      <c r="E187" s="2">
        <v>306.2</v>
      </c>
      <c r="F187" s="2">
        <v>317.75</v>
      </c>
      <c r="G187" s="2">
        <v>306.2</v>
      </c>
      <c r="H187" s="2">
        <v>314.95</v>
      </c>
      <c r="I187">
        <v>10729760</v>
      </c>
    </row>
    <row r="188" spans="1:9" x14ac:dyDescent="0.35">
      <c r="A188" t="s">
        <v>10</v>
      </c>
      <c r="B188" t="s">
        <v>11</v>
      </c>
      <c r="C188">
        <v>110917</v>
      </c>
      <c r="D188">
        <v>0</v>
      </c>
      <c r="E188" s="2">
        <v>317</v>
      </c>
      <c r="F188" s="2">
        <v>317.55</v>
      </c>
      <c r="G188" s="2">
        <v>313.7</v>
      </c>
      <c r="H188" s="2">
        <v>314.2</v>
      </c>
      <c r="I188">
        <v>5727670</v>
      </c>
    </row>
    <row r="189" spans="1:9" x14ac:dyDescent="0.35">
      <c r="A189" t="s">
        <v>10</v>
      </c>
      <c r="B189" t="s">
        <v>11</v>
      </c>
      <c r="C189">
        <v>120917</v>
      </c>
      <c r="D189">
        <v>0</v>
      </c>
      <c r="E189" s="2">
        <v>314.7</v>
      </c>
      <c r="F189" s="2">
        <v>315.60000000000002</v>
      </c>
      <c r="G189" s="2">
        <v>310.5</v>
      </c>
      <c r="H189" s="2">
        <v>314.60000000000002</v>
      </c>
      <c r="I189">
        <v>5650410</v>
      </c>
    </row>
    <row r="190" spans="1:9" x14ac:dyDescent="0.35">
      <c r="A190" t="s">
        <v>10</v>
      </c>
      <c r="B190" t="s">
        <v>11</v>
      </c>
      <c r="C190">
        <v>130917</v>
      </c>
      <c r="D190">
        <v>0</v>
      </c>
      <c r="E190" s="2">
        <v>315</v>
      </c>
      <c r="F190" s="2">
        <v>319.89999999999998</v>
      </c>
      <c r="G190" s="2">
        <v>314.14999999999998</v>
      </c>
      <c r="H190" s="2">
        <v>314.75</v>
      </c>
      <c r="I190">
        <v>8497980</v>
      </c>
    </row>
    <row r="191" spans="1:9" x14ac:dyDescent="0.35">
      <c r="A191" t="s">
        <v>10</v>
      </c>
      <c r="B191" t="s">
        <v>11</v>
      </c>
      <c r="C191">
        <v>140917</v>
      </c>
      <c r="D191">
        <v>0</v>
      </c>
      <c r="E191" s="2">
        <v>314.10000000000002</v>
      </c>
      <c r="F191" s="2">
        <v>320.7</v>
      </c>
      <c r="G191" s="2">
        <v>314</v>
      </c>
      <c r="H191" s="2">
        <v>319.3</v>
      </c>
      <c r="I191">
        <v>7443690</v>
      </c>
    </row>
    <row r="192" spans="1:9" x14ac:dyDescent="0.35">
      <c r="A192" t="s">
        <v>10</v>
      </c>
      <c r="B192" t="s">
        <v>11</v>
      </c>
      <c r="C192">
        <v>150917</v>
      </c>
      <c r="D192">
        <v>0</v>
      </c>
      <c r="E192" s="2">
        <v>319.25</v>
      </c>
      <c r="F192" s="2">
        <v>321.60000000000002</v>
      </c>
      <c r="G192" s="2">
        <v>317.5</v>
      </c>
      <c r="H192" s="2">
        <v>319.7</v>
      </c>
      <c r="I192">
        <v>3767550</v>
      </c>
    </row>
    <row r="193" spans="1:9" x14ac:dyDescent="0.35">
      <c r="A193" t="s">
        <v>10</v>
      </c>
      <c r="B193" t="s">
        <v>11</v>
      </c>
      <c r="C193">
        <v>180917</v>
      </c>
      <c r="D193">
        <v>0</v>
      </c>
      <c r="E193" s="2">
        <v>320</v>
      </c>
      <c r="F193" s="2">
        <v>321.14999999999998</v>
      </c>
      <c r="G193" s="2">
        <v>315.45</v>
      </c>
      <c r="H193" s="2">
        <v>318</v>
      </c>
      <c r="I193">
        <v>3812830</v>
      </c>
    </row>
    <row r="194" spans="1:9" x14ac:dyDescent="0.35">
      <c r="A194" t="s">
        <v>10</v>
      </c>
      <c r="B194" t="s">
        <v>11</v>
      </c>
      <c r="C194">
        <v>190917</v>
      </c>
      <c r="D194">
        <v>0</v>
      </c>
      <c r="E194" s="2">
        <v>317.75</v>
      </c>
      <c r="F194" s="2">
        <v>318</v>
      </c>
      <c r="G194" s="2">
        <v>312.45</v>
      </c>
      <c r="H194" s="2">
        <v>313</v>
      </c>
      <c r="I194">
        <v>3293690</v>
      </c>
    </row>
    <row r="195" spans="1:9" x14ac:dyDescent="0.35">
      <c r="A195" t="s">
        <v>10</v>
      </c>
      <c r="B195" t="s">
        <v>11</v>
      </c>
      <c r="C195">
        <v>200917</v>
      </c>
      <c r="D195">
        <v>0</v>
      </c>
      <c r="E195" s="2">
        <v>313.35000000000002</v>
      </c>
      <c r="F195" s="2">
        <v>315.35000000000002</v>
      </c>
      <c r="G195" s="2">
        <v>311.3</v>
      </c>
      <c r="H195" s="2">
        <v>315</v>
      </c>
      <c r="I195">
        <v>3183160</v>
      </c>
    </row>
    <row r="196" spans="1:9" x14ac:dyDescent="0.35">
      <c r="A196" t="s">
        <v>10</v>
      </c>
      <c r="B196" t="s">
        <v>11</v>
      </c>
      <c r="C196">
        <v>210917</v>
      </c>
      <c r="D196">
        <v>0</v>
      </c>
      <c r="E196" s="2">
        <v>315</v>
      </c>
      <c r="F196" s="2">
        <v>319.39999999999998</v>
      </c>
      <c r="G196" s="2">
        <v>314.60000000000002</v>
      </c>
      <c r="H196" s="2">
        <v>316.7</v>
      </c>
      <c r="I196">
        <v>4743710</v>
      </c>
    </row>
    <row r="197" spans="1:9" x14ac:dyDescent="0.35">
      <c r="A197" t="s">
        <v>10</v>
      </c>
      <c r="B197" t="s">
        <v>11</v>
      </c>
      <c r="C197">
        <v>220917</v>
      </c>
      <c r="D197">
        <v>0</v>
      </c>
      <c r="E197" s="2">
        <v>316.64999999999998</v>
      </c>
      <c r="F197" s="2">
        <v>318</v>
      </c>
      <c r="G197" s="2">
        <v>314.3</v>
      </c>
      <c r="H197" s="2">
        <v>316.7</v>
      </c>
      <c r="I197">
        <v>2387310</v>
      </c>
    </row>
    <row r="198" spans="1:9" x14ac:dyDescent="0.35">
      <c r="A198" t="s">
        <v>10</v>
      </c>
      <c r="B198" t="s">
        <v>11</v>
      </c>
      <c r="C198">
        <v>250917</v>
      </c>
      <c r="D198">
        <v>0</v>
      </c>
      <c r="E198" s="2">
        <v>316.55</v>
      </c>
      <c r="F198" s="2">
        <v>322.3</v>
      </c>
      <c r="G198" s="2">
        <v>315.25</v>
      </c>
      <c r="H198" s="2">
        <v>321.55</v>
      </c>
      <c r="I198">
        <v>4940290</v>
      </c>
    </row>
    <row r="199" spans="1:9" x14ac:dyDescent="0.35">
      <c r="A199" t="s">
        <v>10</v>
      </c>
      <c r="B199" t="s">
        <v>11</v>
      </c>
      <c r="C199">
        <v>260917</v>
      </c>
      <c r="D199">
        <v>0</v>
      </c>
      <c r="E199" s="2">
        <v>322.5</v>
      </c>
      <c r="F199" s="2">
        <v>327.25</v>
      </c>
      <c r="G199" s="2">
        <v>322.45</v>
      </c>
      <c r="H199" s="2">
        <v>323.45</v>
      </c>
      <c r="I199">
        <v>6955910</v>
      </c>
    </row>
    <row r="200" spans="1:9" x14ac:dyDescent="0.35">
      <c r="A200" t="s">
        <v>10</v>
      </c>
      <c r="B200" t="s">
        <v>11</v>
      </c>
      <c r="C200">
        <v>270917</v>
      </c>
      <c r="D200">
        <v>0</v>
      </c>
      <c r="E200" s="2">
        <v>323.89999999999998</v>
      </c>
      <c r="F200" s="2">
        <v>325.75</v>
      </c>
      <c r="G200" s="2">
        <v>321.64999999999998</v>
      </c>
      <c r="H200" s="2">
        <v>324.5</v>
      </c>
      <c r="I200">
        <v>5295750</v>
      </c>
    </row>
    <row r="201" spans="1:9" x14ac:dyDescent="0.35">
      <c r="A201" t="s">
        <v>10</v>
      </c>
      <c r="B201" t="s">
        <v>11</v>
      </c>
      <c r="C201">
        <v>280917</v>
      </c>
      <c r="D201">
        <v>0</v>
      </c>
      <c r="E201" s="2">
        <v>324.5</v>
      </c>
      <c r="F201" s="2">
        <v>325.75</v>
      </c>
      <c r="G201" s="2">
        <v>321.60000000000002</v>
      </c>
      <c r="H201" s="2">
        <v>321.89999999999998</v>
      </c>
      <c r="I201">
        <v>2768460</v>
      </c>
    </row>
    <row r="202" spans="1:9" x14ac:dyDescent="0.35">
      <c r="A202" t="s">
        <v>10</v>
      </c>
      <c r="B202" t="s">
        <v>11</v>
      </c>
      <c r="C202">
        <v>290917</v>
      </c>
      <c r="D202">
        <v>0</v>
      </c>
      <c r="E202" s="2">
        <v>321.64999999999998</v>
      </c>
      <c r="F202" s="2">
        <v>323.35000000000002</v>
      </c>
      <c r="G202" s="2">
        <v>318.95</v>
      </c>
      <c r="H202" s="2">
        <v>318.95</v>
      </c>
      <c r="I202">
        <v>3627770</v>
      </c>
    </row>
    <row r="203" spans="1:9" x14ac:dyDescent="0.35">
      <c r="A203" t="s">
        <v>10</v>
      </c>
      <c r="B203" t="s">
        <v>11</v>
      </c>
      <c r="C203">
        <v>21017</v>
      </c>
      <c r="D203">
        <v>0</v>
      </c>
      <c r="E203" s="2">
        <v>319.14999999999998</v>
      </c>
      <c r="F203" s="2">
        <v>321</v>
      </c>
      <c r="G203" s="2">
        <v>314.10000000000002</v>
      </c>
      <c r="H203" s="2">
        <v>315</v>
      </c>
      <c r="I203">
        <v>3424540</v>
      </c>
    </row>
    <row r="204" spans="1:9" x14ac:dyDescent="0.35">
      <c r="A204" t="s">
        <v>10</v>
      </c>
      <c r="B204" t="s">
        <v>11</v>
      </c>
      <c r="C204">
        <v>31017</v>
      </c>
      <c r="D204">
        <v>0</v>
      </c>
      <c r="E204" s="2">
        <v>316</v>
      </c>
      <c r="F204" s="2">
        <v>317</v>
      </c>
      <c r="G204" s="2">
        <v>314.8</v>
      </c>
      <c r="H204" s="2">
        <v>316.14999999999998</v>
      </c>
      <c r="I204">
        <v>2642230</v>
      </c>
    </row>
    <row r="205" spans="1:9" x14ac:dyDescent="0.35">
      <c r="A205" t="s">
        <v>10</v>
      </c>
      <c r="B205" t="s">
        <v>11</v>
      </c>
      <c r="C205">
        <v>41017</v>
      </c>
      <c r="D205">
        <v>0</v>
      </c>
      <c r="E205" s="2">
        <v>316.10000000000002</v>
      </c>
      <c r="F205" s="2">
        <v>318.8</v>
      </c>
      <c r="G205" s="2">
        <v>315.5</v>
      </c>
      <c r="H205" s="2">
        <v>318.3</v>
      </c>
      <c r="I205">
        <v>2922220</v>
      </c>
    </row>
    <row r="206" spans="1:9" x14ac:dyDescent="0.35">
      <c r="A206" t="s">
        <v>10</v>
      </c>
      <c r="B206" t="s">
        <v>11</v>
      </c>
      <c r="C206">
        <v>51017</v>
      </c>
      <c r="D206">
        <v>0</v>
      </c>
      <c r="E206" s="2">
        <v>318.5</v>
      </c>
      <c r="F206" s="2">
        <v>319.95</v>
      </c>
      <c r="G206" s="2">
        <v>316.3</v>
      </c>
      <c r="H206" s="2">
        <v>319.95</v>
      </c>
      <c r="I206">
        <v>3085480</v>
      </c>
    </row>
    <row r="207" spans="1:9" x14ac:dyDescent="0.35">
      <c r="A207" t="s">
        <v>10</v>
      </c>
      <c r="B207" t="s">
        <v>11</v>
      </c>
      <c r="C207">
        <v>61017</v>
      </c>
      <c r="D207">
        <v>0</v>
      </c>
      <c r="E207" s="2">
        <v>320</v>
      </c>
      <c r="F207" s="2">
        <v>321.45</v>
      </c>
      <c r="G207" s="2">
        <v>319.14999999999998</v>
      </c>
      <c r="H207" s="2">
        <v>320.60000000000002</v>
      </c>
      <c r="I207">
        <v>2725640</v>
      </c>
    </row>
    <row r="208" spans="1:9" x14ac:dyDescent="0.35">
      <c r="A208" t="s">
        <v>10</v>
      </c>
      <c r="B208" t="s">
        <v>11</v>
      </c>
      <c r="C208">
        <v>91017</v>
      </c>
      <c r="D208">
        <v>0</v>
      </c>
      <c r="E208" s="2">
        <v>318.25</v>
      </c>
      <c r="F208" s="2">
        <v>320.39999999999998</v>
      </c>
      <c r="G208" s="2">
        <v>318</v>
      </c>
      <c r="H208" s="2">
        <v>319.10000000000002</v>
      </c>
      <c r="I208">
        <v>3746720</v>
      </c>
    </row>
    <row r="209" spans="1:9" x14ac:dyDescent="0.35">
      <c r="A209" t="s">
        <v>10</v>
      </c>
      <c r="B209" t="s">
        <v>11</v>
      </c>
      <c r="C209">
        <v>101017</v>
      </c>
      <c r="D209">
        <v>0</v>
      </c>
      <c r="E209" s="2">
        <v>319.45</v>
      </c>
      <c r="F209" s="2">
        <v>320.10000000000002</v>
      </c>
      <c r="G209" s="2">
        <v>317.25</v>
      </c>
      <c r="H209" s="2">
        <v>319.3</v>
      </c>
      <c r="I209">
        <v>1475220</v>
      </c>
    </row>
    <row r="210" spans="1:9" x14ac:dyDescent="0.35">
      <c r="A210" t="s">
        <v>10</v>
      </c>
      <c r="B210" t="s">
        <v>11</v>
      </c>
      <c r="C210">
        <v>111017</v>
      </c>
      <c r="D210">
        <v>0</v>
      </c>
      <c r="E210" s="2">
        <v>319.10000000000002</v>
      </c>
      <c r="F210" s="2">
        <v>322.60000000000002</v>
      </c>
      <c r="G210" s="2">
        <v>319.05</v>
      </c>
      <c r="H210" s="2">
        <v>320.5</v>
      </c>
      <c r="I210">
        <v>3018370</v>
      </c>
    </row>
    <row r="211" spans="1:9" x14ac:dyDescent="0.35">
      <c r="A211" t="s">
        <v>10</v>
      </c>
      <c r="B211" t="s">
        <v>11</v>
      </c>
      <c r="C211">
        <v>121017</v>
      </c>
      <c r="D211">
        <v>0</v>
      </c>
      <c r="E211" s="2">
        <v>321.39999999999998</v>
      </c>
      <c r="F211" s="2">
        <v>321.60000000000002</v>
      </c>
      <c r="G211" s="2">
        <v>317.85000000000002</v>
      </c>
      <c r="H211" s="2">
        <v>319.14999999999998</v>
      </c>
      <c r="I211">
        <v>1857600</v>
      </c>
    </row>
    <row r="212" spans="1:9" x14ac:dyDescent="0.35">
      <c r="A212" t="s">
        <v>10</v>
      </c>
      <c r="B212" t="s">
        <v>11</v>
      </c>
      <c r="C212">
        <v>131017</v>
      </c>
      <c r="D212">
        <v>0</v>
      </c>
      <c r="E212" s="2">
        <v>319.14999999999998</v>
      </c>
      <c r="F212" s="2">
        <v>321.5</v>
      </c>
      <c r="G212" s="2">
        <v>318.10000000000002</v>
      </c>
      <c r="H212" s="2">
        <v>320</v>
      </c>
      <c r="I212">
        <v>2216740</v>
      </c>
    </row>
    <row r="213" spans="1:9" x14ac:dyDescent="0.35">
      <c r="A213" t="s">
        <v>10</v>
      </c>
      <c r="B213" t="s">
        <v>11</v>
      </c>
      <c r="C213">
        <v>161017</v>
      </c>
      <c r="D213">
        <v>0</v>
      </c>
      <c r="E213" s="2">
        <v>320.3</v>
      </c>
      <c r="F213" s="2">
        <v>324.85000000000002</v>
      </c>
      <c r="G213" s="2">
        <v>319.60000000000002</v>
      </c>
      <c r="H213" s="2">
        <v>324.85000000000002</v>
      </c>
      <c r="I213">
        <v>2576590</v>
      </c>
    </row>
    <row r="214" spans="1:9" x14ac:dyDescent="0.35">
      <c r="A214" t="s">
        <v>10</v>
      </c>
      <c r="B214" t="s">
        <v>11</v>
      </c>
      <c r="C214">
        <v>171017</v>
      </c>
      <c r="D214">
        <v>0</v>
      </c>
      <c r="E214" s="2">
        <v>324.60000000000002</v>
      </c>
      <c r="F214" s="2">
        <v>330.15</v>
      </c>
      <c r="G214" s="2">
        <v>323</v>
      </c>
      <c r="H214" s="2">
        <v>328</v>
      </c>
      <c r="I214">
        <v>8251660</v>
      </c>
    </row>
    <row r="215" spans="1:9" x14ac:dyDescent="0.35">
      <c r="A215" t="s">
        <v>10</v>
      </c>
      <c r="B215" t="s">
        <v>11</v>
      </c>
      <c r="C215">
        <v>181017</v>
      </c>
      <c r="D215">
        <v>0</v>
      </c>
      <c r="E215" s="2">
        <v>327.9</v>
      </c>
      <c r="F215" s="2">
        <v>328.4</v>
      </c>
      <c r="G215" s="2">
        <v>325.5</v>
      </c>
      <c r="H215" s="2">
        <v>326.10000000000002</v>
      </c>
      <c r="I215">
        <v>2348880</v>
      </c>
    </row>
    <row r="216" spans="1:9" x14ac:dyDescent="0.35">
      <c r="A216" t="s">
        <v>10</v>
      </c>
      <c r="B216" t="s">
        <v>11</v>
      </c>
      <c r="C216">
        <v>191017</v>
      </c>
      <c r="D216">
        <v>0</v>
      </c>
      <c r="E216" s="2">
        <v>326</v>
      </c>
      <c r="F216" s="2">
        <v>327</v>
      </c>
      <c r="G216" s="2">
        <v>320.10000000000002</v>
      </c>
      <c r="H216" s="2">
        <v>321.55</v>
      </c>
      <c r="I216">
        <v>2987990</v>
      </c>
    </row>
    <row r="217" spans="1:9" x14ac:dyDescent="0.35">
      <c r="A217" t="s">
        <v>10</v>
      </c>
      <c r="B217" t="s">
        <v>11</v>
      </c>
      <c r="C217">
        <v>201017</v>
      </c>
      <c r="D217">
        <v>0</v>
      </c>
      <c r="E217" s="2">
        <v>321.55</v>
      </c>
      <c r="F217" s="2">
        <v>322.8</v>
      </c>
      <c r="G217" s="2">
        <v>319</v>
      </c>
      <c r="H217" s="2">
        <v>321.8</v>
      </c>
      <c r="I217">
        <v>1803780</v>
      </c>
    </row>
    <row r="218" spans="1:9" x14ac:dyDescent="0.35">
      <c r="A218" t="s">
        <v>10</v>
      </c>
      <c r="B218" t="s">
        <v>11</v>
      </c>
      <c r="C218">
        <v>231017</v>
      </c>
      <c r="D218">
        <v>0</v>
      </c>
      <c r="E218" s="2">
        <v>321.95</v>
      </c>
      <c r="F218" s="2">
        <v>323.55</v>
      </c>
      <c r="G218" s="2">
        <v>316.14999999999998</v>
      </c>
      <c r="H218" s="2">
        <v>316.5</v>
      </c>
      <c r="I218">
        <v>2402630</v>
      </c>
    </row>
    <row r="219" spans="1:9" x14ac:dyDescent="0.35">
      <c r="A219" t="s">
        <v>10</v>
      </c>
      <c r="B219" t="s">
        <v>11</v>
      </c>
      <c r="C219">
        <v>241017</v>
      </c>
      <c r="D219">
        <v>0</v>
      </c>
      <c r="E219" s="2">
        <v>316</v>
      </c>
      <c r="F219" s="2">
        <v>320</v>
      </c>
      <c r="G219" s="2">
        <v>315.14999999999998</v>
      </c>
      <c r="H219" s="2">
        <v>316.8</v>
      </c>
      <c r="I219">
        <v>1948780</v>
      </c>
    </row>
    <row r="220" spans="1:9" x14ac:dyDescent="0.35">
      <c r="A220" t="s">
        <v>10</v>
      </c>
      <c r="B220" t="s">
        <v>11</v>
      </c>
      <c r="C220">
        <v>251017</v>
      </c>
      <c r="D220">
        <v>0</v>
      </c>
      <c r="E220" s="2">
        <v>318.60000000000002</v>
      </c>
      <c r="F220" s="2">
        <v>318.85000000000002</v>
      </c>
      <c r="G220" s="2">
        <v>312.55</v>
      </c>
      <c r="H220" s="2">
        <v>312.7</v>
      </c>
      <c r="I220">
        <v>2576250</v>
      </c>
    </row>
    <row r="221" spans="1:9" x14ac:dyDescent="0.35">
      <c r="A221" t="s">
        <v>10</v>
      </c>
      <c r="B221" t="s">
        <v>11</v>
      </c>
      <c r="C221">
        <v>261017</v>
      </c>
      <c r="D221">
        <v>0</v>
      </c>
      <c r="E221" s="2">
        <v>313.05</v>
      </c>
      <c r="F221" s="2">
        <v>314.25</v>
      </c>
      <c r="G221" s="2">
        <v>310.14999999999998</v>
      </c>
      <c r="H221" s="2">
        <v>311.14999999999998</v>
      </c>
      <c r="I221">
        <v>2390730</v>
      </c>
    </row>
    <row r="222" spans="1:9" x14ac:dyDescent="0.35">
      <c r="A222" t="s">
        <v>10</v>
      </c>
      <c r="B222" t="s">
        <v>11</v>
      </c>
      <c r="C222">
        <v>271017</v>
      </c>
      <c r="D222">
        <v>0</v>
      </c>
      <c r="E222" s="2">
        <v>312</v>
      </c>
      <c r="F222" s="2">
        <v>322</v>
      </c>
      <c r="G222" s="2">
        <v>312</v>
      </c>
      <c r="H222" s="2">
        <v>322</v>
      </c>
      <c r="I222">
        <v>4215610</v>
      </c>
    </row>
    <row r="223" spans="1:9" x14ac:dyDescent="0.35">
      <c r="A223" t="s">
        <v>10</v>
      </c>
      <c r="B223" t="s">
        <v>11</v>
      </c>
      <c r="C223">
        <v>301017</v>
      </c>
      <c r="D223">
        <v>0</v>
      </c>
      <c r="E223" s="2">
        <v>322.89999999999998</v>
      </c>
      <c r="F223" s="2">
        <v>323.7</v>
      </c>
      <c r="G223" s="2">
        <v>319.5</v>
      </c>
      <c r="H223" s="2">
        <v>321</v>
      </c>
      <c r="I223">
        <v>2807920</v>
      </c>
    </row>
    <row r="224" spans="1:9" x14ac:dyDescent="0.35">
      <c r="A224" t="s">
        <v>10</v>
      </c>
      <c r="B224" t="s">
        <v>11</v>
      </c>
      <c r="C224">
        <v>311017</v>
      </c>
      <c r="D224">
        <v>0</v>
      </c>
      <c r="E224" s="2">
        <v>321.05</v>
      </c>
      <c r="F224" s="2">
        <v>323.55</v>
      </c>
      <c r="G224" s="2">
        <v>318.7</v>
      </c>
      <c r="H224" s="2">
        <v>318.7</v>
      </c>
      <c r="I224">
        <v>2239950</v>
      </c>
    </row>
    <row r="225" spans="1:9" x14ac:dyDescent="0.35">
      <c r="A225" t="s">
        <v>10</v>
      </c>
      <c r="B225" t="s">
        <v>11</v>
      </c>
      <c r="C225">
        <v>11117</v>
      </c>
      <c r="D225">
        <v>0</v>
      </c>
      <c r="E225" s="2">
        <v>320</v>
      </c>
      <c r="F225" s="2">
        <v>324.75</v>
      </c>
      <c r="G225" s="2">
        <v>319.10000000000002</v>
      </c>
      <c r="H225" s="2">
        <v>323.10000000000002</v>
      </c>
      <c r="I225">
        <v>3433020</v>
      </c>
    </row>
    <row r="226" spans="1:9" x14ac:dyDescent="0.35">
      <c r="A226" t="s">
        <v>10</v>
      </c>
      <c r="B226" t="s">
        <v>11</v>
      </c>
      <c r="C226">
        <v>21117</v>
      </c>
      <c r="D226">
        <v>0</v>
      </c>
      <c r="E226" s="2">
        <v>323.10000000000002</v>
      </c>
      <c r="F226" s="2">
        <v>323.10000000000002</v>
      </c>
      <c r="G226" s="2">
        <v>317.10000000000002</v>
      </c>
      <c r="H226" s="2">
        <v>318.5</v>
      </c>
      <c r="I226">
        <v>2385380</v>
      </c>
    </row>
    <row r="227" spans="1:9" x14ac:dyDescent="0.35">
      <c r="A227" t="s">
        <v>10</v>
      </c>
      <c r="B227" t="s">
        <v>11</v>
      </c>
      <c r="C227">
        <v>31117</v>
      </c>
      <c r="D227">
        <v>0</v>
      </c>
      <c r="E227" s="2">
        <v>319.3</v>
      </c>
      <c r="F227" s="2">
        <v>323.5</v>
      </c>
      <c r="G227" s="2">
        <v>317.5</v>
      </c>
      <c r="H227" s="2">
        <v>317.8</v>
      </c>
      <c r="I227">
        <v>3327930</v>
      </c>
    </row>
    <row r="228" spans="1:9" x14ac:dyDescent="0.35">
      <c r="A228" t="s">
        <v>10</v>
      </c>
      <c r="B228" t="s">
        <v>11</v>
      </c>
      <c r="C228">
        <v>71117</v>
      </c>
      <c r="D228">
        <v>0</v>
      </c>
      <c r="E228" s="2">
        <v>323.2</v>
      </c>
      <c r="F228" s="2">
        <v>331.4</v>
      </c>
      <c r="G228" s="2">
        <v>322.5</v>
      </c>
      <c r="H228" s="2">
        <v>329.95</v>
      </c>
      <c r="I228">
        <v>8985670</v>
      </c>
    </row>
    <row r="229" spans="1:9" x14ac:dyDescent="0.35">
      <c r="A229" t="s">
        <v>10</v>
      </c>
      <c r="B229" t="s">
        <v>11</v>
      </c>
      <c r="C229">
        <v>81117</v>
      </c>
      <c r="D229">
        <v>0</v>
      </c>
      <c r="E229" s="2">
        <v>328.95</v>
      </c>
      <c r="F229" s="2">
        <v>334.5</v>
      </c>
      <c r="G229" s="2">
        <v>327.64999999999998</v>
      </c>
      <c r="H229" s="2">
        <v>333.05</v>
      </c>
      <c r="I229">
        <v>7017650</v>
      </c>
    </row>
    <row r="230" spans="1:9" x14ac:dyDescent="0.35">
      <c r="A230" t="s">
        <v>10</v>
      </c>
      <c r="B230" t="s">
        <v>11</v>
      </c>
      <c r="C230">
        <v>91117</v>
      </c>
      <c r="D230">
        <v>0</v>
      </c>
      <c r="E230" s="2">
        <v>333</v>
      </c>
      <c r="F230" s="2">
        <v>336.9</v>
      </c>
      <c r="G230" s="2">
        <v>330.5</v>
      </c>
      <c r="H230" s="2">
        <v>336.9</v>
      </c>
      <c r="I230">
        <v>8581010</v>
      </c>
    </row>
    <row r="231" spans="1:9" x14ac:dyDescent="0.35">
      <c r="A231" t="s">
        <v>10</v>
      </c>
      <c r="B231" t="s">
        <v>11</v>
      </c>
      <c r="C231">
        <v>101117</v>
      </c>
      <c r="D231">
        <v>0</v>
      </c>
      <c r="E231" s="2">
        <v>336.6</v>
      </c>
      <c r="F231" s="2">
        <v>336.7</v>
      </c>
      <c r="G231" s="2">
        <v>329.05</v>
      </c>
      <c r="H231" s="2">
        <v>329.35</v>
      </c>
      <c r="I231">
        <v>5704870</v>
      </c>
    </row>
    <row r="232" spans="1:9" x14ac:dyDescent="0.35">
      <c r="A232" t="s">
        <v>10</v>
      </c>
      <c r="B232" t="s">
        <v>11</v>
      </c>
      <c r="C232">
        <v>131117</v>
      </c>
      <c r="D232">
        <v>0</v>
      </c>
      <c r="E232" s="2">
        <v>330.25</v>
      </c>
      <c r="F232" s="2">
        <v>331.55</v>
      </c>
      <c r="G232" s="2">
        <v>325</v>
      </c>
      <c r="H232" s="2">
        <v>325</v>
      </c>
      <c r="I232">
        <v>2414920</v>
      </c>
    </row>
    <row r="233" spans="1:9" x14ac:dyDescent="0.35">
      <c r="A233" t="s">
        <v>10</v>
      </c>
      <c r="B233" t="s">
        <v>11</v>
      </c>
      <c r="C233">
        <v>141117</v>
      </c>
      <c r="D233">
        <v>0</v>
      </c>
      <c r="E233" s="2">
        <v>324.8</v>
      </c>
      <c r="F233" s="2">
        <v>327</v>
      </c>
      <c r="G233" s="2">
        <v>309.5</v>
      </c>
      <c r="H233" s="2">
        <v>314.3</v>
      </c>
      <c r="I233">
        <v>9036010</v>
      </c>
    </row>
    <row r="234" spans="1:9" x14ac:dyDescent="0.35">
      <c r="A234" t="s">
        <v>10</v>
      </c>
      <c r="B234" t="s">
        <v>11</v>
      </c>
      <c r="C234">
        <v>151117</v>
      </c>
      <c r="D234">
        <v>0</v>
      </c>
      <c r="E234" s="2">
        <v>313.75</v>
      </c>
      <c r="F234" s="2">
        <v>314.10000000000002</v>
      </c>
      <c r="G234" s="2">
        <v>301.3</v>
      </c>
      <c r="H234" s="2">
        <v>302.2</v>
      </c>
      <c r="I234">
        <v>6619730</v>
      </c>
    </row>
    <row r="235" spans="1:9" x14ac:dyDescent="0.35">
      <c r="A235" t="s">
        <v>10</v>
      </c>
      <c r="B235" t="s">
        <v>11</v>
      </c>
      <c r="C235">
        <v>161117</v>
      </c>
      <c r="D235">
        <v>0</v>
      </c>
      <c r="E235" s="2">
        <v>302.8</v>
      </c>
      <c r="F235" s="2">
        <v>307.25</v>
      </c>
      <c r="G235" s="2">
        <v>298.64999999999998</v>
      </c>
      <c r="H235" s="2">
        <v>303.5</v>
      </c>
      <c r="I235">
        <v>5395560</v>
      </c>
    </row>
    <row r="236" spans="1:9" x14ac:dyDescent="0.35">
      <c r="A236" t="s">
        <v>10</v>
      </c>
      <c r="B236" t="s">
        <v>11</v>
      </c>
      <c r="C236">
        <v>171117</v>
      </c>
      <c r="D236">
        <v>0</v>
      </c>
      <c r="E236" s="2">
        <v>303.55</v>
      </c>
      <c r="F236" s="2">
        <v>306.85000000000002</v>
      </c>
      <c r="G236" s="2">
        <v>300.7</v>
      </c>
      <c r="H236" s="2">
        <v>300.7</v>
      </c>
      <c r="I236">
        <v>5187340</v>
      </c>
    </row>
    <row r="237" spans="1:9" x14ac:dyDescent="0.35">
      <c r="A237" t="s">
        <v>10</v>
      </c>
      <c r="B237" t="s">
        <v>11</v>
      </c>
      <c r="C237">
        <v>201117</v>
      </c>
      <c r="D237">
        <v>0</v>
      </c>
      <c r="E237" s="2">
        <v>301.95</v>
      </c>
      <c r="F237" s="2">
        <v>305.55</v>
      </c>
      <c r="G237" s="2">
        <v>299.5</v>
      </c>
      <c r="H237" s="2">
        <v>300.05</v>
      </c>
      <c r="I237">
        <v>3118570</v>
      </c>
    </row>
    <row r="238" spans="1:9" x14ac:dyDescent="0.35">
      <c r="A238" t="s">
        <v>10</v>
      </c>
      <c r="B238" t="s">
        <v>11</v>
      </c>
      <c r="C238">
        <v>211117</v>
      </c>
      <c r="D238">
        <v>0</v>
      </c>
      <c r="E238" s="2">
        <v>301.45</v>
      </c>
      <c r="F238" s="2">
        <v>303.89999999999998</v>
      </c>
      <c r="G238" s="2">
        <v>297.25</v>
      </c>
      <c r="H238" s="2">
        <v>299.8</v>
      </c>
      <c r="I238">
        <v>5218740</v>
      </c>
    </row>
    <row r="239" spans="1:9" x14ac:dyDescent="0.35">
      <c r="A239" t="s">
        <v>10</v>
      </c>
      <c r="B239" t="s">
        <v>11</v>
      </c>
      <c r="C239">
        <v>221117</v>
      </c>
      <c r="D239">
        <v>0</v>
      </c>
      <c r="E239" s="2">
        <v>300.8</v>
      </c>
      <c r="F239" s="2">
        <v>302.45</v>
      </c>
      <c r="G239" s="2">
        <v>299.55</v>
      </c>
      <c r="H239" s="2">
        <v>302</v>
      </c>
      <c r="I239">
        <v>3328040</v>
      </c>
    </row>
    <row r="240" spans="1:9" x14ac:dyDescent="0.35">
      <c r="A240" t="s">
        <v>10</v>
      </c>
      <c r="B240" t="s">
        <v>11</v>
      </c>
      <c r="C240">
        <v>231117</v>
      </c>
      <c r="D240">
        <v>0</v>
      </c>
      <c r="E240" s="2">
        <v>302.55</v>
      </c>
      <c r="F240" s="2">
        <v>304.25</v>
      </c>
      <c r="G240" s="2">
        <v>300.5</v>
      </c>
      <c r="H240" s="2">
        <v>302.3</v>
      </c>
      <c r="I240">
        <v>2639750</v>
      </c>
    </row>
    <row r="241" spans="1:9" x14ac:dyDescent="0.35">
      <c r="A241" t="s">
        <v>10</v>
      </c>
      <c r="B241" t="s">
        <v>11</v>
      </c>
      <c r="C241">
        <v>241117</v>
      </c>
      <c r="D241">
        <v>0</v>
      </c>
      <c r="E241" s="2">
        <v>302.14999999999998</v>
      </c>
      <c r="F241" s="2">
        <v>304.7</v>
      </c>
      <c r="G241" s="2">
        <v>301.75</v>
      </c>
      <c r="H241" s="2">
        <v>303.8</v>
      </c>
      <c r="I241">
        <v>2970400</v>
      </c>
    </row>
    <row r="242" spans="1:9" x14ac:dyDescent="0.35">
      <c r="A242" t="s">
        <v>10</v>
      </c>
      <c r="B242" t="s">
        <v>11</v>
      </c>
      <c r="C242">
        <v>271117</v>
      </c>
      <c r="D242">
        <v>0</v>
      </c>
      <c r="E242" s="2">
        <v>303.8</v>
      </c>
      <c r="F242" s="2">
        <v>304.2</v>
      </c>
      <c r="G242" s="2">
        <v>297.60000000000002</v>
      </c>
      <c r="H242" s="2">
        <v>299.89999999999998</v>
      </c>
      <c r="I242">
        <v>2961300</v>
      </c>
    </row>
    <row r="243" spans="1:9" x14ac:dyDescent="0.35">
      <c r="A243" t="s">
        <v>10</v>
      </c>
      <c r="B243" t="s">
        <v>11</v>
      </c>
      <c r="C243">
        <v>281117</v>
      </c>
      <c r="D243">
        <v>0</v>
      </c>
      <c r="E243" s="2">
        <v>299.75</v>
      </c>
      <c r="F243" s="2">
        <v>301.89999999999998</v>
      </c>
      <c r="G243" s="2">
        <v>298.5</v>
      </c>
      <c r="H243" s="2">
        <v>301.3</v>
      </c>
      <c r="I243">
        <v>2852680</v>
      </c>
    </row>
    <row r="244" spans="1:9" x14ac:dyDescent="0.35">
      <c r="A244" t="s">
        <v>10</v>
      </c>
      <c r="B244" t="s">
        <v>11</v>
      </c>
      <c r="C244">
        <v>291117</v>
      </c>
      <c r="D244">
        <v>0</v>
      </c>
      <c r="E244" s="2">
        <v>301.45</v>
      </c>
      <c r="F244" s="2">
        <v>302.95</v>
      </c>
      <c r="G244" s="2">
        <v>293.39999999999998</v>
      </c>
      <c r="H244" s="2">
        <v>294.45</v>
      </c>
      <c r="I244">
        <v>5268720</v>
      </c>
    </row>
    <row r="245" spans="1:9" x14ac:dyDescent="0.35">
      <c r="A245" t="s">
        <v>10</v>
      </c>
      <c r="B245" t="s">
        <v>11</v>
      </c>
      <c r="C245">
        <v>301117</v>
      </c>
      <c r="D245">
        <v>0</v>
      </c>
      <c r="E245" s="2">
        <v>294.45</v>
      </c>
      <c r="F245" s="2">
        <v>294.5</v>
      </c>
      <c r="G245" s="2">
        <v>287</v>
      </c>
      <c r="H245" s="2">
        <v>293.60000000000002</v>
      </c>
      <c r="I245">
        <v>6054410</v>
      </c>
    </row>
    <row r="246" spans="1:9" x14ac:dyDescent="0.35">
      <c r="A246" t="s">
        <v>10</v>
      </c>
      <c r="B246" t="s">
        <v>11</v>
      </c>
      <c r="C246">
        <v>11217</v>
      </c>
      <c r="D246">
        <v>0</v>
      </c>
      <c r="E246" s="2">
        <v>293.10000000000002</v>
      </c>
      <c r="F246" s="2">
        <v>293.35000000000002</v>
      </c>
      <c r="G246" s="2">
        <v>287.10000000000002</v>
      </c>
      <c r="H246" s="2">
        <v>292</v>
      </c>
      <c r="I246">
        <v>3241640</v>
      </c>
    </row>
    <row r="247" spans="1:9" x14ac:dyDescent="0.35">
      <c r="A247" t="s">
        <v>10</v>
      </c>
      <c r="B247" t="s">
        <v>11</v>
      </c>
      <c r="C247">
        <v>41217</v>
      </c>
      <c r="D247">
        <v>0</v>
      </c>
      <c r="E247" s="2">
        <v>290.5</v>
      </c>
      <c r="F247" s="2">
        <v>292.75</v>
      </c>
      <c r="G247" s="2">
        <v>286</v>
      </c>
      <c r="H247" s="2">
        <v>292.7</v>
      </c>
      <c r="I247">
        <v>3179650</v>
      </c>
    </row>
    <row r="248" spans="1:9" x14ac:dyDescent="0.35">
      <c r="A248" t="s">
        <v>10</v>
      </c>
      <c r="B248" t="s">
        <v>11</v>
      </c>
      <c r="C248">
        <v>51217</v>
      </c>
      <c r="D248">
        <v>0</v>
      </c>
      <c r="E248" s="2">
        <v>292.05</v>
      </c>
      <c r="F248" s="2">
        <v>293.89999999999998</v>
      </c>
      <c r="G248" s="2">
        <v>287.64999999999998</v>
      </c>
      <c r="H248" s="2">
        <v>293.39999999999998</v>
      </c>
      <c r="I248">
        <v>2931200</v>
      </c>
    </row>
    <row r="249" spans="1:9" x14ac:dyDescent="0.35">
      <c r="A249" t="s">
        <v>10</v>
      </c>
      <c r="B249" t="s">
        <v>11</v>
      </c>
      <c r="C249">
        <v>61217</v>
      </c>
      <c r="D249">
        <v>0</v>
      </c>
      <c r="E249" s="2">
        <v>292.8</v>
      </c>
      <c r="F249" s="2">
        <v>292.95</v>
      </c>
      <c r="G249" s="2">
        <v>289.64999999999998</v>
      </c>
      <c r="H249" s="2">
        <v>292.39999999999998</v>
      </c>
      <c r="I249">
        <v>2548450</v>
      </c>
    </row>
    <row r="250" spans="1:9" x14ac:dyDescent="0.35">
      <c r="A250" t="s">
        <v>10</v>
      </c>
      <c r="B250" t="s">
        <v>11</v>
      </c>
      <c r="C250">
        <v>71217</v>
      </c>
      <c r="D250">
        <v>0</v>
      </c>
      <c r="E250" s="2">
        <v>291.75</v>
      </c>
      <c r="F250" s="2">
        <v>294.3</v>
      </c>
      <c r="G250" s="2">
        <v>289.25</v>
      </c>
      <c r="H250" s="2">
        <v>292.5</v>
      </c>
      <c r="I250">
        <v>3192310</v>
      </c>
    </row>
    <row r="251" spans="1:9" x14ac:dyDescent="0.35">
      <c r="A251" t="s">
        <v>10</v>
      </c>
      <c r="B251" t="s">
        <v>11</v>
      </c>
      <c r="C251">
        <v>81217</v>
      </c>
      <c r="D251">
        <v>0</v>
      </c>
      <c r="E251" s="2">
        <v>292.60000000000002</v>
      </c>
      <c r="F251" s="2">
        <v>294.85000000000002</v>
      </c>
      <c r="G251" s="2">
        <v>291.14999999999998</v>
      </c>
      <c r="H251" s="2">
        <v>293.75</v>
      </c>
      <c r="I251">
        <v>2472990</v>
      </c>
    </row>
    <row r="252" spans="1:9" x14ac:dyDescent="0.35">
      <c r="A252" t="s">
        <v>10</v>
      </c>
      <c r="B252" t="s">
        <v>11</v>
      </c>
      <c r="C252">
        <v>111217</v>
      </c>
      <c r="D252">
        <v>0</v>
      </c>
      <c r="E252" s="2">
        <v>294.2</v>
      </c>
      <c r="F252" s="2">
        <v>299.7</v>
      </c>
      <c r="G252" s="2">
        <v>294.05</v>
      </c>
      <c r="H252" s="2">
        <v>297.55</v>
      </c>
      <c r="I252">
        <v>4674730</v>
      </c>
    </row>
    <row r="253" spans="1:9" x14ac:dyDescent="0.35">
      <c r="A253" t="s">
        <v>10</v>
      </c>
      <c r="B253" t="s">
        <v>11</v>
      </c>
      <c r="C253">
        <v>121217</v>
      </c>
      <c r="D253">
        <v>0</v>
      </c>
      <c r="E253" s="2">
        <v>298.14999999999998</v>
      </c>
      <c r="F253" s="2">
        <v>303.2</v>
      </c>
      <c r="G253" s="2">
        <v>296.45</v>
      </c>
      <c r="H253" s="2">
        <v>303.10000000000002</v>
      </c>
      <c r="I253">
        <v>4392930</v>
      </c>
    </row>
    <row r="254" spans="1:9" x14ac:dyDescent="0.35">
      <c r="A254" t="s">
        <v>10</v>
      </c>
      <c r="B254" t="s">
        <v>11</v>
      </c>
      <c r="C254">
        <v>131217</v>
      </c>
      <c r="D254">
        <v>0</v>
      </c>
      <c r="E254" s="2">
        <v>303</v>
      </c>
      <c r="F254" s="2">
        <v>304.55</v>
      </c>
      <c r="G254" s="2">
        <v>295</v>
      </c>
      <c r="H254" s="2">
        <v>298.85000000000002</v>
      </c>
      <c r="I254">
        <v>3996080</v>
      </c>
    </row>
    <row r="255" spans="1:9" x14ac:dyDescent="0.35">
      <c r="A255" t="s">
        <v>10</v>
      </c>
      <c r="B255" t="s">
        <v>11</v>
      </c>
      <c r="C255">
        <v>141217</v>
      </c>
      <c r="D255">
        <v>0</v>
      </c>
      <c r="E255" s="2">
        <v>298.05</v>
      </c>
      <c r="F255" s="2">
        <v>300.7</v>
      </c>
      <c r="G255" s="2">
        <v>294.25</v>
      </c>
      <c r="H255" s="2">
        <v>300.7</v>
      </c>
      <c r="I255">
        <v>3155930</v>
      </c>
    </row>
    <row r="256" spans="1:9" x14ac:dyDescent="0.35">
      <c r="A256" t="s">
        <v>10</v>
      </c>
      <c r="B256" t="s">
        <v>11</v>
      </c>
      <c r="C256">
        <v>151217</v>
      </c>
      <c r="D256">
        <v>0</v>
      </c>
      <c r="E256" s="2">
        <v>300</v>
      </c>
      <c r="F256" s="2">
        <v>301.5</v>
      </c>
      <c r="G256" s="2">
        <v>296.39999999999998</v>
      </c>
      <c r="H256" s="2">
        <v>299.64999999999998</v>
      </c>
      <c r="I256">
        <v>2773760</v>
      </c>
    </row>
    <row r="257" spans="1:9" x14ac:dyDescent="0.35">
      <c r="A257" t="s">
        <v>10</v>
      </c>
      <c r="B257" t="s">
        <v>11</v>
      </c>
      <c r="C257">
        <v>181217</v>
      </c>
      <c r="D257">
        <v>0</v>
      </c>
      <c r="E257" s="2">
        <v>299.55</v>
      </c>
      <c r="F257" s="2">
        <v>303.64999999999998</v>
      </c>
      <c r="G257" s="2">
        <v>296.14999999999998</v>
      </c>
      <c r="H257" s="2">
        <v>296.5</v>
      </c>
      <c r="I257">
        <v>3484990</v>
      </c>
    </row>
    <row r="258" spans="1:9" x14ac:dyDescent="0.35">
      <c r="A258" t="s">
        <v>10</v>
      </c>
      <c r="B258" t="s">
        <v>11</v>
      </c>
      <c r="C258">
        <v>191217</v>
      </c>
      <c r="D258">
        <v>0</v>
      </c>
      <c r="E258" s="2">
        <v>296.5</v>
      </c>
      <c r="F258" s="2">
        <v>297.64999999999998</v>
      </c>
      <c r="G258" s="2">
        <v>292.45</v>
      </c>
      <c r="H258" s="2">
        <v>293.64999999999998</v>
      </c>
      <c r="I258">
        <v>2872270</v>
      </c>
    </row>
    <row r="259" spans="1:9" x14ac:dyDescent="0.35">
      <c r="A259" t="s">
        <v>10</v>
      </c>
      <c r="B259" t="s">
        <v>11</v>
      </c>
      <c r="C259">
        <v>201217</v>
      </c>
      <c r="D259">
        <v>0</v>
      </c>
      <c r="E259" s="2">
        <v>294.85000000000002</v>
      </c>
      <c r="F259" s="2">
        <v>295.35000000000002</v>
      </c>
      <c r="G259" s="2">
        <v>290.25</v>
      </c>
      <c r="H259" s="2">
        <v>293.3</v>
      </c>
      <c r="I259">
        <v>4089660</v>
      </c>
    </row>
    <row r="260" spans="1:9" x14ac:dyDescent="0.35">
      <c r="A260" t="s">
        <v>10</v>
      </c>
      <c r="B260" t="s">
        <v>11</v>
      </c>
      <c r="C260">
        <v>211217</v>
      </c>
      <c r="D260">
        <v>0</v>
      </c>
      <c r="E260" s="2">
        <v>293.75</v>
      </c>
      <c r="F260" s="2">
        <v>294.85000000000002</v>
      </c>
      <c r="G260" s="2">
        <v>291.2</v>
      </c>
      <c r="H260" s="2">
        <v>293.8</v>
      </c>
      <c r="I260">
        <v>4645040</v>
      </c>
    </row>
    <row r="261" spans="1:9" x14ac:dyDescent="0.35">
      <c r="A261" t="s">
        <v>10</v>
      </c>
      <c r="B261" t="s">
        <v>11</v>
      </c>
      <c r="C261">
        <v>221217</v>
      </c>
      <c r="D261">
        <v>0</v>
      </c>
      <c r="E261" s="2">
        <v>294.7</v>
      </c>
      <c r="F261" s="2">
        <v>295.3</v>
      </c>
      <c r="G261" s="2">
        <v>292.8</v>
      </c>
      <c r="H261" s="2">
        <v>293.75</v>
      </c>
      <c r="I261">
        <v>1787800</v>
      </c>
    </row>
    <row r="262" spans="1:9" x14ac:dyDescent="0.35">
      <c r="A262" t="s">
        <v>10</v>
      </c>
      <c r="B262" t="s">
        <v>11</v>
      </c>
      <c r="C262">
        <v>251217</v>
      </c>
      <c r="D262">
        <v>0</v>
      </c>
      <c r="E262" s="2">
        <v>294.2</v>
      </c>
      <c r="F262" s="2">
        <v>298.8</v>
      </c>
      <c r="G262" s="2">
        <v>294.2</v>
      </c>
      <c r="H262" s="2">
        <v>298</v>
      </c>
      <c r="I262">
        <v>1908220</v>
      </c>
    </row>
    <row r="263" spans="1:9" x14ac:dyDescent="0.35">
      <c r="A263" t="s">
        <v>10</v>
      </c>
      <c r="B263" t="s">
        <v>11</v>
      </c>
      <c r="C263">
        <v>261217</v>
      </c>
      <c r="D263">
        <v>0</v>
      </c>
      <c r="E263" s="2">
        <v>298.85000000000002</v>
      </c>
      <c r="F263" s="2">
        <v>298.85000000000002</v>
      </c>
      <c r="G263" s="2">
        <v>294.55</v>
      </c>
      <c r="H263" s="2">
        <v>296.55</v>
      </c>
      <c r="I263">
        <v>1357920</v>
      </c>
    </row>
    <row r="264" spans="1:9" x14ac:dyDescent="0.35">
      <c r="A264" t="s">
        <v>10</v>
      </c>
      <c r="B264" t="s">
        <v>11</v>
      </c>
      <c r="C264">
        <v>271217</v>
      </c>
      <c r="D264">
        <v>0</v>
      </c>
      <c r="E264" s="2">
        <v>297</v>
      </c>
      <c r="F264" s="2">
        <v>297.95</v>
      </c>
      <c r="G264" s="2">
        <v>293.35000000000002</v>
      </c>
      <c r="H264" s="2">
        <v>295.45</v>
      </c>
      <c r="I264">
        <v>2912300</v>
      </c>
    </row>
    <row r="265" spans="1:9" x14ac:dyDescent="0.35">
      <c r="A265" t="s">
        <v>10</v>
      </c>
      <c r="B265" t="s">
        <v>11</v>
      </c>
      <c r="C265">
        <v>281217</v>
      </c>
      <c r="D265">
        <v>0</v>
      </c>
      <c r="E265" s="2">
        <v>294.95</v>
      </c>
      <c r="F265" s="2">
        <v>295.45</v>
      </c>
      <c r="G265" s="2">
        <v>288.55</v>
      </c>
      <c r="H265" s="2">
        <v>289.85000000000002</v>
      </c>
      <c r="I265">
        <v>2965050</v>
      </c>
    </row>
    <row r="266" spans="1:9" x14ac:dyDescent="0.35">
      <c r="A266" t="s">
        <v>10</v>
      </c>
      <c r="B266" t="s">
        <v>11</v>
      </c>
      <c r="C266">
        <v>291217</v>
      </c>
      <c r="D266">
        <v>0</v>
      </c>
      <c r="E266" s="2">
        <v>289.85000000000002</v>
      </c>
      <c r="F266" s="2">
        <v>292.5</v>
      </c>
      <c r="G266" s="2">
        <v>287</v>
      </c>
      <c r="H266" s="2">
        <v>291.5</v>
      </c>
      <c r="I266">
        <v>1661800</v>
      </c>
    </row>
    <row r="267" spans="1:9" x14ac:dyDescent="0.35">
      <c r="A267" t="s">
        <v>10</v>
      </c>
      <c r="B267" t="s">
        <v>11</v>
      </c>
      <c r="C267">
        <v>30118</v>
      </c>
      <c r="D267">
        <v>0</v>
      </c>
      <c r="E267" s="2">
        <v>292.14999999999998</v>
      </c>
      <c r="F267" s="2">
        <v>297.95</v>
      </c>
      <c r="G267" s="2">
        <v>292.14999999999998</v>
      </c>
      <c r="H267" s="2">
        <v>297.95</v>
      </c>
      <c r="I267">
        <v>2231440</v>
      </c>
    </row>
    <row r="268" spans="1:9" x14ac:dyDescent="0.35">
      <c r="A268" t="s">
        <v>10</v>
      </c>
      <c r="B268" t="s">
        <v>11</v>
      </c>
      <c r="C268">
        <v>40118</v>
      </c>
      <c r="D268">
        <v>0</v>
      </c>
      <c r="E268" s="2">
        <v>299</v>
      </c>
      <c r="F268" s="2">
        <v>308.25</v>
      </c>
      <c r="G268" s="2">
        <v>297.60000000000002</v>
      </c>
      <c r="H268" s="2">
        <v>307</v>
      </c>
      <c r="I268">
        <v>5754500</v>
      </c>
    </row>
    <row r="269" spans="1:9" x14ac:dyDescent="0.35">
      <c r="A269" t="s">
        <v>10</v>
      </c>
      <c r="B269" t="s">
        <v>11</v>
      </c>
      <c r="C269">
        <v>50118</v>
      </c>
      <c r="D269">
        <v>0</v>
      </c>
      <c r="E269" s="2">
        <v>307</v>
      </c>
      <c r="F269" s="2">
        <v>313.64999999999998</v>
      </c>
      <c r="G269" s="2">
        <v>304.64999999999998</v>
      </c>
      <c r="H269" s="2">
        <v>311.95</v>
      </c>
      <c r="I269">
        <v>4236460</v>
      </c>
    </row>
    <row r="270" spans="1:9" x14ac:dyDescent="0.35">
      <c r="A270" t="s">
        <v>10</v>
      </c>
      <c r="B270" t="s">
        <v>11</v>
      </c>
      <c r="C270">
        <v>90118</v>
      </c>
      <c r="D270">
        <v>0</v>
      </c>
      <c r="E270" s="2">
        <v>312.55</v>
      </c>
      <c r="F270" s="2">
        <v>316.25</v>
      </c>
      <c r="G270" s="2">
        <v>311.14999999999998</v>
      </c>
      <c r="H270" s="2">
        <v>315.10000000000002</v>
      </c>
      <c r="I270">
        <v>4572510</v>
      </c>
    </row>
    <row r="271" spans="1:9" x14ac:dyDescent="0.35">
      <c r="A271" t="s">
        <v>10</v>
      </c>
      <c r="B271" t="s">
        <v>11</v>
      </c>
      <c r="C271">
        <v>100118</v>
      </c>
      <c r="D271">
        <v>0</v>
      </c>
      <c r="E271" s="2">
        <v>316.10000000000002</v>
      </c>
      <c r="F271" s="2">
        <v>319.85000000000002</v>
      </c>
      <c r="G271" s="2">
        <v>312</v>
      </c>
      <c r="H271" s="2">
        <v>317.75</v>
      </c>
      <c r="I271">
        <v>5560000</v>
      </c>
    </row>
    <row r="272" spans="1:9" x14ac:dyDescent="0.35">
      <c r="A272" t="s">
        <v>10</v>
      </c>
      <c r="B272" t="s">
        <v>11</v>
      </c>
      <c r="C272">
        <v>110118</v>
      </c>
      <c r="D272">
        <v>0</v>
      </c>
      <c r="E272" s="2">
        <v>318.2</v>
      </c>
      <c r="F272" s="2">
        <v>325</v>
      </c>
      <c r="G272" s="2">
        <v>316.05</v>
      </c>
      <c r="H272" s="2">
        <v>325</v>
      </c>
      <c r="I272">
        <v>4585280</v>
      </c>
    </row>
    <row r="273" spans="1:9" x14ac:dyDescent="0.35">
      <c r="A273" t="s">
        <v>10</v>
      </c>
      <c r="B273" t="s">
        <v>11</v>
      </c>
      <c r="C273">
        <v>120118</v>
      </c>
      <c r="D273">
        <v>0</v>
      </c>
      <c r="E273" s="2">
        <v>325.5</v>
      </c>
      <c r="F273" s="2">
        <v>326.95</v>
      </c>
      <c r="G273" s="2">
        <v>318.55</v>
      </c>
      <c r="H273" s="2">
        <v>324.35000000000002</v>
      </c>
      <c r="I273">
        <v>5465100</v>
      </c>
    </row>
    <row r="274" spans="1:9" x14ac:dyDescent="0.35">
      <c r="A274" t="s">
        <v>10</v>
      </c>
      <c r="B274" t="s">
        <v>11</v>
      </c>
      <c r="C274">
        <v>150118</v>
      </c>
      <c r="D274">
        <v>0</v>
      </c>
      <c r="E274" s="2">
        <v>325</v>
      </c>
      <c r="F274" s="2">
        <v>326.7</v>
      </c>
      <c r="G274" s="2">
        <v>318.75</v>
      </c>
      <c r="H274" s="2">
        <v>319.95</v>
      </c>
      <c r="I274">
        <v>3512700</v>
      </c>
    </row>
    <row r="275" spans="1:9" x14ac:dyDescent="0.35">
      <c r="A275" t="s">
        <v>10</v>
      </c>
      <c r="B275" t="s">
        <v>11</v>
      </c>
      <c r="C275">
        <v>160118</v>
      </c>
      <c r="D275">
        <v>0</v>
      </c>
      <c r="E275" s="2">
        <v>320</v>
      </c>
      <c r="F275" s="2">
        <v>321.45</v>
      </c>
      <c r="G275" s="2">
        <v>314</v>
      </c>
      <c r="H275" s="2">
        <v>317.5</v>
      </c>
      <c r="I275">
        <v>4619860</v>
      </c>
    </row>
    <row r="276" spans="1:9" x14ac:dyDescent="0.35">
      <c r="A276" t="s">
        <v>10</v>
      </c>
      <c r="B276" t="s">
        <v>11</v>
      </c>
      <c r="C276">
        <v>170118</v>
      </c>
      <c r="D276">
        <v>0</v>
      </c>
      <c r="E276" s="2">
        <v>315.95</v>
      </c>
      <c r="F276" s="2">
        <v>326.5</v>
      </c>
      <c r="G276" s="2">
        <v>312.95</v>
      </c>
      <c r="H276" s="2">
        <v>326.5</v>
      </c>
      <c r="I276">
        <v>6123020</v>
      </c>
    </row>
    <row r="277" spans="1:9" x14ac:dyDescent="0.35">
      <c r="A277" t="s">
        <v>10</v>
      </c>
      <c r="B277" t="s">
        <v>11</v>
      </c>
      <c r="C277">
        <v>180118</v>
      </c>
      <c r="D277">
        <v>0</v>
      </c>
      <c r="E277" s="2">
        <v>326.85000000000002</v>
      </c>
      <c r="F277" s="2">
        <v>333.35</v>
      </c>
      <c r="G277" s="2">
        <v>325.05</v>
      </c>
      <c r="H277" s="2">
        <v>333.1</v>
      </c>
      <c r="I277">
        <v>10920200</v>
      </c>
    </row>
    <row r="278" spans="1:9" x14ac:dyDescent="0.35">
      <c r="A278" t="s">
        <v>10</v>
      </c>
      <c r="B278" t="s">
        <v>11</v>
      </c>
      <c r="C278">
        <v>190118</v>
      </c>
      <c r="D278">
        <v>0</v>
      </c>
      <c r="E278" s="2">
        <v>332.75</v>
      </c>
      <c r="F278" s="2">
        <v>332.95</v>
      </c>
      <c r="G278" s="2">
        <v>326.64999999999998</v>
      </c>
      <c r="H278" s="2">
        <v>328</v>
      </c>
      <c r="I278">
        <v>4219130</v>
      </c>
    </row>
    <row r="279" spans="1:9" x14ac:dyDescent="0.35">
      <c r="A279" t="s">
        <v>10</v>
      </c>
      <c r="B279" t="s">
        <v>11</v>
      </c>
      <c r="C279">
        <v>220118</v>
      </c>
      <c r="D279">
        <v>0</v>
      </c>
      <c r="E279" s="2">
        <v>328</v>
      </c>
      <c r="F279" s="2">
        <v>332.95</v>
      </c>
      <c r="G279" s="2">
        <v>324.39999999999998</v>
      </c>
      <c r="H279" s="2">
        <v>332.95</v>
      </c>
      <c r="I279">
        <v>4531840</v>
      </c>
    </row>
    <row r="280" spans="1:9" x14ac:dyDescent="0.35">
      <c r="A280" t="s">
        <v>10</v>
      </c>
      <c r="B280" t="s">
        <v>11</v>
      </c>
      <c r="C280">
        <v>230118</v>
      </c>
      <c r="D280">
        <v>0</v>
      </c>
      <c r="E280" s="2">
        <v>333.55</v>
      </c>
      <c r="F280" s="2">
        <v>336.4</v>
      </c>
      <c r="G280" s="2">
        <v>329.2</v>
      </c>
      <c r="H280" s="2">
        <v>335</v>
      </c>
      <c r="I280">
        <v>5661050</v>
      </c>
    </row>
    <row r="281" spans="1:9" x14ac:dyDescent="0.35">
      <c r="A281" t="s">
        <v>10</v>
      </c>
      <c r="B281" t="s">
        <v>11</v>
      </c>
      <c r="C281">
        <v>240118</v>
      </c>
      <c r="D281">
        <v>0</v>
      </c>
      <c r="E281" s="2">
        <v>334.95</v>
      </c>
      <c r="F281" s="2">
        <v>345.85</v>
      </c>
      <c r="G281" s="2">
        <v>331.6</v>
      </c>
      <c r="H281" s="2">
        <v>344.5</v>
      </c>
      <c r="I281">
        <v>9611160</v>
      </c>
    </row>
    <row r="282" spans="1:9" x14ac:dyDescent="0.35">
      <c r="A282" t="s">
        <v>10</v>
      </c>
      <c r="B282" t="s">
        <v>11</v>
      </c>
      <c r="C282">
        <v>250118</v>
      </c>
      <c r="D282">
        <v>0</v>
      </c>
      <c r="E282" s="2">
        <v>347.9</v>
      </c>
      <c r="F282" s="2">
        <v>359.3</v>
      </c>
      <c r="G282" s="2">
        <v>343.5</v>
      </c>
      <c r="H282" s="2">
        <v>351.5</v>
      </c>
      <c r="I282">
        <v>15724040</v>
      </c>
    </row>
    <row r="283" spans="1:9" x14ac:dyDescent="0.35">
      <c r="A283" t="s">
        <v>10</v>
      </c>
      <c r="B283" t="s">
        <v>11</v>
      </c>
      <c r="C283">
        <v>260118</v>
      </c>
      <c r="D283">
        <v>0</v>
      </c>
      <c r="E283" s="2">
        <v>350</v>
      </c>
      <c r="F283" s="2">
        <v>356.85</v>
      </c>
      <c r="G283" s="2">
        <v>346.3</v>
      </c>
      <c r="H283" s="2">
        <v>351.8</v>
      </c>
      <c r="I283">
        <v>5865720</v>
      </c>
    </row>
    <row r="284" spans="1:9" x14ac:dyDescent="0.35">
      <c r="A284" t="s">
        <v>10</v>
      </c>
      <c r="B284" t="s">
        <v>11</v>
      </c>
      <c r="C284">
        <v>290118</v>
      </c>
      <c r="D284">
        <v>0</v>
      </c>
      <c r="E284" s="2">
        <v>353</v>
      </c>
      <c r="F284" s="2">
        <v>356.8</v>
      </c>
      <c r="G284" s="2">
        <v>346.35</v>
      </c>
      <c r="H284" s="2">
        <v>346.35</v>
      </c>
      <c r="I284">
        <v>5208380</v>
      </c>
    </row>
    <row r="285" spans="1:9" x14ac:dyDescent="0.35">
      <c r="A285" t="s">
        <v>10</v>
      </c>
      <c r="B285" t="s">
        <v>11</v>
      </c>
      <c r="C285">
        <v>300118</v>
      </c>
      <c r="D285">
        <v>0</v>
      </c>
      <c r="E285" s="2">
        <v>344.05</v>
      </c>
      <c r="F285" s="2">
        <v>352.85</v>
      </c>
      <c r="G285" s="2">
        <v>341.5</v>
      </c>
      <c r="H285" s="2">
        <v>342.1</v>
      </c>
      <c r="I285">
        <v>6300450</v>
      </c>
    </row>
    <row r="286" spans="1:9" x14ac:dyDescent="0.35">
      <c r="A286" t="s">
        <v>10</v>
      </c>
      <c r="B286" t="s">
        <v>11</v>
      </c>
      <c r="C286">
        <v>310118</v>
      </c>
      <c r="D286">
        <v>0</v>
      </c>
      <c r="E286" s="2">
        <v>341.8</v>
      </c>
      <c r="F286" s="2">
        <v>347.45</v>
      </c>
      <c r="G286" s="2">
        <v>338.5</v>
      </c>
      <c r="H286" s="2">
        <v>343.2</v>
      </c>
      <c r="I286">
        <v>5666510</v>
      </c>
    </row>
    <row r="287" spans="1:9" x14ac:dyDescent="0.35">
      <c r="A287" t="s">
        <v>10</v>
      </c>
      <c r="B287" t="s">
        <v>11</v>
      </c>
      <c r="C287">
        <v>10218</v>
      </c>
      <c r="D287">
        <v>0</v>
      </c>
      <c r="E287" s="2">
        <v>345</v>
      </c>
      <c r="F287" s="2">
        <v>353</v>
      </c>
      <c r="G287" s="2">
        <v>344.55</v>
      </c>
      <c r="H287" s="2">
        <v>344.95</v>
      </c>
      <c r="I287">
        <v>5349620</v>
      </c>
    </row>
    <row r="288" spans="1:9" x14ac:dyDescent="0.35">
      <c r="A288" t="s">
        <v>10</v>
      </c>
      <c r="B288" t="s">
        <v>11</v>
      </c>
      <c r="C288">
        <v>20218</v>
      </c>
      <c r="D288">
        <v>0</v>
      </c>
      <c r="E288" s="2">
        <v>346.15</v>
      </c>
      <c r="F288" s="2">
        <v>349</v>
      </c>
      <c r="G288" s="2">
        <v>337.25</v>
      </c>
      <c r="H288" s="2">
        <v>339.9</v>
      </c>
      <c r="I288">
        <v>4981050</v>
      </c>
    </row>
    <row r="289" spans="1:9" x14ac:dyDescent="0.35">
      <c r="A289" t="s">
        <v>10</v>
      </c>
      <c r="B289" t="s">
        <v>11</v>
      </c>
      <c r="C289">
        <v>50218</v>
      </c>
      <c r="D289">
        <v>0</v>
      </c>
      <c r="E289" s="2">
        <v>336</v>
      </c>
      <c r="F289" s="2">
        <v>340.45</v>
      </c>
      <c r="G289" s="2">
        <v>332</v>
      </c>
      <c r="H289" s="2">
        <v>338.3</v>
      </c>
      <c r="I289">
        <v>5398350</v>
      </c>
    </row>
    <row r="290" spans="1:9" x14ac:dyDescent="0.35">
      <c r="A290" t="s">
        <v>10</v>
      </c>
      <c r="B290" t="s">
        <v>11</v>
      </c>
      <c r="C290">
        <v>60218</v>
      </c>
      <c r="D290">
        <v>0</v>
      </c>
      <c r="E290" s="2">
        <v>332.05</v>
      </c>
      <c r="F290" s="2">
        <v>337.25</v>
      </c>
      <c r="G290" s="2">
        <v>328.35</v>
      </c>
      <c r="H290" s="2">
        <v>330</v>
      </c>
      <c r="I290">
        <v>6203770</v>
      </c>
    </row>
    <row r="291" spans="1:9" x14ac:dyDescent="0.35">
      <c r="A291" t="s">
        <v>10</v>
      </c>
      <c r="B291" t="s">
        <v>11</v>
      </c>
      <c r="C291">
        <v>70218</v>
      </c>
      <c r="D291">
        <v>0</v>
      </c>
      <c r="E291" s="2">
        <v>332.45</v>
      </c>
      <c r="F291" s="2">
        <v>338.3</v>
      </c>
      <c r="G291" s="2">
        <v>332.4</v>
      </c>
      <c r="H291" s="2">
        <v>336</v>
      </c>
      <c r="I291">
        <v>5299330</v>
      </c>
    </row>
    <row r="292" spans="1:9" x14ac:dyDescent="0.35">
      <c r="A292" t="s">
        <v>10</v>
      </c>
      <c r="B292" t="s">
        <v>11</v>
      </c>
      <c r="C292">
        <v>80218</v>
      </c>
      <c r="D292">
        <v>0</v>
      </c>
      <c r="E292" s="2">
        <v>333</v>
      </c>
      <c r="F292" s="2">
        <v>335.4</v>
      </c>
      <c r="G292" s="2">
        <v>326.60000000000002</v>
      </c>
      <c r="H292" s="2">
        <v>326.64999999999998</v>
      </c>
      <c r="I292">
        <v>4940260</v>
      </c>
    </row>
    <row r="293" spans="1:9" x14ac:dyDescent="0.35">
      <c r="A293" t="s">
        <v>10</v>
      </c>
      <c r="B293" t="s">
        <v>11</v>
      </c>
      <c r="C293">
        <v>90218</v>
      </c>
      <c r="D293">
        <v>0</v>
      </c>
      <c r="E293" s="2">
        <v>323.5</v>
      </c>
      <c r="F293" s="2">
        <v>329.5</v>
      </c>
      <c r="G293" s="2">
        <v>320.35000000000002</v>
      </c>
      <c r="H293" s="2">
        <v>324.55</v>
      </c>
      <c r="I293">
        <v>6406770</v>
      </c>
    </row>
    <row r="294" spans="1:9" x14ac:dyDescent="0.35">
      <c r="A294" t="s">
        <v>10</v>
      </c>
      <c r="B294" t="s">
        <v>11</v>
      </c>
      <c r="C294">
        <v>120218</v>
      </c>
      <c r="D294">
        <v>0</v>
      </c>
      <c r="E294" s="2">
        <v>328.2</v>
      </c>
      <c r="F294" s="2">
        <v>332.65</v>
      </c>
      <c r="G294" s="2">
        <v>324.7</v>
      </c>
      <c r="H294" s="2">
        <v>325.3</v>
      </c>
      <c r="I294">
        <v>6390820</v>
      </c>
    </row>
    <row r="295" spans="1:9" x14ac:dyDescent="0.35">
      <c r="A295" t="s">
        <v>10</v>
      </c>
      <c r="B295" t="s">
        <v>11</v>
      </c>
      <c r="C295">
        <v>130218</v>
      </c>
      <c r="D295">
        <v>0</v>
      </c>
      <c r="E295" s="2">
        <v>326.14999999999998</v>
      </c>
      <c r="F295" s="2">
        <v>328.05</v>
      </c>
      <c r="G295" s="2">
        <v>323.5</v>
      </c>
      <c r="H295" s="2">
        <v>325.39999999999998</v>
      </c>
      <c r="I295">
        <v>3560380</v>
      </c>
    </row>
    <row r="296" spans="1:9" x14ac:dyDescent="0.35">
      <c r="A296" t="s">
        <v>10</v>
      </c>
      <c r="B296" t="s">
        <v>11</v>
      </c>
      <c r="C296">
        <v>140218</v>
      </c>
      <c r="D296">
        <v>0</v>
      </c>
      <c r="E296" s="2">
        <v>326.5</v>
      </c>
      <c r="F296" s="2">
        <v>326.95</v>
      </c>
      <c r="G296" s="2">
        <v>322.75</v>
      </c>
      <c r="H296" s="2">
        <v>326</v>
      </c>
      <c r="I296">
        <v>3790800</v>
      </c>
    </row>
    <row r="297" spans="1:9" x14ac:dyDescent="0.35">
      <c r="A297" t="s">
        <v>10</v>
      </c>
      <c r="B297" t="s">
        <v>11</v>
      </c>
      <c r="C297">
        <v>150218</v>
      </c>
      <c r="D297">
        <v>0</v>
      </c>
      <c r="E297" s="2">
        <v>328.55</v>
      </c>
      <c r="F297" s="2">
        <v>333.8</v>
      </c>
      <c r="G297" s="2">
        <v>324.3</v>
      </c>
      <c r="H297" s="2">
        <v>324.3</v>
      </c>
      <c r="I297">
        <v>5980700</v>
      </c>
    </row>
    <row r="298" spans="1:9" x14ac:dyDescent="0.35">
      <c r="A298" t="s">
        <v>10</v>
      </c>
      <c r="B298" t="s">
        <v>11</v>
      </c>
      <c r="C298">
        <v>160218</v>
      </c>
      <c r="D298">
        <v>0</v>
      </c>
      <c r="E298" s="2">
        <v>326.64999999999998</v>
      </c>
      <c r="F298" s="2">
        <v>328.25</v>
      </c>
      <c r="G298" s="2">
        <v>323.10000000000002</v>
      </c>
      <c r="H298" s="2">
        <v>324.2</v>
      </c>
      <c r="I298">
        <v>3699790</v>
      </c>
    </row>
    <row r="299" spans="1:9" x14ac:dyDescent="0.35">
      <c r="A299" t="s">
        <v>10</v>
      </c>
      <c r="B299" t="s">
        <v>11</v>
      </c>
      <c r="C299">
        <v>190218</v>
      </c>
      <c r="D299">
        <v>0</v>
      </c>
      <c r="E299" s="2">
        <v>325.39999999999998</v>
      </c>
      <c r="F299" s="2">
        <v>327.8</v>
      </c>
      <c r="G299" s="2">
        <v>322.05</v>
      </c>
      <c r="H299" s="2">
        <v>324</v>
      </c>
      <c r="I299">
        <v>1709080</v>
      </c>
    </row>
    <row r="300" spans="1:9" x14ac:dyDescent="0.35">
      <c r="A300" t="s">
        <v>10</v>
      </c>
      <c r="B300" t="s">
        <v>11</v>
      </c>
      <c r="C300">
        <v>200218</v>
      </c>
      <c r="D300">
        <v>0</v>
      </c>
      <c r="E300" s="2">
        <v>323.89999999999998</v>
      </c>
      <c r="F300" s="2">
        <v>325.35000000000002</v>
      </c>
      <c r="G300" s="2">
        <v>320.55</v>
      </c>
      <c r="H300" s="2">
        <v>322</v>
      </c>
      <c r="I300">
        <v>2081680</v>
      </c>
    </row>
    <row r="301" spans="1:9" x14ac:dyDescent="0.35">
      <c r="A301" t="s">
        <v>10</v>
      </c>
      <c r="B301" t="s">
        <v>11</v>
      </c>
      <c r="C301">
        <v>210218</v>
      </c>
      <c r="D301">
        <v>0</v>
      </c>
      <c r="E301" s="2">
        <v>321.60000000000002</v>
      </c>
      <c r="F301" s="2">
        <v>333.5</v>
      </c>
      <c r="G301" s="2">
        <v>319.5</v>
      </c>
      <c r="H301" s="2">
        <v>333.5</v>
      </c>
      <c r="I301">
        <v>4642630</v>
      </c>
    </row>
    <row r="302" spans="1:9" x14ac:dyDescent="0.35">
      <c r="A302" t="s">
        <v>10</v>
      </c>
      <c r="B302" t="s">
        <v>11</v>
      </c>
      <c r="C302">
        <v>220218</v>
      </c>
      <c r="D302">
        <v>0</v>
      </c>
      <c r="E302" s="2">
        <v>331.5</v>
      </c>
      <c r="F302" s="2">
        <v>338</v>
      </c>
      <c r="G302" s="2">
        <v>329.05</v>
      </c>
      <c r="H302" s="2">
        <v>337.3</v>
      </c>
      <c r="I302">
        <v>4425500</v>
      </c>
    </row>
    <row r="303" spans="1:9" x14ac:dyDescent="0.35">
      <c r="A303" t="s">
        <v>10</v>
      </c>
      <c r="B303" t="s">
        <v>11</v>
      </c>
      <c r="C303">
        <v>260218</v>
      </c>
      <c r="D303">
        <v>0</v>
      </c>
      <c r="E303" s="2">
        <v>341.35</v>
      </c>
      <c r="F303" s="2">
        <v>345.85</v>
      </c>
      <c r="G303" s="2">
        <v>340.6</v>
      </c>
      <c r="H303" s="2">
        <v>341.8</v>
      </c>
      <c r="I303">
        <v>4566400</v>
      </c>
    </row>
    <row r="304" spans="1:9" x14ac:dyDescent="0.35">
      <c r="A304" t="s">
        <v>10</v>
      </c>
      <c r="B304" t="s">
        <v>11</v>
      </c>
      <c r="C304">
        <v>270218</v>
      </c>
      <c r="D304">
        <v>0</v>
      </c>
      <c r="E304" s="2">
        <v>342.5</v>
      </c>
      <c r="F304" s="2">
        <v>343.2</v>
      </c>
      <c r="G304" s="2">
        <v>336.65</v>
      </c>
      <c r="H304" s="2">
        <v>337.5</v>
      </c>
      <c r="I304">
        <v>2475800</v>
      </c>
    </row>
    <row r="305" spans="1:9" x14ac:dyDescent="0.35">
      <c r="A305" t="s">
        <v>10</v>
      </c>
      <c r="B305" t="s">
        <v>11</v>
      </c>
      <c r="C305">
        <v>280218</v>
      </c>
      <c r="D305">
        <v>0</v>
      </c>
      <c r="E305" s="2">
        <v>333.5</v>
      </c>
      <c r="F305" s="2">
        <v>335.7</v>
      </c>
      <c r="G305" s="2">
        <v>329.15</v>
      </c>
      <c r="H305" s="2">
        <v>330.5</v>
      </c>
      <c r="I305">
        <v>2897040</v>
      </c>
    </row>
    <row r="306" spans="1:9" x14ac:dyDescent="0.35">
      <c r="A306" t="s">
        <v>10</v>
      </c>
      <c r="B306" t="s">
        <v>11</v>
      </c>
      <c r="C306">
        <v>10318</v>
      </c>
      <c r="D306">
        <v>0</v>
      </c>
      <c r="E306" s="2">
        <v>326.95</v>
      </c>
      <c r="F306" s="2">
        <v>327.85</v>
      </c>
      <c r="G306" s="2">
        <v>322.10000000000002</v>
      </c>
      <c r="H306" s="2">
        <v>323.5</v>
      </c>
      <c r="I306">
        <v>3959100</v>
      </c>
    </row>
    <row r="307" spans="1:9" x14ac:dyDescent="0.35">
      <c r="A307" t="s">
        <v>10</v>
      </c>
      <c r="B307" t="s">
        <v>11</v>
      </c>
      <c r="C307">
        <v>20318</v>
      </c>
      <c r="D307">
        <v>0</v>
      </c>
      <c r="E307" s="2">
        <v>322.95</v>
      </c>
      <c r="F307" s="2">
        <v>324.8</v>
      </c>
      <c r="G307" s="2">
        <v>314.60000000000002</v>
      </c>
      <c r="H307" s="2">
        <v>319.5</v>
      </c>
      <c r="I307">
        <v>6257740</v>
      </c>
    </row>
    <row r="308" spans="1:9" x14ac:dyDescent="0.35">
      <c r="A308" t="s">
        <v>10</v>
      </c>
      <c r="B308" t="s">
        <v>11</v>
      </c>
      <c r="C308">
        <v>50318</v>
      </c>
      <c r="D308">
        <v>0</v>
      </c>
      <c r="E308" s="2">
        <v>321.64999999999998</v>
      </c>
      <c r="F308" s="2">
        <v>324.45</v>
      </c>
      <c r="G308" s="2">
        <v>319.3</v>
      </c>
      <c r="H308" s="2">
        <v>320.5</v>
      </c>
      <c r="I308">
        <v>3438260</v>
      </c>
    </row>
    <row r="309" spans="1:9" x14ac:dyDescent="0.35">
      <c r="A309" t="s">
        <v>10</v>
      </c>
      <c r="B309" t="s">
        <v>11</v>
      </c>
      <c r="C309">
        <v>60318</v>
      </c>
      <c r="D309">
        <v>0</v>
      </c>
      <c r="E309" s="2">
        <v>322.14999999999998</v>
      </c>
      <c r="F309" s="2">
        <v>324.95</v>
      </c>
      <c r="G309" s="2">
        <v>318.05</v>
      </c>
      <c r="H309" s="2">
        <v>318.7</v>
      </c>
      <c r="I309">
        <v>3967240</v>
      </c>
    </row>
    <row r="310" spans="1:9" x14ac:dyDescent="0.35">
      <c r="A310" t="s">
        <v>10</v>
      </c>
      <c r="B310" t="s">
        <v>11</v>
      </c>
      <c r="C310">
        <v>70318</v>
      </c>
      <c r="D310">
        <v>0</v>
      </c>
      <c r="E310" s="2">
        <v>317.14999999999998</v>
      </c>
      <c r="F310" s="2">
        <v>317.39999999999998</v>
      </c>
      <c r="G310" s="2">
        <v>312.2</v>
      </c>
      <c r="H310" s="2">
        <v>315</v>
      </c>
      <c r="I310">
        <v>2910560</v>
      </c>
    </row>
    <row r="311" spans="1:9" x14ac:dyDescent="0.35">
      <c r="A311" t="s">
        <v>10</v>
      </c>
      <c r="B311" t="s">
        <v>11</v>
      </c>
      <c r="C311">
        <v>90318</v>
      </c>
      <c r="D311">
        <v>0</v>
      </c>
      <c r="E311" s="2">
        <v>314.55</v>
      </c>
      <c r="F311" s="2">
        <v>316.45</v>
      </c>
      <c r="G311" s="2">
        <v>312.25</v>
      </c>
      <c r="H311" s="2">
        <v>313.25</v>
      </c>
      <c r="I311">
        <v>2974590</v>
      </c>
    </row>
    <row r="312" spans="1:9" x14ac:dyDescent="0.35">
      <c r="A312" t="s">
        <v>10</v>
      </c>
      <c r="B312" t="s">
        <v>11</v>
      </c>
      <c r="C312">
        <v>120318</v>
      </c>
      <c r="D312">
        <v>0</v>
      </c>
      <c r="E312" s="2">
        <v>314.64999999999998</v>
      </c>
      <c r="F312" s="2">
        <v>319.55</v>
      </c>
      <c r="G312" s="2">
        <v>313.10000000000002</v>
      </c>
      <c r="H312" s="2">
        <v>314.7</v>
      </c>
      <c r="I312">
        <v>6749250</v>
      </c>
    </row>
    <row r="313" spans="1:9" x14ac:dyDescent="0.35">
      <c r="A313" t="s">
        <v>10</v>
      </c>
      <c r="B313" t="s">
        <v>11</v>
      </c>
      <c r="C313">
        <v>130318</v>
      </c>
      <c r="D313">
        <v>0</v>
      </c>
      <c r="E313" s="2">
        <v>314.05</v>
      </c>
      <c r="F313" s="2">
        <v>315.35000000000002</v>
      </c>
      <c r="G313" s="2">
        <v>312</v>
      </c>
      <c r="H313" s="2">
        <v>312</v>
      </c>
      <c r="I313">
        <v>4544090</v>
      </c>
    </row>
    <row r="314" spans="1:9" x14ac:dyDescent="0.35">
      <c r="A314" t="s">
        <v>10</v>
      </c>
      <c r="B314" t="s">
        <v>11</v>
      </c>
      <c r="C314">
        <v>140318</v>
      </c>
      <c r="D314">
        <v>0</v>
      </c>
      <c r="E314" s="2">
        <v>311</v>
      </c>
      <c r="F314" s="2">
        <v>311.5</v>
      </c>
      <c r="G314" s="2">
        <v>307.55</v>
      </c>
      <c r="H314" s="2">
        <v>310.35000000000002</v>
      </c>
      <c r="I314">
        <v>4847250</v>
      </c>
    </row>
    <row r="315" spans="1:9" x14ac:dyDescent="0.35">
      <c r="A315" t="s">
        <v>10</v>
      </c>
      <c r="B315" t="s">
        <v>11</v>
      </c>
      <c r="C315">
        <v>150318</v>
      </c>
      <c r="D315">
        <v>0</v>
      </c>
      <c r="E315" s="2">
        <v>310</v>
      </c>
      <c r="F315" s="2">
        <v>316</v>
      </c>
      <c r="G315" s="2">
        <v>305.55</v>
      </c>
      <c r="H315" s="2">
        <v>314.2</v>
      </c>
      <c r="I315">
        <v>6686450</v>
      </c>
    </row>
    <row r="316" spans="1:9" x14ac:dyDescent="0.35">
      <c r="A316" t="s">
        <v>10</v>
      </c>
      <c r="B316" t="s">
        <v>11</v>
      </c>
      <c r="C316">
        <v>160318</v>
      </c>
      <c r="D316">
        <v>0</v>
      </c>
      <c r="E316" s="2">
        <v>315.8</v>
      </c>
      <c r="F316" s="2">
        <v>319.45</v>
      </c>
      <c r="G316" s="2">
        <v>311.5</v>
      </c>
      <c r="H316" s="2">
        <v>319.3</v>
      </c>
      <c r="I316">
        <v>6845420</v>
      </c>
    </row>
    <row r="317" spans="1:9" x14ac:dyDescent="0.35">
      <c r="A317" t="s">
        <v>10</v>
      </c>
      <c r="B317" t="s">
        <v>11</v>
      </c>
      <c r="C317">
        <v>190318</v>
      </c>
      <c r="D317">
        <v>0</v>
      </c>
      <c r="E317" s="2">
        <v>321.8</v>
      </c>
      <c r="F317" s="2">
        <v>324.60000000000002</v>
      </c>
      <c r="G317" s="2">
        <v>316</v>
      </c>
      <c r="H317" s="2">
        <v>316</v>
      </c>
      <c r="I317">
        <v>8296340</v>
      </c>
    </row>
    <row r="318" spans="1:9" x14ac:dyDescent="0.35">
      <c r="A318" t="s">
        <v>10</v>
      </c>
      <c r="B318" t="s">
        <v>11</v>
      </c>
      <c r="C318">
        <v>200318</v>
      </c>
      <c r="D318">
        <v>0</v>
      </c>
      <c r="E318" s="2">
        <v>317</v>
      </c>
      <c r="F318" s="2">
        <v>319.25</v>
      </c>
      <c r="G318" s="2">
        <v>312.60000000000002</v>
      </c>
      <c r="H318" s="2">
        <v>317.55</v>
      </c>
      <c r="I318">
        <v>5620470</v>
      </c>
    </row>
    <row r="319" spans="1:9" x14ac:dyDescent="0.35">
      <c r="A319" t="s">
        <v>10</v>
      </c>
      <c r="B319" t="s">
        <v>11</v>
      </c>
      <c r="C319">
        <v>210318</v>
      </c>
      <c r="D319">
        <v>0</v>
      </c>
      <c r="E319" s="2">
        <v>317.64999999999998</v>
      </c>
      <c r="F319" s="2">
        <v>321.5</v>
      </c>
      <c r="G319" s="2">
        <v>316</v>
      </c>
      <c r="H319" s="2">
        <v>317.5</v>
      </c>
      <c r="I319">
        <v>4975580</v>
      </c>
    </row>
    <row r="320" spans="1:9" x14ac:dyDescent="0.35">
      <c r="A320" t="s">
        <v>10</v>
      </c>
      <c r="B320" t="s">
        <v>11</v>
      </c>
      <c r="C320">
        <v>220318</v>
      </c>
      <c r="D320">
        <v>0</v>
      </c>
      <c r="E320" s="2">
        <v>318.60000000000002</v>
      </c>
      <c r="F320" s="2">
        <v>319.75</v>
      </c>
      <c r="G320" s="2">
        <v>315</v>
      </c>
      <c r="H320" s="2">
        <v>316.14999999999998</v>
      </c>
      <c r="I320">
        <v>3240790</v>
      </c>
    </row>
    <row r="321" spans="1:9" x14ac:dyDescent="0.35">
      <c r="A321" t="s">
        <v>10</v>
      </c>
      <c r="B321" t="s">
        <v>11</v>
      </c>
      <c r="C321">
        <v>230318</v>
      </c>
      <c r="D321">
        <v>0</v>
      </c>
      <c r="E321" s="2">
        <v>315.10000000000002</v>
      </c>
      <c r="F321" s="2">
        <v>315.25</v>
      </c>
      <c r="G321" s="2">
        <v>311.25</v>
      </c>
      <c r="H321" s="2">
        <v>314.5</v>
      </c>
      <c r="I321">
        <v>3679090</v>
      </c>
    </row>
    <row r="322" spans="1:9" x14ac:dyDescent="0.35">
      <c r="A322" t="s">
        <v>10</v>
      </c>
      <c r="B322" t="s">
        <v>11</v>
      </c>
      <c r="C322">
        <v>260318</v>
      </c>
      <c r="D322">
        <v>0</v>
      </c>
      <c r="E322" s="2">
        <v>313.8</v>
      </c>
      <c r="F322" s="2">
        <v>314.45</v>
      </c>
      <c r="G322" s="2">
        <v>308.05</v>
      </c>
      <c r="H322" s="2">
        <v>308.05</v>
      </c>
      <c r="I322">
        <v>3406890</v>
      </c>
    </row>
    <row r="323" spans="1:9" x14ac:dyDescent="0.35">
      <c r="A323" t="s">
        <v>10</v>
      </c>
      <c r="B323" t="s">
        <v>11</v>
      </c>
      <c r="C323">
        <v>270318</v>
      </c>
      <c r="D323">
        <v>0</v>
      </c>
      <c r="E323" s="2">
        <v>310.10000000000002</v>
      </c>
      <c r="F323" s="2">
        <v>311.25</v>
      </c>
      <c r="G323" s="2">
        <v>308.14999999999998</v>
      </c>
      <c r="H323" s="2">
        <v>309.64999999999998</v>
      </c>
      <c r="I323">
        <v>2723610</v>
      </c>
    </row>
    <row r="324" spans="1:9" x14ac:dyDescent="0.35">
      <c r="A324" t="s">
        <v>10</v>
      </c>
      <c r="B324" t="s">
        <v>11</v>
      </c>
      <c r="C324">
        <v>280318</v>
      </c>
      <c r="D324">
        <v>0</v>
      </c>
      <c r="E324" s="2">
        <v>308.3</v>
      </c>
      <c r="F324" s="2">
        <v>310.85000000000002</v>
      </c>
      <c r="G324" s="2">
        <v>305</v>
      </c>
      <c r="H324" s="2">
        <v>308.8</v>
      </c>
      <c r="I324">
        <v>2921610</v>
      </c>
    </row>
    <row r="325" spans="1:9" x14ac:dyDescent="0.35">
      <c r="A325" t="s">
        <v>10</v>
      </c>
      <c r="B325" t="s">
        <v>11</v>
      </c>
      <c r="C325">
        <v>290318</v>
      </c>
      <c r="D325">
        <v>0</v>
      </c>
      <c r="E325" s="2">
        <v>309.7</v>
      </c>
      <c r="F325" s="2">
        <v>317.5</v>
      </c>
      <c r="G325" s="2">
        <v>309.7</v>
      </c>
      <c r="H325" s="2">
        <v>316.35000000000002</v>
      </c>
      <c r="I325">
        <v>3847610</v>
      </c>
    </row>
    <row r="326" spans="1:9" x14ac:dyDescent="0.35">
      <c r="A326" t="s">
        <v>10</v>
      </c>
      <c r="B326" t="s">
        <v>11</v>
      </c>
      <c r="C326">
        <v>300318</v>
      </c>
      <c r="D326">
        <v>0</v>
      </c>
      <c r="E326" s="2">
        <v>317.55</v>
      </c>
      <c r="F326" s="2">
        <v>318.10000000000002</v>
      </c>
      <c r="G326" s="2">
        <v>313.2</v>
      </c>
      <c r="H326" s="2">
        <v>313.89999999999998</v>
      </c>
      <c r="I326">
        <v>1223450</v>
      </c>
    </row>
    <row r="327" spans="1:9" x14ac:dyDescent="0.35">
      <c r="A327" t="s">
        <v>10</v>
      </c>
      <c r="B327" t="s">
        <v>11</v>
      </c>
      <c r="C327">
        <v>20418</v>
      </c>
      <c r="D327">
        <v>0</v>
      </c>
      <c r="E327" s="2">
        <v>314.5</v>
      </c>
      <c r="F327" s="2">
        <v>316.85000000000002</v>
      </c>
      <c r="G327" s="2">
        <v>309.05</v>
      </c>
      <c r="H327" s="2">
        <v>309.05</v>
      </c>
      <c r="I327">
        <v>2451430</v>
      </c>
    </row>
    <row r="328" spans="1:9" x14ac:dyDescent="0.35">
      <c r="A328" t="s">
        <v>10</v>
      </c>
      <c r="B328" t="s">
        <v>11</v>
      </c>
      <c r="C328">
        <v>30418</v>
      </c>
      <c r="D328">
        <v>0</v>
      </c>
      <c r="E328" s="2">
        <v>309.05</v>
      </c>
      <c r="F328" s="2">
        <v>313.85000000000002</v>
      </c>
      <c r="G328" s="2">
        <v>309.05</v>
      </c>
      <c r="H328" s="2">
        <v>313.25</v>
      </c>
      <c r="I328">
        <v>4458960</v>
      </c>
    </row>
    <row r="329" spans="1:9" x14ac:dyDescent="0.35">
      <c r="A329" t="s">
        <v>10</v>
      </c>
      <c r="B329" t="s">
        <v>11</v>
      </c>
      <c r="C329">
        <v>40418</v>
      </c>
      <c r="D329">
        <v>0</v>
      </c>
      <c r="E329" s="2">
        <v>313.5</v>
      </c>
      <c r="F329" s="2">
        <v>319.95</v>
      </c>
      <c r="G329" s="2">
        <v>313.3</v>
      </c>
      <c r="H329" s="2">
        <v>319.60000000000002</v>
      </c>
      <c r="I329">
        <v>7917480</v>
      </c>
    </row>
    <row r="330" spans="1:9" x14ac:dyDescent="0.35">
      <c r="A330" t="s">
        <v>10</v>
      </c>
      <c r="B330" t="s">
        <v>11</v>
      </c>
      <c r="C330">
        <v>50418</v>
      </c>
      <c r="D330">
        <v>0</v>
      </c>
      <c r="E330" s="2">
        <v>321</v>
      </c>
      <c r="F330" s="2">
        <v>325.95</v>
      </c>
      <c r="G330" s="2">
        <v>320.10000000000002</v>
      </c>
      <c r="H330" s="2">
        <v>322.64999999999998</v>
      </c>
      <c r="I330">
        <v>8042570</v>
      </c>
    </row>
    <row r="331" spans="1:9" x14ac:dyDescent="0.35">
      <c r="A331" t="s">
        <v>10</v>
      </c>
      <c r="B331" t="s">
        <v>11</v>
      </c>
      <c r="C331">
        <v>60418</v>
      </c>
      <c r="D331">
        <v>0</v>
      </c>
      <c r="E331" s="2">
        <v>321.85000000000002</v>
      </c>
      <c r="F331" s="2">
        <v>322.3</v>
      </c>
      <c r="G331" s="2">
        <v>318.05</v>
      </c>
      <c r="H331" s="2">
        <v>319.60000000000002</v>
      </c>
      <c r="I331">
        <v>3621210</v>
      </c>
    </row>
    <row r="332" spans="1:9" x14ac:dyDescent="0.35">
      <c r="A332" t="s">
        <v>10</v>
      </c>
      <c r="B332" t="s">
        <v>11</v>
      </c>
      <c r="C332">
        <v>90418</v>
      </c>
      <c r="D332">
        <v>0</v>
      </c>
      <c r="E332" s="2">
        <v>318.39999999999998</v>
      </c>
      <c r="F332" s="2">
        <v>318.85000000000002</v>
      </c>
      <c r="G332" s="2">
        <v>281.64999999999998</v>
      </c>
      <c r="H332" s="2">
        <v>299.5</v>
      </c>
      <c r="I332">
        <v>22424510</v>
      </c>
    </row>
    <row r="333" spans="1:9" x14ac:dyDescent="0.35">
      <c r="A333" t="s">
        <v>10</v>
      </c>
      <c r="B333" t="s">
        <v>11</v>
      </c>
      <c r="C333">
        <v>100418</v>
      </c>
      <c r="D333">
        <v>0</v>
      </c>
      <c r="E333" s="2">
        <v>298.5</v>
      </c>
      <c r="F333" s="2">
        <v>313.95</v>
      </c>
      <c r="G333" s="2">
        <v>296.39999999999998</v>
      </c>
      <c r="H333" s="2">
        <v>307.60000000000002</v>
      </c>
      <c r="I333">
        <v>10342400</v>
      </c>
    </row>
    <row r="334" spans="1:9" x14ac:dyDescent="0.35">
      <c r="A334" t="s">
        <v>10</v>
      </c>
      <c r="B334" t="s">
        <v>11</v>
      </c>
      <c r="C334">
        <v>110418</v>
      </c>
      <c r="D334">
        <v>0</v>
      </c>
      <c r="E334" s="2">
        <v>309</v>
      </c>
      <c r="F334" s="2">
        <v>324</v>
      </c>
      <c r="G334" s="2">
        <v>306.89999999999998</v>
      </c>
      <c r="H334" s="2">
        <v>324</v>
      </c>
      <c r="I334">
        <v>16918920</v>
      </c>
    </row>
    <row r="335" spans="1:9" x14ac:dyDescent="0.35">
      <c r="A335" t="s">
        <v>10</v>
      </c>
      <c r="B335" t="s">
        <v>11</v>
      </c>
      <c r="C335">
        <v>120418</v>
      </c>
      <c r="D335">
        <v>0</v>
      </c>
      <c r="E335" s="2">
        <v>324.95</v>
      </c>
      <c r="F335" s="2">
        <v>333</v>
      </c>
      <c r="G335" s="2">
        <v>316.2</v>
      </c>
      <c r="H335" s="2">
        <v>333</v>
      </c>
      <c r="I335">
        <v>18635760</v>
      </c>
    </row>
    <row r="336" spans="1:9" x14ac:dyDescent="0.35">
      <c r="A336" t="s">
        <v>10</v>
      </c>
      <c r="B336" t="s">
        <v>11</v>
      </c>
      <c r="C336">
        <v>130418</v>
      </c>
      <c r="D336">
        <v>0</v>
      </c>
      <c r="E336" s="2">
        <v>331.5</v>
      </c>
      <c r="F336" s="2">
        <v>331.75</v>
      </c>
      <c r="G336" s="2">
        <v>319.8</v>
      </c>
      <c r="H336" s="2">
        <v>323</v>
      </c>
      <c r="I336">
        <v>8364590</v>
      </c>
    </row>
    <row r="337" spans="1:9" x14ac:dyDescent="0.35">
      <c r="A337" t="s">
        <v>10</v>
      </c>
      <c r="B337" t="s">
        <v>11</v>
      </c>
      <c r="C337">
        <v>160418</v>
      </c>
      <c r="D337">
        <v>0</v>
      </c>
      <c r="E337" s="2">
        <v>317.89999999999998</v>
      </c>
      <c r="F337" s="2">
        <v>324.5</v>
      </c>
      <c r="G337" s="2">
        <v>315.10000000000002</v>
      </c>
      <c r="H337" s="2">
        <v>319</v>
      </c>
      <c r="I337">
        <v>3534260</v>
      </c>
    </row>
    <row r="338" spans="1:9" x14ac:dyDescent="0.35">
      <c r="A338" t="s">
        <v>10</v>
      </c>
      <c r="B338" t="s">
        <v>11</v>
      </c>
      <c r="C338">
        <v>170418</v>
      </c>
      <c r="D338">
        <v>0</v>
      </c>
      <c r="E338" s="2">
        <v>323.10000000000002</v>
      </c>
      <c r="F338" s="2">
        <v>329.5</v>
      </c>
      <c r="G338" s="2">
        <v>320.05</v>
      </c>
      <c r="H338" s="2">
        <v>329.5</v>
      </c>
      <c r="I338">
        <v>7042220</v>
      </c>
    </row>
    <row r="339" spans="1:9" x14ac:dyDescent="0.35">
      <c r="A339" t="s">
        <v>10</v>
      </c>
      <c r="B339" t="s">
        <v>11</v>
      </c>
      <c r="C339">
        <v>180418</v>
      </c>
      <c r="D339">
        <v>0</v>
      </c>
      <c r="E339" s="2">
        <v>329.3</v>
      </c>
      <c r="F339" s="2">
        <v>337.85</v>
      </c>
      <c r="G339" s="2">
        <v>326</v>
      </c>
      <c r="H339" s="2">
        <v>333.1</v>
      </c>
      <c r="I339">
        <v>8283200</v>
      </c>
    </row>
    <row r="340" spans="1:9" x14ac:dyDescent="0.35">
      <c r="A340" t="s">
        <v>10</v>
      </c>
      <c r="B340" t="s">
        <v>11</v>
      </c>
      <c r="C340">
        <v>190418</v>
      </c>
      <c r="D340">
        <v>0</v>
      </c>
      <c r="E340" s="2">
        <v>335.25</v>
      </c>
      <c r="F340" s="2">
        <v>339</v>
      </c>
      <c r="G340" s="2">
        <v>333</v>
      </c>
      <c r="H340" s="2">
        <v>337.3</v>
      </c>
      <c r="I340">
        <v>6567060</v>
      </c>
    </row>
    <row r="341" spans="1:9" x14ac:dyDescent="0.35">
      <c r="A341" t="s">
        <v>10</v>
      </c>
      <c r="B341" t="s">
        <v>11</v>
      </c>
      <c r="C341">
        <v>200418</v>
      </c>
      <c r="D341">
        <v>0</v>
      </c>
      <c r="E341" s="2">
        <v>336.5</v>
      </c>
      <c r="F341" s="2">
        <v>342.45</v>
      </c>
      <c r="G341" s="2">
        <v>334.1</v>
      </c>
      <c r="H341" s="2">
        <v>338.95</v>
      </c>
      <c r="I341">
        <v>7015010</v>
      </c>
    </row>
    <row r="342" spans="1:9" x14ac:dyDescent="0.35">
      <c r="A342" t="s">
        <v>10</v>
      </c>
      <c r="B342" t="s">
        <v>11</v>
      </c>
      <c r="C342">
        <v>230418</v>
      </c>
      <c r="D342">
        <v>0</v>
      </c>
      <c r="E342" s="2">
        <v>339</v>
      </c>
      <c r="F342" s="2">
        <v>351</v>
      </c>
      <c r="G342" s="2">
        <v>336.1</v>
      </c>
      <c r="H342" s="2">
        <v>351</v>
      </c>
      <c r="I342">
        <v>8674730</v>
      </c>
    </row>
    <row r="343" spans="1:9" x14ac:dyDescent="0.35">
      <c r="A343" t="s">
        <v>10</v>
      </c>
      <c r="B343" t="s">
        <v>11</v>
      </c>
      <c r="C343">
        <v>240418</v>
      </c>
      <c r="D343">
        <v>0</v>
      </c>
      <c r="E343" s="2">
        <v>352.9</v>
      </c>
      <c r="F343" s="2">
        <v>362.5</v>
      </c>
      <c r="G343" s="2">
        <v>347.8</v>
      </c>
      <c r="H343" s="2">
        <v>352.25</v>
      </c>
      <c r="I343">
        <v>9097870</v>
      </c>
    </row>
    <row r="344" spans="1:9" x14ac:dyDescent="0.35">
      <c r="A344" t="s">
        <v>10</v>
      </c>
      <c r="B344" t="s">
        <v>11</v>
      </c>
      <c r="C344">
        <v>250418</v>
      </c>
      <c r="D344">
        <v>0</v>
      </c>
      <c r="E344" s="2">
        <v>349.6</v>
      </c>
      <c r="F344" s="2">
        <v>370</v>
      </c>
      <c r="G344" s="2">
        <v>348.05</v>
      </c>
      <c r="H344" s="2">
        <v>370</v>
      </c>
      <c r="I344">
        <v>12081490</v>
      </c>
    </row>
    <row r="345" spans="1:9" x14ac:dyDescent="0.35">
      <c r="A345" t="s">
        <v>10</v>
      </c>
      <c r="B345" t="s">
        <v>11</v>
      </c>
      <c r="C345">
        <v>260418</v>
      </c>
      <c r="D345">
        <v>0</v>
      </c>
      <c r="E345" s="2">
        <v>368.15</v>
      </c>
      <c r="F345" s="2">
        <v>376</v>
      </c>
      <c r="G345" s="2">
        <v>364</v>
      </c>
      <c r="H345" s="2">
        <v>375</v>
      </c>
      <c r="I345">
        <v>13905400</v>
      </c>
    </row>
    <row r="346" spans="1:9" x14ac:dyDescent="0.35">
      <c r="A346" t="s">
        <v>10</v>
      </c>
      <c r="B346" t="s">
        <v>11</v>
      </c>
      <c r="C346">
        <v>270418</v>
      </c>
      <c r="D346">
        <v>0</v>
      </c>
      <c r="E346" s="2">
        <v>375</v>
      </c>
      <c r="F346" s="2">
        <v>380.65</v>
      </c>
      <c r="G346" s="2">
        <v>373.5</v>
      </c>
      <c r="H346" s="2">
        <v>380</v>
      </c>
      <c r="I346">
        <v>10766550</v>
      </c>
    </row>
    <row r="347" spans="1:9" x14ac:dyDescent="0.35">
      <c r="A347" t="s">
        <v>10</v>
      </c>
      <c r="B347" t="s">
        <v>11</v>
      </c>
      <c r="C347">
        <v>280418</v>
      </c>
      <c r="D347">
        <v>0</v>
      </c>
      <c r="E347" s="2">
        <v>379.5</v>
      </c>
      <c r="F347" s="2">
        <v>381.15</v>
      </c>
      <c r="G347" s="2">
        <v>376</v>
      </c>
      <c r="H347" s="2">
        <v>381</v>
      </c>
      <c r="I347">
        <v>1284160</v>
      </c>
    </row>
    <row r="348" spans="1:9" x14ac:dyDescent="0.35">
      <c r="A348" t="s">
        <v>10</v>
      </c>
      <c r="B348" t="s">
        <v>11</v>
      </c>
      <c r="C348">
        <v>300418</v>
      </c>
      <c r="D348">
        <v>0</v>
      </c>
      <c r="E348" s="2">
        <v>381.05</v>
      </c>
      <c r="F348" s="2">
        <v>388.25</v>
      </c>
      <c r="G348" s="2">
        <v>379.15</v>
      </c>
      <c r="H348" s="2">
        <v>383</v>
      </c>
      <c r="I348">
        <v>3686010</v>
      </c>
    </row>
    <row r="349" spans="1:9" x14ac:dyDescent="0.35">
      <c r="A349" t="s">
        <v>10</v>
      </c>
      <c r="B349" t="s">
        <v>11</v>
      </c>
      <c r="C349">
        <v>20518</v>
      </c>
      <c r="D349">
        <v>0</v>
      </c>
      <c r="E349" s="2">
        <v>390.05</v>
      </c>
      <c r="F349" s="2">
        <v>408.05</v>
      </c>
      <c r="G349" s="2">
        <v>389.3</v>
      </c>
      <c r="H349" s="2">
        <v>401.05</v>
      </c>
      <c r="I349">
        <v>13304760</v>
      </c>
    </row>
    <row r="350" spans="1:9" x14ac:dyDescent="0.35">
      <c r="A350" t="s">
        <v>10</v>
      </c>
      <c r="B350" t="s">
        <v>11</v>
      </c>
      <c r="C350">
        <v>30518</v>
      </c>
      <c r="D350">
        <v>0</v>
      </c>
      <c r="E350" s="2">
        <v>400.1</v>
      </c>
      <c r="F350" s="2">
        <v>400.9</v>
      </c>
      <c r="G350" s="2">
        <v>386.1</v>
      </c>
      <c r="H350" s="2">
        <v>387.15</v>
      </c>
      <c r="I350">
        <v>9662280</v>
      </c>
    </row>
    <row r="351" spans="1:9" x14ac:dyDescent="0.35">
      <c r="A351" t="s">
        <v>10</v>
      </c>
      <c r="B351" t="s">
        <v>11</v>
      </c>
      <c r="C351">
        <v>40518</v>
      </c>
      <c r="D351">
        <v>0</v>
      </c>
      <c r="E351" s="2">
        <v>388</v>
      </c>
      <c r="F351" s="2">
        <v>394.95</v>
      </c>
      <c r="G351" s="2">
        <v>385.05</v>
      </c>
      <c r="H351" s="2">
        <v>386.75</v>
      </c>
      <c r="I351">
        <v>4930790</v>
      </c>
    </row>
    <row r="352" spans="1:9" x14ac:dyDescent="0.35">
      <c r="A352" t="s">
        <v>10</v>
      </c>
      <c r="B352" t="s">
        <v>11</v>
      </c>
      <c r="C352">
        <v>70518</v>
      </c>
      <c r="D352">
        <v>0</v>
      </c>
      <c r="E352" s="2">
        <v>389.5</v>
      </c>
      <c r="F352" s="2">
        <v>398.95</v>
      </c>
      <c r="G352" s="2">
        <v>387.5</v>
      </c>
      <c r="H352" s="2">
        <v>388.25</v>
      </c>
      <c r="I352">
        <v>5694420</v>
      </c>
    </row>
    <row r="353" spans="1:9" x14ac:dyDescent="0.35">
      <c r="A353" t="s">
        <v>10</v>
      </c>
      <c r="B353" t="s">
        <v>11</v>
      </c>
      <c r="C353">
        <v>80518</v>
      </c>
      <c r="D353">
        <v>0</v>
      </c>
      <c r="E353" s="2">
        <v>388.25</v>
      </c>
      <c r="F353" s="2">
        <v>394.55</v>
      </c>
      <c r="G353" s="2">
        <v>385.8</v>
      </c>
      <c r="H353" s="2">
        <v>393.05</v>
      </c>
      <c r="I353">
        <v>5779790</v>
      </c>
    </row>
    <row r="354" spans="1:9" x14ac:dyDescent="0.35">
      <c r="A354" t="s">
        <v>10</v>
      </c>
      <c r="B354" t="s">
        <v>11</v>
      </c>
      <c r="C354">
        <v>100518</v>
      </c>
      <c r="D354">
        <v>0</v>
      </c>
      <c r="E354" s="2">
        <v>400</v>
      </c>
      <c r="F354" s="2">
        <v>400</v>
      </c>
      <c r="G354" s="2">
        <v>393.2</v>
      </c>
      <c r="H354" s="2">
        <v>395.7</v>
      </c>
      <c r="I354">
        <v>3749870</v>
      </c>
    </row>
    <row r="355" spans="1:9" x14ac:dyDescent="0.35">
      <c r="A355" t="s">
        <v>10</v>
      </c>
      <c r="B355" t="s">
        <v>11</v>
      </c>
      <c r="C355">
        <v>110518</v>
      </c>
      <c r="D355">
        <v>0</v>
      </c>
      <c r="E355" s="2">
        <v>394.3</v>
      </c>
      <c r="F355" s="2">
        <v>403.75</v>
      </c>
      <c r="G355" s="2">
        <v>392.45</v>
      </c>
      <c r="H355" s="2">
        <v>401.45</v>
      </c>
      <c r="I355">
        <v>6041400</v>
      </c>
    </row>
    <row r="356" spans="1:9" x14ac:dyDescent="0.35">
      <c r="A356" t="s">
        <v>10</v>
      </c>
      <c r="B356" t="s">
        <v>11</v>
      </c>
      <c r="C356">
        <v>140518</v>
      </c>
      <c r="D356">
        <v>0</v>
      </c>
      <c r="E356" s="2">
        <v>402.05</v>
      </c>
      <c r="F356" s="2">
        <v>404.5</v>
      </c>
      <c r="G356" s="2">
        <v>397.45</v>
      </c>
      <c r="H356" s="2">
        <v>403.55</v>
      </c>
      <c r="I356">
        <v>2982940</v>
      </c>
    </row>
    <row r="357" spans="1:9" x14ac:dyDescent="0.35">
      <c r="A357" t="s">
        <v>10</v>
      </c>
      <c r="B357" t="s">
        <v>11</v>
      </c>
      <c r="C357">
        <v>150518</v>
      </c>
      <c r="D357">
        <v>0</v>
      </c>
      <c r="E357" s="2">
        <v>401.95</v>
      </c>
      <c r="F357" s="2">
        <v>402</v>
      </c>
      <c r="G357" s="2">
        <v>392</v>
      </c>
      <c r="H357" s="2">
        <v>394.85</v>
      </c>
      <c r="I357">
        <v>4697070</v>
      </c>
    </row>
    <row r="358" spans="1:9" x14ac:dyDescent="0.35">
      <c r="A358" t="s">
        <v>10</v>
      </c>
      <c r="B358" t="s">
        <v>11</v>
      </c>
      <c r="C358">
        <v>160518</v>
      </c>
      <c r="D358">
        <v>0</v>
      </c>
      <c r="E358" s="2">
        <v>395.5</v>
      </c>
      <c r="F358" s="2">
        <v>398</v>
      </c>
      <c r="G358" s="2">
        <v>388.65</v>
      </c>
      <c r="H358" s="2">
        <v>389.8</v>
      </c>
      <c r="I358">
        <v>4058030</v>
      </c>
    </row>
    <row r="359" spans="1:9" x14ac:dyDescent="0.35">
      <c r="A359" t="s">
        <v>10</v>
      </c>
      <c r="B359" t="s">
        <v>11</v>
      </c>
      <c r="C359">
        <v>170518</v>
      </c>
      <c r="D359">
        <v>0</v>
      </c>
      <c r="E359" s="2">
        <v>392</v>
      </c>
      <c r="F359" s="2">
        <v>392.05</v>
      </c>
      <c r="G359" s="2">
        <v>381.85</v>
      </c>
      <c r="H359" s="2">
        <v>381.85</v>
      </c>
      <c r="I359">
        <v>4205410</v>
      </c>
    </row>
    <row r="360" spans="1:9" x14ac:dyDescent="0.35">
      <c r="A360" t="s">
        <v>10</v>
      </c>
      <c r="B360" t="s">
        <v>11</v>
      </c>
      <c r="C360">
        <v>180518</v>
      </c>
      <c r="D360">
        <v>0</v>
      </c>
      <c r="E360" s="2">
        <v>382.35</v>
      </c>
      <c r="F360" s="2">
        <v>389.7</v>
      </c>
      <c r="G360" s="2">
        <v>380.1</v>
      </c>
      <c r="H360" s="2">
        <v>387</v>
      </c>
      <c r="I360">
        <v>3236130</v>
      </c>
    </row>
    <row r="361" spans="1:9" x14ac:dyDescent="0.35">
      <c r="A361" t="s">
        <v>10</v>
      </c>
      <c r="B361" t="s">
        <v>11</v>
      </c>
      <c r="C361">
        <v>210518</v>
      </c>
      <c r="D361">
        <v>0</v>
      </c>
      <c r="E361" s="2">
        <v>387.85</v>
      </c>
      <c r="F361" s="2">
        <v>391.55</v>
      </c>
      <c r="G361" s="2">
        <v>385.45</v>
      </c>
      <c r="H361" s="2">
        <v>386.9</v>
      </c>
      <c r="I361">
        <v>2365800</v>
      </c>
    </row>
    <row r="362" spans="1:9" x14ac:dyDescent="0.35">
      <c r="A362" t="s">
        <v>10</v>
      </c>
      <c r="B362" t="s">
        <v>11</v>
      </c>
      <c r="C362">
        <v>220518</v>
      </c>
      <c r="D362">
        <v>0</v>
      </c>
      <c r="E362" s="2">
        <v>387.5</v>
      </c>
      <c r="F362" s="2">
        <v>388.35</v>
      </c>
      <c r="G362" s="2">
        <v>381.5</v>
      </c>
      <c r="H362" s="2">
        <v>385.55</v>
      </c>
      <c r="I362">
        <v>2430890</v>
      </c>
    </row>
    <row r="363" spans="1:9" x14ac:dyDescent="0.35">
      <c r="A363" t="s">
        <v>10</v>
      </c>
      <c r="B363" t="s">
        <v>11</v>
      </c>
      <c r="C363">
        <v>230518</v>
      </c>
      <c r="D363">
        <v>0</v>
      </c>
      <c r="E363" s="2">
        <v>384.65</v>
      </c>
      <c r="F363" s="2">
        <v>384.7</v>
      </c>
      <c r="G363" s="2">
        <v>376.05</v>
      </c>
      <c r="H363" s="2">
        <v>377.7</v>
      </c>
      <c r="I363">
        <v>4108830</v>
      </c>
    </row>
    <row r="364" spans="1:9" x14ac:dyDescent="0.35">
      <c r="A364" t="s">
        <v>10</v>
      </c>
      <c r="B364" t="s">
        <v>11</v>
      </c>
      <c r="C364">
        <v>240518</v>
      </c>
      <c r="D364">
        <v>0</v>
      </c>
      <c r="E364" s="2">
        <v>379.2</v>
      </c>
      <c r="F364" s="2">
        <v>381.5</v>
      </c>
      <c r="G364" s="2">
        <v>374.25</v>
      </c>
      <c r="H364" s="2">
        <v>378</v>
      </c>
      <c r="I364">
        <v>4300780</v>
      </c>
    </row>
    <row r="365" spans="1:9" x14ac:dyDescent="0.35">
      <c r="A365" t="s">
        <v>10</v>
      </c>
      <c r="B365" t="s">
        <v>11</v>
      </c>
      <c r="C365">
        <v>250518</v>
      </c>
      <c r="D365">
        <v>0</v>
      </c>
      <c r="E365" s="2">
        <v>378.45</v>
      </c>
      <c r="F365" s="2">
        <v>379.45</v>
      </c>
      <c r="G365" s="2">
        <v>374.7</v>
      </c>
      <c r="H365" s="2">
        <v>378.3</v>
      </c>
      <c r="I365">
        <v>2792600</v>
      </c>
    </row>
    <row r="366" spans="1:9" x14ac:dyDescent="0.35">
      <c r="A366" t="s">
        <v>10</v>
      </c>
      <c r="B366" t="s">
        <v>11</v>
      </c>
      <c r="C366">
        <v>280518</v>
      </c>
      <c r="D366">
        <v>0</v>
      </c>
      <c r="E366" s="2">
        <v>376.55</v>
      </c>
      <c r="F366" s="2">
        <v>379.65</v>
      </c>
      <c r="G366" s="2">
        <v>374.25</v>
      </c>
      <c r="H366" s="2">
        <v>379.55</v>
      </c>
      <c r="I366">
        <v>1557230</v>
      </c>
    </row>
    <row r="367" spans="1:9" x14ac:dyDescent="0.35">
      <c r="A367" t="s">
        <v>10</v>
      </c>
      <c r="B367" t="s">
        <v>11</v>
      </c>
      <c r="C367">
        <v>290518</v>
      </c>
      <c r="D367">
        <v>0</v>
      </c>
      <c r="E367" s="2">
        <v>378.9</v>
      </c>
      <c r="F367" s="2">
        <v>383.5</v>
      </c>
      <c r="G367" s="2">
        <v>376.55</v>
      </c>
      <c r="H367" s="2">
        <v>383</v>
      </c>
      <c r="I367">
        <v>3487090</v>
      </c>
    </row>
    <row r="368" spans="1:9" x14ac:dyDescent="0.35">
      <c r="A368" t="s">
        <v>10</v>
      </c>
      <c r="B368" t="s">
        <v>11</v>
      </c>
      <c r="C368">
        <v>300518</v>
      </c>
      <c r="D368">
        <v>0</v>
      </c>
      <c r="E368" s="2">
        <v>382.5</v>
      </c>
      <c r="F368" s="2">
        <v>383.8</v>
      </c>
      <c r="G368" s="2">
        <v>379</v>
      </c>
      <c r="H368" s="2">
        <v>381.05</v>
      </c>
      <c r="I368">
        <v>2574700</v>
      </c>
    </row>
    <row r="369" spans="1:9" x14ac:dyDescent="0.35">
      <c r="A369" t="s">
        <v>10</v>
      </c>
      <c r="B369" t="s">
        <v>11</v>
      </c>
      <c r="C369">
        <v>310518</v>
      </c>
      <c r="D369">
        <v>0</v>
      </c>
      <c r="E369" s="2">
        <v>381.8</v>
      </c>
      <c r="F369" s="2">
        <v>386</v>
      </c>
      <c r="G369" s="2">
        <v>381.1</v>
      </c>
      <c r="H369" s="2">
        <v>385.3</v>
      </c>
      <c r="I369">
        <v>3910580</v>
      </c>
    </row>
    <row r="370" spans="1:9" x14ac:dyDescent="0.35">
      <c r="A370" t="s">
        <v>10</v>
      </c>
      <c r="B370" t="s">
        <v>11</v>
      </c>
      <c r="C370">
        <v>10618</v>
      </c>
      <c r="D370">
        <v>0</v>
      </c>
      <c r="E370" s="2">
        <v>384.2</v>
      </c>
      <c r="F370" s="2">
        <v>386.75</v>
      </c>
      <c r="G370" s="2">
        <v>381.65</v>
      </c>
      <c r="H370" s="2">
        <v>382.55</v>
      </c>
      <c r="I370">
        <v>1963730</v>
      </c>
    </row>
    <row r="371" spans="1:9" x14ac:dyDescent="0.35">
      <c r="A371" t="s">
        <v>10</v>
      </c>
      <c r="B371" t="s">
        <v>11</v>
      </c>
      <c r="C371">
        <v>40618</v>
      </c>
      <c r="D371">
        <v>0</v>
      </c>
      <c r="E371" s="2">
        <v>383.5</v>
      </c>
      <c r="F371" s="2">
        <v>387.75</v>
      </c>
      <c r="G371" s="2">
        <v>382.85</v>
      </c>
      <c r="H371" s="2">
        <v>384.9</v>
      </c>
      <c r="I371">
        <v>1332880</v>
      </c>
    </row>
    <row r="372" spans="1:9" x14ac:dyDescent="0.35">
      <c r="A372" t="s">
        <v>10</v>
      </c>
      <c r="B372" t="s">
        <v>11</v>
      </c>
      <c r="C372">
        <v>50618</v>
      </c>
      <c r="D372">
        <v>0</v>
      </c>
      <c r="E372" s="2">
        <v>383.6</v>
      </c>
      <c r="F372" s="2">
        <v>386.35</v>
      </c>
      <c r="G372" s="2">
        <v>371.4</v>
      </c>
      <c r="H372" s="2">
        <v>381.95</v>
      </c>
      <c r="I372">
        <v>22360970</v>
      </c>
    </row>
    <row r="373" spans="1:9" x14ac:dyDescent="0.35">
      <c r="A373" t="s">
        <v>10</v>
      </c>
      <c r="B373" t="s">
        <v>11</v>
      </c>
      <c r="C373">
        <v>60618</v>
      </c>
      <c r="D373">
        <v>0</v>
      </c>
      <c r="E373" s="2">
        <v>382</v>
      </c>
      <c r="F373" s="2">
        <v>382.75</v>
      </c>
      <c r="G373" s="2">
        <v>377.1</v>
      </c>
      <c r="H373" s="2">
        <v>380.8</v>
      </c>
      <c r="I373">
        <v>2332800</v>
      </c>
    </row>
    <row r="374" spans="1:9" x14ac:dyDescent="0.35">
      <c r="A374" t="s">
        <v>10</v>
      </c>
      <c r="B374" t="s">
        <v>11</v>
      </c>
      <c r="C374">
        <v>70618</v>
      </c>
      <c r="D374">
        <v>0</v>
      </c>
      <c r="E374" s="2">
        <v>381.75</v>
      </c>
      <c r="F374" s="2">
        <v>384</v>
      </c>
      <c r="G374" s="2">
        <v>380.05</v>
      </c>
      <c r="H374" s="2">
        <v>380.05</v>
      </c>
      <c r="I374">
        <v>2226880</v>
      </c>
    </row>
    <row r="375" spans="1:9" x14ac:dyDescent="0.35">
      <c r="A375" t="s">
        <v>10</v>
      </c>
      <c r="B375" t="s">
        <v>11</v>
      </c>
      <c r="C375">
        <v>80618</v>
      </c>
      <c r="D375">
        <v>0</v>
      </c>
      <c r="E375" s="2">
        <v>380.5</v>
      </c>
      <c r="F375" s="2">
        <v>383.75</v>
      </c>
      <c r="G375" s="2">
        <v>378.45</v>
      </c>
      <c r="H375" s="2">
        <v>381</v>
      </c>
      <c r="I375">
        <v>4780600</v>
      </c>
    </row>
    <row r="376" spans="1:9" x14ac:dyDescent="0.35">
      <c r="A376" t="s">
        <v>10</v>
      </c>
      <c r="B376" t="s">
        <v>11</v>
      </c>
      <c r="C376">
        <v>90618</v>
      </c>
      <c r="D376">
        <v>0</v>
      </c>
      <c r="E376" s="2">
        <v>381.7</v>
      </c>
      <c r="F376" s="2">
        <v>382.95</v>
      </c>
      <c r="G376" s="2">
        <v>381.05</v>
      </c>
      <c r="H376" s="2">
        <v>382.15</v>
      </c>
      <c r="I376">
        <v>229490</v>
      </c>
    </row>
    <row r="377" spans="1:9" x14ac:dyDescent="0.35">
      <c r="A377" t="s">
        <v>10</v>
      </c>
      <c r="B377" t="s">
        <v>11</v>
      </c>
      <c r="C377">
        <v>110618</v>
      </c>
      <c r="D377">
        <v>0</v>
      </c>
      <c r="E377" s="2">
        <v>382.8</v>
      </c>
      <c r="F377" s="2">
        <v>386.5</v>
      </c>
      <c r="G377" s="2">
        <v>378.85</v>
      </c>
      <c r="H377" s="2">
        <v>384.55</v>
      </c>
      <c r="I377">
        <v>1724980</v>
      </c>
    </row>
    <row r="378" spans="1:9" x14ac:dyDescent="0.35">
      <c r="A378" t="s">
        <v>10</v>
      </c>
      <c r="B378" t="s">
        <v>11</v>
      </c>
      <c r="C378">
        <v>130618</v>
      </c>
      <c r="D378">
        <v>0</v>
      </c>
      <c r="E378" s="2">
        <v>385.45</v>
      </c>
      <c r="F378" s="2">
        <v>386.9</v>
      </c>
      <c r="G378" s="2">
        <v>381.2</v>
      </c>
      <c r="H378" s="2">
        <v>382</v>
      </c>
      <c r="I378">
        <v>2482530</v>
      </c>
    </row>
    <row r="379" spans="1:9" x14ac:dyDescent="0.35">
      <c r="A379" t="s">
        <v>10</v>
      </c>
      <c r="B379" t="s">
        <v>11</v>
      </c>
      <c r="C379">
        <v>140618</v>
      </c>
      <c r="D379">
        <v>0</v>
      </c>
      <c r="E379" s="2">
        <v>383.5</v>
      </c>
      <c r="F379" s="2">
        <v>383.55</v>
      </c>
      <c r="G379" s="2">
        <v>377.3</v>
      </c>
      <c r="H379" s="2">
        <v>381.7</v>
      </c>
      <c r="I379">
        <v>2799720</v>
      </c>
    </row>
    <row r="380" spans="1:9" x14ac:dyDescent="0.35">
      <c r="A380" t="s">
        <v>10</v>
      </c>
      <c r="B380" t="s">
        <v>11</v>
      </c>
      <c r="C380">
        <v>150618</v>
      </c>
      <c r="D380">
        <v>0</v>
      </c>
      <c r="E380" s="2">
        <v>381.05</v>
      </c>
      <c r="F380" s="2">
        <v>384.5</v>
      </c>
      <c r="G380" s="2">
        <v>379</v>
      </c>
      <c r="H380" s="2">
        <v>383.25</v>
      </c>
      <c r="I380">
        <v>4632370</v>
      </c>
    </row>
    <row r="381" spans="1:9" x14ac:dyDescent="0.35">
      <c r="A381" t="s">
        <v>10</v>
      </c>
      <c r="B381" t="s">
        <v>11</v>
      </c>
      <c r="C381">
        <v>180618</v>
      </c>
      <c r="D381">
        <v>0</v>
      </c>
      <c r="E381" s="2">
        <v>381.85</v>
      </c>
      <c r="F381" s="2">
        <v>389.5</v>
      </c>
      <c r="G381" s="2">
        <v>379.4</v>
      </c>
      <c r="H381" s="2">
        <v>387</v>
      </c>
      <c r="I381">
        <v>4060790</v>
      </c>
    </row>
    <row r="382" spans="1:9" x14ac:dyDescent="0.35">
      <c r="A382" t="s">
        <v>10</v>
      </c>
      <c r="B382" t="s">
        <v>11</v>
      </c>
      <c r="C382">
        <v>190618</v>
      </c>
      <c r="D382">
        <v>0</v>
      </c>
      <c r="E382" s="2">
        <v>386.45</v>
      </c>
      <c r="F382" s="2">
        <v>393.6</v>
      </c>
      <c r="G382" s="2">
        <v>383.25</v>
      </c>
      <c r="H382" s="2">
        <v>392.35</v>
      </c>
      <c r="I382">
        <v>5224800</v>
      </c>
    </row>
    <row r="383" spans="1:9" x14ac:dyDescent="0.35">
      <c r="A383" t="s">
        <v>10</v>
      </c>
      <c r="B383" t="s">
        <v>11</v>
      </c>
      <c r="C383">
        <v>200618</v>
      </c>
      <c r="D383">
        <v>0</v>
      </c>
      <c r="E383" s="2">
        <v>393.15</v>
      </c>
      <c r="F383" s="2">
        <v>395.9</v>
      </c>
      <c r="G383" s="2">
        <v>387.7</v>
      </c>
      <c r="H383" s="2">
        <v>390.2</v>
      </c>
      <c r="I383">
        <v>3965920</v>
      </c>
    </row>
    <row r="384" spans="1:9" x14ac:dyDescent="0.35">
      <c r="A384" t="s">
        <v>10</v>
      </c>
      <c r="B384" t="s">
        <v>11</v>
      </c>
      <c r="C384">
        <v>210618</v>
      </c>
      <c r="D384">
        <v>0</v>
      </c>
      <c r="E384" s="2">
        <v>390.5</v>
      </c>
      <c r="F384" s="2">
        <v>395.15</v>
      </c>
      <c r="G384" s="2">
        <v>387.05</v>
      </c>
      <c r="H384" s="2">
        <v>392.75</v>
      </c>
      <c r="I384">
        <v>4105610</v>
      </c>
    </row>
    <row r="385" spans="1:9" x14ac:dyDescent="0.35">
      <c r="A385" t="s">
        <v>10</v>
      </c>
      <c r="B385" t="s">
        <v>11</v>
      </c>
      <c r="C385">
        <v>220618</v>
      </c>
      <c r="D385">
        <v>0</v>
      </c>
      <c r="E385" s="2">
        <v>393.6</v>
      </c>
      <c r="F385" s="2">
        <v>395.4</v>
      </c>
      <c r="G385" s="2">
        <v>388.45</v>
      </c>
      <c r="H385" s="2">
        <v>390.8</v>
      </c>
      <c r="I385">
        <v>3211230</v>
      </c>
    </row>
    <row r="386" spans="1:9" x14ac:dyDescent="0.35">
      <c r="A386" t="s">
        <v>10</v>
      </c>
      <c r="B386" t="s">
        <v>11</v>
      </c>
      <c r="C386">
        <v>250618</v>
      </c>
      <c r="D386">
        <v>0</v>
      </c>
      <c r="E386" s="2">
        <v>390</v>
      </c>
      <c r="F386" s="2">
        <v>399.65</v>
      </c>
      <c r="G386" s="2">
        <v>388.7</v>
      </c>
      <c r="H386" s="2">
        <v>393.95</v>
      </c>
      <c r="I386">
        <v>2706590</v>
      </c>
    </row>
    <row r="387" spans="1:9" x14ac:dyDescent="0.35">
      <c r="A387" t="s">
        <v>10</v>
      </c>
      <c r="B387" t="s">
        <v>11</v>
      </c>
      <c r="C387">
        <v>260618</v>
      </c>
      <c r="D387">
        <v>0</v>
      </c>
      <c r="E387" s="2">
        <v>395.05</v>
      </c>
      <c r="F387" s="2">
        <v>397.35</v>
      </c>
      <c r="G387" s="2">
        <v>388.7</v>
      </c>
      <c r="H387" s="2">
        <v>389.3</v>
      </c>
      <c r="I387">
        <v>2824820</v>
      </c>
    </row>
    <row r="388" spans="1:9" x14ac:dyDescent="0.35">
      <c r="A388" t="s">
        <v>10</v>
      </c>
      <c r="B388" t="s">
        <v>11</v>
      </c>
      <c r="C388">
        <v>270618</v>
      </c>
      <c r="D388">
        <v>0</v>
      </c>
      <c r="E388" s="2">
        <v>390.3</v>
      </c>
      <c r="F388" s="2">
        <v>396.5</v>
      </c>
      <c r="G388" s="2">
        <v>387.7</v>
      </c>
      <c r="H388" s="2">
        <v>394.6</v>
      </c>
      <c r="I388">
        <v>3046140</v>
      </c>
    </row>
    <row r="389" spans="1:9" x14ac:dyDescent="0.35">
      <c r="A389" t="s">
        <v>10</v>
      </c>
      <c r="B389" t="s">
        <v>11</v>
      </c>
      <c r="C389">
        <v>280618</v>
      </c>
      <c r="D389">
        <v>0</v>
      </c>
      <c r="E389" s="2">
        <v>394.95</v>
      </c>
      <c r="F389" s="2">
        <v>399.85</v>
      </c>
      <c r="G389" s="2">
        <v>394</v>
      </c>
      <c r="H389" s="2">
        <v>396.5</v>
      </c>
      <c r="I389">
        <v>3636660</v>
      </c>
    </row>
    <row r="390" spans="1:9" x14ac:dyDescent="0.35">
      <c r="A390" t="s">
        <v>10</v>
      </c>
      <c r="B390" t="s">
        <v>11</v>
      </c>
      <c r="C390">
        <v>290618</v>
      </c>
      <c r="D390">
        <v>0</v>
      </c>
      <c r="E390" s="2">
        <v>391.2</v>
      </c>
      <c r="F390" s="2">
        <v>396.2</v>
      </c>
      <c r="G390" s="2">
        <v>391.05</v>
      </c>
      <c r="H390" s="2">
        <v>396.15</v>
      </c>
      <c r="I390">
        <v>2774360</v>
      </c>
    </row>
    <row r="391" spans="1:9" x14ac:dyDescent="0.35">
      <c r="A391" t="s">
        <v>10</v>
      </c>
      <c r="B391" t="s">
        <v>11</v>
      </c>
      <c r="C391">
        <v>20718</v>
      </c>
      <c r="D391">
        <v>0</v>
      </c>
      <c r="E391" s="2">
        <v>394.5</v>
      </c>
      <c r="F391" s="2">
        <v>398.8</v>
      </c>
      <c r="G391" s="2">
        <v>392.5</v>
      </c>
      <c r="H391" s="2">
        <v>394.7</v>
      </c>
      <c r="I391">
        <v>2675620</v>
      </c>
    </row>
    <row r="392" spans="1:9" x14ac:dyDescent="0.35">
      <c r="A392" t="s">
        <v>10</v>
      </c>
      <c r="B392" t="s">
        <v>11</v>
      </c>
      <c r="C392">
        <v>30718</v>
      </c>
      <c r="D392">
        <v>0</v>
      </c>
      <c r="E392" s="2">
        <v>393.95</v>
      </c>
      <c r="F392" s="2">
        <v>394.7</v>
      </c>
      <c r="G392" s="2">
        <v>388.35</v>
      </c>
      <c r="H392" s="2">
        <v>389.95</v>
      </c>
      <c r="I392">
        <v>2400890</v>
      </c>
    </row>
    <row r="393" spans="1:9" x14ac:dyDescent="0.35">
      <c r="A393" t="s">
        <v>10</v>
      </c>
      <c r="B393" t="s">
        <v>11</v>
      </c>
      <c r="C393">
        <v>40718</v>
      </c>
      <c r="D393">
        <v>0</v>
      </c>
      <c r="E393" s="2">
        <v>390.85</v>
      </c>
      <c r="F393" s="2">
        <v>393.75</v>
      </c>
      <c r="G393" s="2">
        <v>388.35</v>
      </c>
      <c r="H393" s="2">
        <v>393.25</v>
      </c>
      <c r="I393">
        <v>1733770</v>
      </c>
    </row>
    <row r="394" spans="1:9" x14ac:dyDescent="0.35">
      <c r="A394" t="s">
        <v>10</v>
      </c>
      <c r="B394" t="s">
        <v>11</v>
      </c>
      <c r="C394">
        <v>50718</v>
      </c>
      <c r="D394">
        <v>0</v>
      </c>
      <c r="E394" s="2">
        <v>392.9</v>
      </c>
      <c r="F394" s="2">
        <v>406.05</v>
      </c>
      <c r="G394" s="2">
        <v>391.95</v>
      </c>
      <c r="H394" s="2">
        <v>406.05</v>
      </c>
      <c r="I394">
        <v>3869930</v>
      </c>
    </row>
    <row r="395" spans="1:9" x14ac:dyDescent="0.35">
      <c r="A395" t="s">
        <v>10</v>
      </c>
      <c r="B395" t="s">
        <v>11</v>
      </c>
      <c r="C395">
        <v>60718</v>
      </c>
      <c r="D395">
        <v>0</v>
      </c>
      <c r="E395" s="2">
        <v>405</v>
      </c>
      <c r="F395" s="2">
        <v>405</v>
      </c>
      <c r="G395" s="2">
        <v>398.8</v>
      </c>
      <c r="H395" s="2">
        <v>403.4</v>
      </c>
      <c r="I395">
        <v>2320140</v>
      </c>
    </row>
    <row r="396" spans="1:9" x14ac:dyDescent="0.35">
      <c r="A396" t="s">
        <v>10</v>
      </c>
      <c r="B396" t="s">
        <v>11</v>
      </c>
      <c r="C396">
        <v>90718</v>
      </c>
      <c r="D396">
        <v>0</v>
      </c>
      <c r="E396" s="2">
        <v>402.4</v>
      </c>
      <c r="F396" s="2">
        <v>410.45</v>
      </c>
      <c r="G396" s="2">
        <v>402.4</v>
      </c>
      <c r="H396" s="2">
        <v>408.15</v>
      </c>
      <c r="I396">
        <v>2540300</v>
      </c>
    </row>
    <row r="397" spans="1:9" x14ac:dyDescent="0.35">
      <c r="A397" t="s">
        <v>10</v>
      </c>
      <c r="B397" t="s">
        <v>11</v>
      </c>
      <c r="C397">
        <v>100718</v>
      </c>
      <c r="D397">
        <v>0</v>
      </c>
      <c r="E397" s="2">
        <v>409.7</v>
      </c>
      <c r="F397" s="2">
        <v>419</v>
      </c>
      <c r="G397" s="2">
        <v>407.25</v>
      </c>
      <c r="H397" s="2">
        <v>413.2</v>
      </c>
      <c r="I397">
        <v>5869520</v>
      </c>
    </row>
    <row r="398" spans="1:9" x14ac:dyDescent="0.35">
      <c r="A398" t="s">
        <v>10</v>
      </c>
      <c r="B398" t="s">
        <v>11</v>
      </c>
      <c r="C398">
        <v>110718</v>
      </c>
      <c r="D398">
        <v>0</v>
      </c>
      <c r="E398" s="2">
        <v>412</v>
      </c>
      <c r="F398" s="2">
        <v>414.15</v>
      </c>
      <c r="G398" s="2">
        <v>407.15</v>
      </c>
      <c r="H398" s="2">
        <v>409.85</v>
      </c>
      <c r="I398">
        <v>3953430</v>
      </c>
    </row>
    <row r="399" spans="1:9" x14ac:dyDescent="0.35">
      <c r="A399" t="s">
        <v>10</v>
      </c>
      <c r="B399" t="s">
        <v>11</v>
      </c>
      <c r="C399">
        <v>120718</v>
      </c>
      <c r="D399">
        <v>0</v>
      </c>
      <c r="E399" s="2">
        <v>407</v>
      </c>
      <c r="F399" s="2">
        <v>408.45</v>
      </c>
      <c r="G399" s="2">
        <v>399.6</v>
      </c>
      <c r="H399" s="2">
        <v>406.45</v>
      </c>
      <c r="I399">
        <v>3584990</v>
      </c>
    </row>
    <row r="400" spans="1:9" x14ac:dyDescent="0.35">
      <c r="A400" t="s">
        <v>10</v>
      </c>
      <c r="B400" t="s">
        <v>11</v>
      </c>
      <c r="C400">
        <v>130718</v>
      </c>
      <c r="D400">
        <v>0</v>
      </c>
      <c r="E400" s="2">
        <v>407.1</v>
      </c>
      <c r="F400" s="2">
        <v>412</v>
      </c>
      <c r="G400" s="2">
        <v>403.45</v>
      </c>
      <c r="H400" s="2">
        <v>406.9</v>
      </c>
      <c r="I400">
        <v>2571410</v>
      </c>
    </row>
    <row r="401" spans="1:9" x14ac:dyDescent="0.35">
      <c r="A401" t="s">
        <v>10</v>
      </c>
      <c r="B401" t="s">
        <v>11</v>
      </c>
      <c r="C401">
        <v>160718</v>
      </c>
      <c r="D401">
        <v>0</v>
      </c>
      <c r="E401" s="2">
        <v>406.3</v>
      </c>
      <c r="F401" s="2">
        <v>411.9</v>
      </c>
      <c r="G401" s="2">
        <v>404</v>
      </c>
      <c r="H401" s="2">
        <v>407.3</v>
      </c>
      <c r="I401">
        <v>2911660</v>
      </c>
    </row>
    <row r="402" spans="1:9" x14ac:dyDescent="0.35">
      <c r="A402" t="s">
        <v>10</v>
      </c>
      <c r="B402" t="s">
        <v>11</v>
      </c>
      <c r="C402">
        <v>170718</v>
      </c>
      <c r="D402">
        <v>0</v>
      </c>
      <c r="E402" s="2">
        <v>406.45</v>
      </c>
      <c r="F402" s="2">
        <v>406.5</v>
      </c>
      <c r="G402" s="2">
        <v>398.15</v>
      </c>
      <c r="H402" s="2">
        <v>399.5</v>
      </c>
      <c r="I402">
        <v>2698840</v>
      </c>
    </row>
    <row r="403" spans="1:9" x14ac:dyDescent="0.35">
      <c r="A403" t="s">
        <v>10</v>
      </c>
      <c r="B403" t="s">
        <v>11</v>
      </c>
      <c r="C403">
        <v>180718</v>
      </c>
      <c r="D403">
        <v>0</v>
      </c>
      <c r="E403" s="2">
        <v>401</v>
      </c>
      <c r="F403" s="2">
        <v>402.2</v>
      </c>
      <c r="G403" s="2">
        <v>396.7</v>
      </c>
      <c r="H403" s="2">
        <v>400.9</v>
      </c>
      <c r="I403">
        <v>2843760</v>
      </c>
    </row>
    <row r="404" spans="1:9" x14ac:dyDescent="0.35">
      <c r="A404" t="s">
        <v>10</v>
      </c>
      <c r="B404" t="s">
        <v>11</v>
      </c>
      <c r="C404">
        <v>190718</v>
      </c>
      <c r="D404">
        <v>0</v>
      </c>
      <c r="E404" s="2">
        <v>401.1</v>
      </c>
      <c r="F404" s="2">
        <v>403.3</v>
      </c>
      <c r="G404" s="2">
        <v>397.2</v>
      </c>
      <c r="H404" s="2">
        <v>400.5</v>
      </c>
      <c r="I404">
        <v>1424280</v>
      </c>
    </row>
    <row r="405" spans="1:9" x14ac:dyDescent="0.35">
      <c r="A405" t="s">
        <v>10</v>
      </c>
      <c r="B405" t="s">
        <v>11</v>
      </c>
      <c r="C405">
        <v>200718</v>
      </c>
      <c r="D405">
        <v>0</v>
      </c>
      <c r="E405" s="2">
        <v>401.05</v>
      </c>
      <c r="F405" s="2">
        <v>401.5</v>
      </c>
      <c r="G405" s="2">
        <v>391.1</v>
      </c>
      <c r="H405" s="2">
        <v>393.25</v>
      </c>
      <c r="I405">
        <v>2720720</v>
      </c>
    </row>
    <row r="406" spans="1:9" x14ac:dyDescent="0.35">
      <c r="A406" t="s">
        <v>10</v>
      </c>
      <c r="B406" t="s">
        <v>11</v>
      </c>
      <c r="C406">
        <v>230718</v>
      </c>
      <c r="D406">
        <v>0</v>
      </c>
      <c r="E406" s="2">
        <v>394.05</v>
      </c>
      <c r="F406" s="2">
        <v>396.35</v>
      </c>
      <c r="G406" s="2">
        <v>391.4</v>
      </c>
      <c r="H406" s="2">
        <v>394.5</v>
      </c>
      <c r="I406">
        <v>1390070</v>
      </c>
    </row>
    <row r="407" spans="1:9" x14ac:dyDescent="0.35">
      <c r="A407" t="s">
        <v>10</v>
      </c>
      <c r="B407" t="s">
        <v>11</v>
      </c>
      <c r="C407">
        <v>240718</v>
      </c>
      <c r="D407">
        <v>0</v>
      </c>
      <c r="E407" s="2">
        <v>394.55</v>
      </c>
      <c r="F407" s="2">
        <v>395.1</v>
      </c>
      <c r="G407" s="2">
        <v>390.35</v>
      </c>
      <c r="H407" s="2">
        <v>394.9</v>
      </c>
      <c r="I407">
        <v>1311170</v>
      </c>
    </row>
    <row r="408" spans="1:9" x14ac:dyDescent="0.35">
      <c r="A408" t="s">
        <v>10</v>
      </c>
      <c r="B408" t="s">
        <v>11</v>
      </c>
      <c r="C408">
        <v>250718</v>
      </c>
      <c r="D408">
        <v>0</v>
      </c>
      <c r="E408" s="2">
        <v>392.45</v>
      </c>
      <c r="F408" s="2">
        <v>396.55</v>
      </c>
      <c r="G408" s="2">
        <v>390.85</v>
      </c>
      <c r="H408" s="2">
        <v>395.8</v>
      </c>
      <c r="I408">
        <v>1772750</v>
      </c>
    </row>
    <row r="409" spans="1:9" x14ac:dyDescent="0.35">
      <c r="A409" t="s">
        <v>10</v>
      </c>
      <c r="B409" t="s">
        <v>11</v>
      </c>
      <c r="C409">
        <v>260718</v>
      </c>
      <c r="D409">
        <v>0</v>
      </c>
      <c r="E409" s="2">
        <v>396.1</v>
      </c>
      <c r="F409" s="2">
        <v>400</v>
      </c>
      <c r="G409" s="2">
        <v>393.85</v>
      </c>
      <c r="H409" s="2">
        <v>397.35</v>
      </c>
      <c r="I409">
        <v>1636170</v>
      </c>
    </row>
    <row r="410" spans="1:9" x14ac:dyDescent="0.35">
      <c r="A410" t="s">
        <v>10</v>
      </c>
      <c r="B410" t="s">
        <v>11</v>
      </c>
      <c r="C410">
        <v>270718</v>
      </c>
      <c r="D410">
        <v>0</v>
      </c>
      <c r="E410" s="2">
        <v>397.35</v>
      </c>
      <c r="F410" s="2">
        <v>404.4</v>
      </c>
      <c r="G410" s="2">
        <v>397.35</v>
      </c>
      <c r="H410" s="2">
        <v>403.5</v>
      </c>
      <c r="I410">
        <v>2318060</v>
      </c>
    </row>
    <row r="411" spans="1:9" x14ac:dyDescent="0.35">
      <c r="A411" t="s">
        <v>10</v>
      </c>
      <c r="B411" t="s">
        <v>11</v>
      </c>
      <c r="C411">
        <v>300718</v>
      </c>
      <c r="D411">
        <v>0</v>
      </c>
      <c r="E411" s="2">
        <v>400.4</v>
      </c>
      <c r="F411" s="2">
        <v>407</v>
      </c>
      <c r="G411" s="2">
        <v>399</v>
      </c>
      <c r="H411" s="2">
        <v>406.45</v>
      </c>
      <c r="I411">
        <v>1621690</v>
      </c>
    </row>
    <row r="412" spans="1:9" x14ac:dyDescent="0.35">
      <c r="A412" t="s">
        <v>10</v>
      </c>
      <c r="B412" t="s">
        <v>11</v>
      </c>
      <c r="C412">
        <v>310718</v>
      </c>
      <c r="D412">
        <v>0</v>
      </c>
      <c r="E412" s="2">
        <v>407</v>
      </c>
      <c r="F412" s="2">
        <v>419</v>
      </c>
      <c r="G412" s="2">
        <v>405.6</v>
      </c>
      <c r="H412" s="2">
        <v>419</v>
      </c>
      <c r="I412">
        <v>4500220</v>
      </c>
    </row>
    <row r="413" spans="1:9" x14ac:dyDescent="0.35">
      <c r="A413" t="s">
        <v>10</v>
      </c>
      <c r="B413" t="s">
        <v>11</v>
      </c>
      <c r="C413">
        <v>10818</v>
      </c>
      <c r="D413">
        <v>0</v>
      </c>
      <c r="E413" s="2">
        <v>418.5</v>
      </c>
      <c r="F413" s="2">
        <v>419.8</v>
      </c>
      <c r="G413" s="2">
        <v>412.1</v>
      </c>
      <c r="H413" s="2">
        <v>416.6</v>
      </c>
      <c r="I413">
        <v>3022490</v>
      </c>
    </row>
    <row r="414" spans="1:9" x14ac:dyDescent="0.35">
      <c r="A414" t="s">
        <v>10</v>
      </c>
      <c r="B414" t="s">
        <v>11</v>
      </c>
      <c r="C414">
        <v>20818</v>
      </c>
      <c r="D414">
        <v>0</v>
      </c>
      <c r="E414" s="2">
        <v>417.15</v>
      </c>
      <c r="F414" s="2">
        <v>419.45</v>
      </c>
      <c r="G414" s="2">
        <v>413.65</v>
      </c>
      <c r="H414" s="2">
        <v>416.8</v>
      </c>
      <c r="I414">
        <v>2378050</v>
      </c>
    </row>
    <row r="415" spans="1:9" x14ac:dyDescent="0.35">
      <c r="A415" t="s">
        <v>10</v>
      </c>
      <c r="B415" t="s">
        <v>11</v>
      </c>
      <c r="C415">
        <v>30818</v>
      </c>
      <c r="D415">
        <v>0</v>
      </c>
      <c r="E415" s="2">
        <v>416.7</v>
      </c>
      <c r="F415" s="2">
        <v>416.7</v>
      </c>
      <c r="G415" s="2">
        <v>407.2</v>
      </c>
      <c r="H415" s="2">
        <v>411.25</v>
      </c>
      <c r="I415">
        <v>2831540</v>
      </c>
    </row>
    <row r="416" spans="1:9" x14ac:dyDescent="0.35">
      <c r="A416" t="s">
        <v>10</v>
      </c>
      <c r="B416" t="s">
        <v>11</v>
      </c>
      <c r="C416">
        <v>60818</v>
      </c>
      <c r="D416">
        <v>0</v>
      </c>
      <c r="E416" s="2">
        <v>412.55</v>
      </c>
      <c r="F416" s="2">
        <v>422.6</v>
      </c>
      <c r="G416" s="2">
        <v>412.5</v>
      </c>
      <c r="H416" s="2">
        <v>419.35</v>
      </c>
      <c r="I416">
        <v>4753690</v>
      </c>
    </row>
    <row r="417" spans="1:9" x14ac:dyDescent="0.35">
      <c r="A417" t="s">
        <v>10</v>
      </c>
      <c r="B417" t="s">
        <v>11</v>
      </c>
      <c r="C417">
        <v>70818</v>
      </c>
      <c r="D417">
        <v>0</v>
      </c>
      <c r="E417" s="2">
        <v>420.6</v>
      </c>
      <c r="F417" s="2">
        <v>432.45</v>
      </c>
      <c r="G417" s="2">
        <v>420.6</v>
      </c>
      <c r="H417" s="2">
        <v>427.9</v>
      </c>
      <c r="I417">
        <v>9938470</v>
      </c>
    </row>
    <row r="418" spans="1:9" x14ac:dyDescent="0.35">
      <c r="A418" t="s">
        <v>10</v>
      </c>
      <c r="B418" t="s">
        <v>11</v>
      </c>
      <c r="C418">
        <v>80818</v>
      </c>
      <c r="D418">
        <v>0</v>
      </c>
      <c r="E418" s="2">
        <v>427</v>
      </c>
      <c r="F418" s="2">
        <v>430</v>
      </c>
      <c r="G418" s="2">
        <v>418.8</v>
      </c>
      <c r="H418" s="2">
        <v>429</v>
      </c>
      <c r="I418">
        <v>4125840</v>
      </c>
    </row>
    <row r="419" spans="1:9" x14ac:dyDescent="0.35">
      <c r="A419" t="s">
        <v>10</v>
      </c>
      <c r="B419" t="s">
        <v>11</v>
      </c>
      <c r="C419">
        <v>90818</v>
      </c>
      <c r="D419">
        <v>0</v>
      </c>
      <c r="E419" s="2">
        <v>427.55</v>
      </c>
      <c r="F419" s="2">
        <v>432.3</v>
      </c>
      <c r="G419" s="2">
        <v>424.3</v>
      </c>
      <c r="H419" s="2">
        <v>432.3</v>
      </c>
      <c r="I419">
        <v>3231420</v>
      </c>
    </row>
    <row r="420" spans="1:9" x14ac:dyDescent="0.35">
      <c r="A420" t="s">
        <v>10</v>
      </c>
      <c r="B420" t="s">
        <v>11</v>
      </c>
      <c r="C420">
        <v>100818</v>
      </c>
      <c r="D420">
        <v>0</v>
      </c>
      <c r="E420" s="2">
        <v>429.7</v>
      </c>
      <c r="F420" s="2">
        <v>441.15</v>
      </c>
      <c r="G420" s="2">
        <v>429.7</v>
      </c>
      <c r="H420" s="2">
        <v>433.25</v>
      </c>
      <c r="I420">
        <v>4112690</v>
      </c>
    </row>
    <row r="421" spans="1:9" x14ac:dyDescent="0.35">
      <c r="A421" t="s">
        <v>10</v>
      </c>
      <c r="B421" t="s">
        <v>11</v>
      </c>
      <c r="C421">
        <v>130818</v>
      </c>
      <c r="D421">
        <v>0</v>
      </c>
      <c r="E421" s="2">
        <v>430.1</v>
      </c>
      <c r="F421" s="2">
        <v>439.95</v>
      </c>
      <c r="G421" s="2">
        <v>429</v>
      </c>
      <c r="H421" s="2">
        <v>437.2</v>
      </c>
      <c r="I421">
        <v>3681090</v>
      </c>
    </row>
    <row r="422" spans="1:9" x14ac:dyDescent="0.35">
      <c r="A422" t="s">
        <v>10</v>
      </c>
      <c r="B422" t="s">
        <v>11</v>
      </c>
      <c r="C422">
        <v>140818</v>
      </c>
      <c r="D422">
        <v>0</v>
      </c>
      <c r="E422" s="2">
        <v>439.75</v>
      </c>
      <c r="F422" s="2">
        <v>442</v>
      </c>
      <c r="G422" s="2">
        <v>430</v>
      </c>
      <c r="H422" s="2">
        <v>431.3</v>
      </c>
      <c r="I422">
        <v>2616790</v>
      </c>
    </row>
    <row r="423" spans="1:9" x14ac:dyDescent="0.35">
      <c r="A423" t="s">
        <v>10</v>
      </c>
      <c r="B423" t="s">
        <v>11</v>
      </c>
      <c r="C423">
        <v>150818</v>
      </c>
      <c r="D423">
        <v>0</v>
      </c>
      <c r="E423" s="2">
        <v>430.05</v>
      </c>
      <c r="F423" s="2">
        <v>433.25</v>
      </c>
      <c r="G423" s="2">
        <v>425.05</v>
      </c>
      <c r="H423" s="2">
        <v>428.55</v>
      </c>
      <c r="I423">
        <v>3822780</v>
      </c>
    </row>
    <row r="424" spans="1:9" x14ac:dyDescent="0.35">
      <c r="A424" t="s">
        <v>10</v>
      </c>
      <c r="B424" t="s">
        <v>11</v>
      </c>
      <c r="C424">
        <v>160818</v>
      </c>
      <c r="D424">
        <v>0</v>
      </c>
      <c r="E424" s="2">
        <v>428.55</v>
      </c>
      <c r="F424" s="2">
        <v>430</v>
      </c>
      <c r="G424" s="2">
        <v>422.1</v>
      </c>
      <c r="H424" s="2">
        <v>422.3</v>
      </c>
      <c r="I424">
        <v>2657740</v>
      </c>
    </row>
    <row r="425" spans="1:9" x14ac:dyDescent="0.35">
      <c r="A425" t="s">
        <v>10</v>
      </c>
      <c r="B425" t="s">
        <v>11</v>
      </c>
      <c r="C425">
        <v>170818</v>
      </c>
      <c r="D425">
        <v>0</v>
      </c>
      <c r="E425" s="2">
        <v>423.2</v>
      </c>
      <c r="F425" s="2">
        <v>427.85</v>
      </c>
      <c r="G425" s="2">
        <v>421</v>
      </c>
      <c r="H425" s="2">
        <v>425.8</v>
      </c>
      <c r="I425">
        <v>2124400</v>
      </c>
    </row>
    <row r="426" spans="1:9" x14ac:dyDescent="0.35">
      <c r="A426" t="s">
        <v>10</v>
      </c>
      <c r="B426" t="s">
        <v>11</v>
      </c>
      <c r="C426">
        <v>200818</v>
      </c>
      <c r="D426">
        <v>0</v>
      </c>
      <c r="E426" s="2">
        <v>426.5</v>
      </c>
      <c r="F426" s="2">
        <v>429.9</v>
      </c>
      <c r="G426" s="2">
        <v>418.05</v>
      </c>
      <c r="H426" s="2">
        <v>427</v>
      </c>
      <c r="I426">
        <v>1097570</v>
      </c>
    </row>
    <row r="427" spans="1:9" x14ac:dyDescent="0.35">
      <c r="A427" t="s">
        <v>10</v>
      </c>
      <c r="B427" t="s">
        <v>11</v>
      </c>
      <c r="C427">
        <v>210818</v>
      </c>
      <c r="D427">
        <v>0</v>
      </c>
      <c r="E427" s="2">
        <v>427.8</v>
      </c>
      <c r="F427" s="2">
        <v>434</v>
      </c>
      <c r="G427" s="2">
        <v>425.85</v>
      </c>
      <c r="H427" s="2">
        <v>434</v>
      </c>
      <c r="I427">
        <v>2407070</v>
      </c>
    </row>
    <row r="428" spans="1:9" x14ac:dyDescent="0.35">
      <c r="A428" t="s">
        <v>10</v>
      </c>
      <c r="B428" t="s">
        <v>11</v>
      </c>
      <c r="C428">
        <v>220818</v>
      </c>
      <c r="D428">
        <v>0</v>
      </c>
      <c r="E428" s="2">
        <v>434.5</v>
      </c>
      <c r="F428" s="2">
        <v>440</v>
      </c>
      <c r="G428" s="2">
        <v>432.4</v>
      </c>
      <c r="H428" s="2">
        <v>437.3</v>
      </c>
      <c r="I428">
        <v>2391810</v>
      </c>
    </row>
    <row r="429" spans="1:9" x14ac:dyDescent="0.35">
      <c r="A429" t="s">
        <v>10</v>
      </c>
      <c r="B429" t="s">
        <v>11</v>
      </c>
      <c r="C429">
        <v>230818</v>
      </c>
      <c r="D429">
        <v>0</v>
      </c>
      <c r="E429" s="2">
        <v>437.8</v>
      </c>
      <c r="F429" s="2">
        <v>441.25</v>
      </c>
      <c r="G429" s="2">
        <v>426.25</v>
      </c>
      <c r="H429" s="2">
        <v>430</v>
      </c>
      <c r="I429">
        <v>2422390</v>
      </c>
    </row>
    <row r="430" spans="1:9" x14ac:dyDescent="0.35">
      <c r="A430" t="s">
        <v>10</v>
      </c>
      <c r="B430" t="s">
        <v>11</v>
      </c>
      <c r="C430">
        <v>240818</v>
      </c>
      <c r="D430">
        <v>0</v>
      </c>
      <c r="E430" s="2">
        <v>430.8</v>
      </c>
      <c r="F430" s="2">
        <v>431.9</v>
      </c>
      <c r="G430" s="2">
        <v>425</v>
      </c>
      <c r="H430" s="2">
        <v>428.1</v>
      </c>
      <c r="I430">
        <v>2823450</v>
      </c>
    </row>
    <row r="431" spans="1:9" x14ac:dyDescent="0.35">
      <c r="A431" t="s">
        <v>10</v>
      </c>
      <c r="B431" t="s">
        <v>11</v>
      </c>
      <c r="C431">
        <v>270818</v>
      </c>
      <c r="D431">
        <v>0</v>
      </c>
      <c r="E431" s="2">
        <v>429.25</v>
      </c>
      <c r="F431" s="2">
        <v>434.75</v>
      </c>
      <c r="G431" s="2">
        <v>426.5</v>
      </c>
      <c r="H431" s="2">
        <v>434.75</v>
      </c>
      <c r="I431">
        <v>1686230</v>
      </c>
    </row>
    <row r="432" spans="1:9" x14ac:dyDescent="0.35">
      <c r="A432" t="s">
        <v>10</v>
      </c>
      <c r="B432" t="s">
        <v>11</v>
      </c>
      <c r="C432">
        <v>280818</v>
      </c>
      <c r="D432">
        <v>0</v>
      </c>
      <c r="E432" s="2">
        <v>435.15</v>
      </c>
      <c r="F432" s="2">
        <v>437.95</v>
      </c>
      <c r="G432" s="2">
        <v>432.15</v>
      </c>
      <c r="H432" s="2">
        <v>436</v>
      </c>
      <c r="I432">
        <v>2269900</v>
      </c>
    </row>
    <row r="433" spans="1:9" x14ac:dyDescent="0.35">
      <c r="A433" t="s">
        <v>10</v>
      </c>
      <c r="B433" t="s">
        <v>11</v>
      </c>
      <c r="C433">
        <v>290818</v>
      </c>
      <c r="D433">
        <v>0</v>
      </c>
      <c r="E433" s="2">
        <v>436</v>
      </c>
      <c r="F433" s="2">
        <v>444.95</v>
      </c>
      <c r="G433" s="2">
        <v>435.35</v>
      </c>
      <c r="H433" s="2">
        <v>440.5</v>
      </c>
      <c r="I433">
        <v>2671240</v>
      </c>
    </row>
    <row r="434" spans="1:9" x14ac:dyDescent="0.35">
      <c r="A434" t="s">
        <v>10</v>
      </c>
      <c r="B434" t="s">
        <v>11</v>
      </c>
      <c r="C434">
        <v>300818</v>
      </c>
      <c r="D434">
        <v>0</v>
      </c>
      <c r="E434" s="2">
        <v>444.3</v>
      </c>
      <c r="F434" s="2">
        <v>444.3</v>
      </c>
      <c r="G434" s="2">
        <v>435</v>
      </c>
      <c r="H434" s="2">
        <v>437</v>
      </c>
      <c r="I434">
        <v>2553240</v>
      </c>
    </row>
    <row r="435" spans="1:9" x14ac:dyDescent="0.35">
      <c r="A435" t="s">
        <v>10</v>
      </c>
      <c r="B435" t="s">
        <v>11</v>
      </c>
      <c r="C435">
        <v>310818</v>
      </c>
      <c r="D435">
        <v>0</v>
      </c>
      <c r="E435" s="2">
        <v>435</v>
      </c>
      <c r="F435" s="2">
        <v>438.25</v>
      </c>
      <c r="G435" s="2">
        <v>430.95</v>
      </c>
      <c r="H435" s="2">
        <v>435.7</v>
      </c>
      <c r="I435">
        <v>2589100</v>
      </c>
    </row>
    <row r="436" spans="1:9" x14ac:dyDescent="0.35">
      <c r="A436" t="s">
        <v>10</v>
      </c>
      <c r="B436" t="s">
        <v>11</v>
      </c>
      <c r="C436">
        <v>30918</v>
      </c>
      <c r="D436">
        <v>0</v>
      </c>
      <c r="E436" s="2">
        <v>435.7</v>
      </c>
      <c r="F436" s="2">
        <v>439.7</v>
      </c>
      <c r="G436" s="2">
        <v>432.4</v>
      </c>
      <c r="H436" s="2">
        <v>438.75</v>
      </c>
      <c r="I436">
        <v>1167230</v>
      </c>
    </row>
    <row r="437" spans="1:9" x14ac:dyDescent="0.35">
      <c r="A437" t="s">
        <v>10</v>
      </c>
      <c r="B437" t="s">
        <v>11</v>
      </c>
      <c r="C437">
        <v>40918</v>
      </c>
      <c r="D437">
        <v>0</v>
      </c>
      <c r="E437" s="2">
        <v>439</v>
      </c>
      <c r="F437" s="2">
        <v>444.85</v>
      </c>
      <c r="G437" s="2">
        <v>436.85</v>
      </c>
      <c r="H437" s="2">
        <v>439.35</v>
      </c>
      <c r="I437">
        <v>1614180</v>
      </c>
    </row>
    <row r="438" spans="1:9" x14ac:dyDescent="0.35">
      <c r="A438" t="s">
        <v>10</v>
      </c>
      <c r="B438" t="s">
        <v>11</v>
      </c>
      <c r="C438">
        <v>50918</v>
      </c>
      <c r="D438">
        <v>0</v>
      </c>
      <c r="E438" s="2">
        <v>438.1</v>
      </c>
      <c r="F438" s="2">
        <v>440.5</v>
      </c>
      <c r="G438" s="2">
        <v>434.45</v>
      </c>
      <c r="H438" s="2">
        <v>434.5</v>
      </c>
      <c r="I438">
        <v>1819000</v>
      </c>
    </row>
    <row r="439" spans="1:9" x14ac:dyDescent="0.35">
      <c r="A439" t="s">
        <v>10</v>
      </c>
      <c r="B439" t="s">
        <v>11</v>
      </c>
      <c r="C439">
        <v>60918</v>
      </c>
      <c r="D439">
        <v>0</v>
      </c>
      <c r="E439" s="2">
        <v>435</v>
      </c>
      <c r="F439" s="2">
        <v>439</v>
      </c>
      <c r="G439" s="2">
        <v>433.2</v>
      </c>
      <c r="H439" s="2">
        <v>436.05</v>
      </c>
      <c r="I439">
        <v>1680510</v>
      </c>
    </row>
    <row r="440" spans="1:9" x14ac:dyDescent="0.35">
      <c r="A440" t="s">
        <v>10</v>
      </c>
      <c r="B440" t="s">
        <v>11</v>
      </c>
      <c r="C440">
        <v>70918</v>
      </c>
      <c r="D440">
        <v>0</v>
      </c>
      <c r="E440" s="2">
        <v>436</v>
      </c>
      <c r="F440" s="2">
        <v>441.55</v>
      </c>
      <c r="G440" s="2">
        <v>432.4</v>
      </c>
      <c r="H440" s="2">
        <v>439.55</v>
      </c>
      <c r="I440">
        <v>1628860</v>
      </c>
    </row>
    <row r="441" spans="1:9" x14ac:dyDescent="0.35">
      <c r="A441" t="s">
        <v>10</v>
      </c>
      <c r="B441" t="s">
        <v>11</v>
      </c>
      <c r="C441">
        <v>100918</v>
      </c>
      <c r="D441">
        <v>0</v>
      </c>
      <c r="E441" s="2">
        <v>438.95</v>
      </c>
      <c r="F441" s="2">
        <v>449.45</v>
      </c>
      <c r="G441" s="2">
        <v>438.95</v>
      </c>
      <c r="H441" s="2">
        <v>449.45</v>
      </c>
      <c r="I441">
        <v>2122120</v>
      </c>
    </row>
    <row r="442" spans="1:9" x14ac:dyDescent="0.35">
      <c r="A442" t="s">
        <v>10</v>
      </c>
      <c r="B442" t="s">
        <v>11</v>
      </c>
      <c r="C442">
        <v>110918</v>
      </c>
      <c r="D442">
        <v>0</v>
      </c>
      <c r="E442" s="2">
        <v>449.45</v>
      </c>
      <c r="F442" s="2">
        <v>451.35</v>
      </c>
      <c r="G442" s="2">
        <v>446</v>
      </c>
      <c r="H442" s="2">
        <v>448.8</v>
      </c>
      <c r="I442">
        <v>2333060</v>
      </c>
    </row>
    <row r="443" spans="1:9" x14ac:dyDescent="0.35">
      <c r="A443" t="s">
        <v>10</v>
      </c>
      <c r="B443" t="s">
        <v>11</v>
      </c>
      <c r="C443">
        <v>120918</v>
      </c>
      <c r="D443">
        <v>0</v>
      </c>
      <c r="E443" s="2">
        <v>449.4</v>
      </c>
      <c r="F443" s="2">
        <v>453.35</v>
      </c>
      <c r="G443" s="2">
        <v>441.15</v>
      </c>
      <c r="H443" s="2">
        <v>444.9</v>
      </c>
      <c r="I443">
        <v>3876680</v>
      </c>
    </row>
    <row r="444" spans="1:9" x14ac:dyDescent="0.35">
      <c r="A444" t="s">
        <v>10</v>
      </c>
      <c r="B444" t="s">
        <v>11</v>
      </c>
      <c r="C444">
        <v>130918</v>
      </c>
      <c r="D444">
        <v>0</v>
      </c>
      <c r="E444" s="2">
        <v>445.45</v>
      </c>
      <c r="F444" s="2">
        <v>445.85</v>
      </c>
      <c r="G444" s="2">
        <v>438.5</v>
      </c>
      <c r="H444" s="2">
        <v>442.4</v>
      </c>
      <c r="I444">
        <v>1911370</v>
      </c>
    </row>
    <row r="445" spans="1:9" x14ac:dyDescent="0.35">
      <c r="A445" t="s">
        <v>10</v>
      </c>
      <c r="B445" t="s">
        <v>11</v>
      </c>
      <c r="C445">
        <v>140918</v>
      </c>
      <c r="D445">
        <v>0</v>
      </c>
      <c r="E445" s="2">
        <v>442.15</v>
      </c>
      <c r="F445" s="2">
        <v>443.7</v>
      </c>
      <c r="G445" s="2">
        <v>437.85</v>
      </c>
      <c r="H445" s="2">
        <v>441.35</v>
      </c>
      <c r="I445">
        <v>2117460</v>
      </c>
    </row>
    <row r="446" spans="1:9" x14ac:dyDescent="0.35">
      <c r="A446" t="s">
        <v>10</v>
      </c>
      <c r="B446" t="s">
        <v>11</v>
      </c>
      <c r="C446">
        <v>170918</v>
      </c>
      <c r="D446">
        <v>0</v>
      </c>
      <c r="E446" s="2">
        <v>442.65</v>
      </c>
      <c r="F446" s="2">
        <v>445</v>
      </c>
      <c r="G446" s="2">
        <v>437.55</v>
      </c>
      <c r="H446" s="2">
        <v>441.3</v>
      </c>
      <c r="I446">
        <v>2204120</v>
      </c>
    </row>
    <row r="447" spans="1:9" x14ac:dyDescent="0.35">
      <c r="A447" t="s">
        <v>10</v>
      </c>
      <c r="B447" t="s">
        <v>11</v>
      </c>
      <c r="C447">
        <v>180918</v>
      </c>
      <c r="D447">
        <v>0</v>
      </c>
      <c r="E447" s="2">
        <v>440.85</v>
      </c>
      <c r="F447" s="2">
        <v>442</v>
      </c>
      <c r="G447" s="2">
        <v>435.75</v>
      </c>
      <c r="H447" s="2">
        <v>440.4</v>
      </c>
      <c r="I447">
        <v>2487600</v>
      </c>
    </row>
    <row r="448" spans="1:9" x14ac:dyDescent="0.35">
      <c r="A448" t="s">
        <v>10</v>
      </c>
      <c r="B448" t="s">
        <v>11</v>
      </c>
      <c r="C448">
        <v>190918</v>
      </c>
      <c r="D448">
        <v>0</v>
      </c>
      <c r="E448" s="2">
        <v>440.85</v>
      </c>
      <c r="F448" s="2">
        <v>442.75</v>
      </c>
      <c r="G448" s="2">
        <v>436.8</v>
      </c>
      <c r="H448" s="2">
        <v>437.85</v>
      </c>
      <c r="I448">
        <v>2326580</v>
      </c>
    </row>
    <row r="449" spans="1:9" x14ac:dyDescent="0.35">
      <c r="A449" t="s">
        <v>10</v>
      </c>
      <c r="B449" t="s">
        <v>11</v>
      </c>
      <c r="C449">
        <v>200918</v>
      </c>
      <c r="D449">
        <v>0</v>
      </c>
      <c r="E449" s="2">
        <v>438.3</v>
      </c>
      <c r="F449" s="2">
        <v>444.85</v>
      </c>
      <c r="G449" s="2">
        <v>438</v>
      </c>
      <c r="H449" s="2">
        <v>438.7</v>
      </c>
      <c r="I449">
        <v>5952590</v>
      </c>
    </row>
    <row r="450" spans="1:9" x14ac:dyDescent="0.35">
      <c r="A450" t="s">
        <v>10</v>
      </c>
      <c r="B450" t="s">
        <v>11</v>
      </c>
      <c r="C450">
        <v>210918</v>
      </c>
      <c r="D450">
        <v>0</v>
      </c>
      <c r="E450" s="2">
        <v>439.95</v>
      </c>
      <c r="F450" s="2">
        <v>443.9</v>
      </c>
      <c r="G450" s="2">
        <v>434.45</v>
      </c>
      <c r="H450" s="2">
        <v>440.4</v>
      </c>
      <c r="I450">
        <v>4403530</v>
      </c>
    </row>
    <row r="451" spans="1:9" x14ac:dyDescent="0.35">
      <c r="A451" t="s">
        <v>10</v>
      </c>
      <c r="B451" t="s">
        <v>11</v>
      </c>
      <c r="C451">
        <v>240918</v>
      </c>
      <c r="D451">
        <v>0</v>
      </c>
      <c r="E451" s="2">
        <v>442.15</v>
      </c>
      <c r="F451" s="2">
        <v>449.4</v>
      </c>
      <c r="G451" s="2">
        <v>440.45</v>
      </c>
      <c r="H451" s="2">
        <v>447.05</v>
      </c>
      <c r="I451">
        <v>3190550</v>
      </c>
    </row>
    <row r="452" spans="1:9" x14ac:dyDescent="0.35">
      <c r="A452" t="s">
        <v>10</v>
      </c>
      <c r="B452" t="s">
        <v>11</v>
      </c>
      <c r="C452">
        <v>250918</v>
      </c>
      <c r="D452">
        <v>0</v>
      </c>
      <c r="E452" s="2">
        <v>449.85</v>
      </c>
      <c r="F452" s="2">
        <v>460.35</v>
      </c>
      <c r="G452" s="2">
        <v>446.55</v>
      </c>
      <c r="H452" s="2">
        <v>460</v>
      </c>
      <c r="I452">
        <v>4019100</v>
      </c>
    </row>
    <row r="453" spans="1:9" x14ac:dyDescent="0.35">
      <c r="A453" t="s">
        <v>10</v>
      </c>
      <c r="B453" t="s">
        <v>11</v>
      </c>
      <c r="C453">
        <v>260918</v>
      </c>
      <c r="D453">
        <v>0</v>
      </c>
      <c r="E453" s="2">
        <v>460.15</v>
      </c>
      <c r="F453" s="2">
        <v>464.5</v>
      </c>
      <c r="G453" s="2">
        <v>454.7</v>
      </c>
      <c r="H453" s="2">
        <v>458.5</v>
      </c>
      <c r="I453">
        <v>4066550</v>
      </c>
    </row>
    <row r="454" spans="1:9" x14ac:dyDescent="0.35">
      <c r="A454" t="s">
        <v>10</v>
      </c>
      <c r="B454" t="s">
        <v>11</v>
      </c>
      <c r="C454">
        <v>270918</v>
      </c>
      <c r="D454">
        <v>0</v>
      </c>
      <c r="E454" s="2">
        <v>457.95</v>
      </c>
      <c r="F454" s="2">
        <v>478</v>
      </c>
      <c r="G454" s="2">
        <v>456.7</v>
      </c>
      <c r="H454" s="2">
        <v>478</v>
      </c>
      <c r="I454">
        <v>5731090</v>
      </c>
    </row>
    <row r="455" spans="1:9" x14ac:dyDescent="0.35">
      <c r="A455" t="s">
        <v>10</v>
      </c>
      <c r="B455" t="s">
        <v>11</v>
      </c>
      <c r="C455">
        <v>280918</v>
      </c>
      <c r="D455">
        <v>0</v>
      </c>
      <c r="E455" s="2">
        <v>478.15</v>
      </c>
      <c r="F455" s="2">
        <v>495</v>
      </c>
      <c r="G455" s="2">
        <v>476.45</v>
      </c>
      <c r="H455" s="2">
        <v>493</v>
      </c>
      <c r="I455">
        <v>8519880</v>
      </c>
    </row>
    <row r="456" spans="1:9" x14ac:dyDescent="0.35">
      <c r="A456" t="s">
        <v>10</v>
      </c>
      <c r="B456" t="s">
        <v>11</v>
      </c>
      <c r="C456">
        <v>11018</v>
      </c>
      <c r="D456">
        <v>0</v>
      </c>
      <c r="E456" s="2">
        <v>495.95</v>
      </c>
      <c r="F456" s="2">
        <v>499</v>
      </c>
      <c r="G456" s="2">
        <v>487.8</v>
      </c>
      <c r="H456" s="2">
        <v>494.05</v>
      </c>
      <c r="I456">
        <v>3743390</v>
      </c>
    </row>
    <row r="457" spans="1:9" x14ac:dyDescent="0.35">
      <c r="A457" t="s">
        <v>10</v>
      </c>
      <c r="B457" t="s">
        <v>11</v>
      </c>
      <c r="C457">
        <v>21018</v>
      </c>
      <c r="D457">
        <v>0</v>
      </c>
      <c r="E457" s="2">
        <v>497</v>
      </c>
      <c r="F457" s="2">
        <v>498.8</v>
      </c>
      <c r="G457" s="2">
        <v>489</v>
      </c>
      <c r="H457" s="2">
        <v>491.4</v>
      </c>
      <c r="I457">
        <v>2790350</v>
      </c>
    </row>
    <row r="458" spans="1:9" x14ac:dyDescent="0.35">
      <c r="A458" t="s">
        <v>10</v>
      </c>
      <c r="B458" t="s">
        <v>11</v>
      </c>
      <c r="C458">
        <v>31018</v>
      </c>
      <c r="D458">
        <v>0</v>
      </c>
      <c r="E458" s="2">
        <v>492.1</v>
      </c>
      <c r="F458" s="2">
        <v>512.25</v>
      </c>
      <c r="G458" s="2">
        <v>491.5</v>
      </c>
      <c r="H458" s="2">
        <v>512</v>
      </c>
      <c r="I458">
        <v>6130290</v>
      </c>
    </row>
    <row r="459" spans="1:9" x14ac:dyDescent="0.35">
      <c r="A459" t="s">
        <v>10</v>
      </c>
      <c r="B459" t="s">
        <v>11</v>
      </c>
      <c r="C459">
        <v>41018</v>
      </c>
      <c r="D459">
        <v>0</v>
      </c>
      <c r="E459" s="2">
        <v>512</v>
      </c>
      <c r="F459" s="2">
        <v>522.79999999999995</v>
      </c>
      <c r="G459" s="2">
        <v>500.85</v>
      </c>
      <c r="H459" s="2">
        <v>508.2</v>
      </c>
      <c r="I459">
        <v>7279670</v>
      </c>
    </row>
    <row r="460" spans="1:9" x14ac:dyDescent="0.35">
      <c r="A460" t="s">
        <v>10</v>
      </c>
      <c r="B460" t="s">
        <v>11</v>
      </c>
      <c r="C460">
        <v>51018</v>
      </c>
      <c r="D460">
        <v>0</v>
      </c>
      <c r="E460" s="2">
        <v>506</v>
      </c>
      <c r="F460" s="2">
        <v>516</v>
      </c>
      <c r="G460" s="2">
        <v>498.35</v>
      </c>
      <c r="H460" s="2">
        <v>503</v>
      </c>
      <c r="I460">
        <v>4824100</v>
      </c>
    </row>
    <row r="461" spans="1:9" x14ac:dyDescent="0.35">
      <c r="A461" t="s">
        <v>10</v>
      </c>
      <c r="B461" t="s">
        <v>11</v>
      </c>
      <c r="C461">
        <v>81018</v>
      </c>
      <c r="D461">
        <v>0</v>
      </c>
      <c r="E461" s="2">
        <v>490.55</v>
      </c>
      <c r="F461" s="2">
        <v>492.45</v>
      </c>
      <c r="G461" s="2">
        <v>478.05</v>
      </c>
      <c r="H461" s="2">
        <v>479.45</v>
      </c>
      <c r="I461">
        <v>5006670</v>
      </c>
    </row>
    <row r="462" spans="1:9" x14ac:dyDescent="0.35">
      <c r="A462" t="s">
        <v>10</v>
      </c>
      <c r="B462" t="s">
        <v>11</v>
      </c>
      <c r="C462">
        <v>91018</v>
      </c>
      <c r="D462">
        <v>0</v>
      </c>
      <c r="E462" s="2">
        <v>481.2</v>
      </c>
      <c r="F462" s="2">
        <v>483.7</v>
      </c>
      <c r="G462" s="2">
        <v>473.1</v>
      </c>
      <c r="H462" s="2">
        <v>473.1</v>
      </c>
      <c r="I462">
        <v>4146770</v>
      </c>
    </row>
    <row r="463" spans="1:9" x14ac:dyDescent="0.35">
      <c r="A463" t="s">
        <v>10</v>
      </c>
      <c r="B463" t="s">
        <v>11</v>
      </c>
      <c r="C463">
        <v>101018</v>
      </c>
      <c r="D463">
        <v>0</v>
      </c>
      <c r="E463" s="2">
        <v>473.3</v>
      </c>
      <c r="F463" s="2">
        <v>475.8</v>
      </c>
      <c r="G463" s="2">
        <v>466.7</v>
      </c>
      <c r="H463" s="2">
        <v>468.75</v>
      </c>
      <c r="I463">
        <v>4821490</v>
      </c>
    </row>
    <row r="464" spans="1:9" x14ac:dyDescent="0.35">
      <c r="A464" t="s">
        <v>10</v>
      </c>
      <c r="B464" t="s">
        <v>11</v>
      </c>
      <c r="C464">
        <v>111018</v>
      </c>
      <c r="D464">
        <v>0</v>
      </c>
      <c r="E464" s="2">
        <v>462</v>
      </c>
      <c r="F464" s="2">
        <v>467.05</v>
      </c>
      <c r="G464" s="2">
        <v>458.15</v>
      </c>
      <c r="H464" s="2">
        <v>462.55</v>
      </c>
      <c r="I464">
        <v>4428490</v>
      </c>
    </row>
    <row r="465" spans="1:9" x14ac:dyDescent="0.35">
      <c r="A465" t="s">
        <v>10</v>
      </c>
      <c r="B465" t="s">
        <v>11</v>
      </c>
      <c r="C465">
        <v>121018</v>
      </c>
      <c r="D465">
        <v>0</v>
      </c>
      <c r="E465" s="2">
        <v>464.75</v>
      </c>
      <c r="F465" s="2">
        <v>468.75</v>
      </c>
      <c r="G465" s="2">
        <v>463.65</v>
      </c>
      <c r="H465" s="2">
        <v>465.1</v>
      </c>
      <c r="I465">
        <v>2780850</v>
      </c>
    </row>
    <row r="466" spans="1:9" x14ac:dyDescent="0.35">
      <c r="A466" t="s">
        <v>10</v>
      </c>
      <c r="B466" t="s">
        <v>11</v>
      </c>
      <c r="C466">
        <v>151018</v>
      </c>
      <c r="D466">
        <v>0</v>
      </c>
      <c r="E466" s="2">
        <v>468.25</v>
      </c>
      <c r="F466" s="2">
        <v>469.25</v>
      </c>
      <c r="G466" s="2">
        <v>460.2</v>
      </c>
      <c r="H466" s="2">
        <v>462.05</v>
      </c>
      <c r="I466">
        <v>1796470</v>
      </c>
    </row>
    <row r="467" spans="1:9" x14ac:dyDescent="0.35">
      <c r="A467" t="s">
        <v>10</v>
      </c>
      <c r="B467" t="s">
        <v>11</v>
      </c>
      <c r="C467">
        <v>161018</v>
      </c>
      <c r="D467">
        <v>0</v>
      </c>
      <c r="E467" s="2">
        <v>462.5</v>
      </c>
      <c r="F467" s="2">
        <v>472</v>
      </c>
      <c r="G467" s="2">
        <v>462</v>
      </c>
      <c r="H467" s="2">
        <v>468.7</v>
      </c>
      <c r="I467">
        <v>2711600</v>
      </c>
    </row>
    <row r="468" spans="1:9" x14ac:dyDescent="0.35">
      <c r="A468" t="s">
        <v>10</v>
      </c>
      <c r="B468" t="s">
        <v>11</v>
      </c>
      <c r="C468">
        <v>171018</v>
      </c>
      <c r="D468">
        <v>0</v>
      </c>
      <c r="E468" s="2">
        <v>470.2</v>
      </c>
      <c r="F468" s="2">
        <v>472.9</v>
      </c>
      <c r="G468" s="2">
        <v>466</v>
      </c>
      <c r="H468" s="2">
        <v>467.85</v>
      </c>
      <c r="I468">
        <v>3916290</v>
      </c>
    </row>
    <row r="469" spans="1:9" x14ac:dyDescent="0.35">
      <c r="A469" t="s">
        <v>10</v>
      </c>
      <c r="B469" t="s">
        <v>11</v>
      </c>
      <c r="C469">
        <v>181018</v>
      </c>
      <c r="D469">
        <v>0</v>
      </c>
      <c r="E469" s="2">
        <v>467.3</v>
      </c>
      <c r="F469" s="2">
        <v>469.5</v>
      </c>
      <c r="G469" s="2">
        <v>462.65</v>
      </c>
      <c r="H469" s="2">
        <v>466.6</v>
      </c>
      <c r="I469">
        <v>2027400</v>
      </c>
    </row>
    <row r="470" spans="1:9" x14ac:dyDescent="0.35">
      <c r="A470" t="s">
        <v>10</v>
      </c>
      <c r="B470" t="s">
        <v>11</v>
      </c>
      <c r="C470">
        <v>191018</v>
      </c>
      <c r="D470">
        <v>0</v>
      </c>
      <c r="E470" s="2">
        <v>466.35</v>
      </c>
      <c r="F470" s="2">
        <v>474.3</v>
      </c>
      <c r="G470" s="2">
        <v>464.6</v>
      </c>
      <c r="H470" s="2">
        <v>467</v>
      </c>
      <c r="I470">
        <v>2747250</v>
      </c>
    </row>
    <row r="471" spans="1:9" x14ac:dyDescent="0.35">
      <c r="A471" t="s">
        <v>10</v>
      </c>
      <c r="B471" t="s">
        <v>11</v>
      </c>
      <c r="C471">
        <v>221018</v>
      </c>
      <c r="D471">
        <v>0</v>
      </c>
      <c r="E471" s="2">
        <v>469</v>
      </c>
      <c r="F471" s="2">
        <v>473.65</v>
      </c>
      <c r="G471" s="2">
        <v>463.6</v>
      </c>
      <c r="H471" s="2">
        <v>465.3</v>
      </c>
      <c r="I471">
        <v>2574900</v>
      </c>
    </row>
    <row r="472" spans="1:9" x14ac:dyDescent="0.35">
      <c r="A472" t="s">
        <v>10</v>
      </c>
      <c r="B472" t="s">
        <v>11</v>
      </c>
      <c r="C472">
        <v>231018</v>
      </c>
      <c r="D472">
        <v>0</v>
      </c>
      <c r="E472" s="2">
        <v>464</v>
      </c>
      <c r="F472" s="2">
        <v>464.9</v>
      </c>
      <c r="G472" s="2">
        <v>450.3</v>
      </c>
      <c r="H472" s="2">
        <v>455</v>
      </c>
      <c r="I472">
        <v>4362310</v>
      </c>
    </row>
    <row r="473" spans="1:9" x14ac:dyDescent="0.35">
      <c r="A473" t="s">
        <v>10</v>
      </c>
      <c r="B473" t="s">
        <v>11</v>
      </c>
      <c r="C473">
        <v>241018</v>
      </c>
      <c r="D473">
        <v>0</v>
      </c>
      <c r="E473" s="2">
        <v>456.45</v>
      </c>
      <c r="F473" s="2">
        <v>468.1</v>
      </c>
      <c r="G473" s="2">
        <v>455.25</v>
      </c>
      <c r="H473" s="2">
        <v>463.5</v>
      </c>
      <c r="I473">
        <v>3133270</v>
      </c>
    </row>
    <row r="474" spans="1:9" x14ac:dyDescent="0.35">
      <c r="A474" t="s">
        <v>10</v>
      </c>
      <c r="B474" t="s">
        <v>11</v>
      </c>
      <c r="C474">
        <v>251018</v>
      </c>
      <c r="D474">
        <v>0</v>
      </c>
      <c r="E474" s="2">
        <v>461.9</v>
      </c>
      <c r="F474" s="2">
        <v>463</v>
      </c>
      <c r="G474" s="2">
        <v>453.5</v>
      </c>
      <c r="H474" s="2">
        <v>458.4</v>
      </c>
      <c r="I474">
        <v>3093740</v>
      </c>
    </row>
    <row r="475" spans="1:9" x14ac:dyDescent="0.35">
      <c r="A475" t="s">
        <v>10</v>
      </c>
      <c r="B475" t="s">
        <v>11</v>
      </c>
      <c r="C475">
        <v>261018</v>
      </c>
      <c r="D475">
        <v>0</v>
      </c>
      <c r="E475" s="2">
        <v>458.3</v>
      </c>
      <c r="F475" s="2">
        <v>458.65</v>
      </c>
      <c r="G475" s="2">
        <v>448.9</v>
      </c>
      <c r="H475" s="2">
        <v>453.3</v>
      </c>
      <c r="I475">
        <v>2884840</v>
      </c>
    </row>
    <row r="476" spans="1:9" x14ac:dyDescent="0.35">
      <c r="A476" t="s">
        <v>10</v>
      </c>
      <c r="B476" t="s">
        <v>11</v>
      </c>
      <c r="C476">
        <v>291018</v>
      </c>
      <c r="D476">
        <v>0</v>
      </c>
      <c r="E476" s="2">
        <v>454.45</v>
      </c>
      <c r="F476" s="2">
        <v>459.95</v>
      </c>
      <c r="G476" s="2">
        <v>453.05</v>
      </c>
      <c r="H476" s="2">
        <v>458.5</v>
      </c>
      <c r="I476">
        <v>1751230</v>
      </c>
    </row>
    <row r="477" spans="1:9" x14ac:dyDescent="0.35">
      <c r="A477" t="s">
        <v>10</v>
      </c>
      <c r="B477" t="s">
        <v>11</v>
      </c>
      <c r="C477">
        <v>301018</v>
      </c>
      <c r="D477">
        <v>0</v>
      </c>
      <c r="E477" s="2">
        <v>457.55</v>
      </c>
      <c r="F477" s="2">
        <v>461.7</v>
      </c>
      <c r="G477" s="2">
        <v>443.05</v>
      </c>
      <c r="H477" s="2">
        <v>453.7</v>
      </c>
      <c r="I477">
        <v>2311600</v>
      </c>
    </row>
    <row r="478" spans="1:9" x14ac:dyDescent="0.35">
      <c r="A478" t="s">
        <v>10</v>
      </c>
      <c r="B478" t="s">
        <v>11</v>
      </c>
      <c r="C478">
        <v>311018</v>
      </c>
      <c r="D478">
        <v>0</v>
      </c>
      <c r="E478" s="2">
        <v>457</v>
      </c>
      <c r="F478" s="2">
        <v>467</v>
      </c>
      <c r="G478" s="2">
        <v>456.2</v>
      </c>
      <c r="H478" s="2">
        <v>460.45</v>
      </c>
      <c r="I478">
        <v>4347190</v>
      </c>
    </row>
    <row r="479" spans="1:9" x14ac:dyDescent="0.35">
      <c r="A479" t="s">
        <v>10</v>
      </c>
      <c r="B479" t="s">
        <v>11</v>
      </c>
      <c r="C479">
        <v>11118</v>
      </c>
      <c r="D479">
        <v>0</v>
      </c>
      <c r="E479" s="2">
        <v>460</v>
      </c>
      <c r="F479" s="2">
        <v>463.95</v>
      </c>
      <c r="G479" s="2">
        <v>455.5</v>
      </c>
      <c r="H479" s="2">
        <v>460</v>
      </c>
      <c r="I479">
        <v>3199600</v>
      </c>
    </row>
    <row r="480" spans="1:9" x14ac:dyDescent="0.35">
      <c r="A480" t="s">
        <v>10</v>
      </c>
      <c r="B480" t="s">
        <v>11</v>
      </c>
      <c r="C480">
        <v>21118</v>
      </c>
      <c r="D480">
        <v>0</v>
      </c>
      <c r="E480" s="2">
        <v>460.55</v>
      </c>
      <c r="F480" s="2">
        <v>462.25</v>
      </c>
      <c r="G480" s="2">
        <v>456.75</v>
      </c>
      <c r="H480" s="2">
        <v>459.6</v>
      </c>
      <c r="I480">
        <v>3222000</v>
      </c>
    </row>
    <row r="481" spans="1:9" x14ac:dyDescent="0.35">
      <c r="A481" t="s">
        <v>10</v>
      </c>
      <c r="B481" t="s">
        <v>11</v>
      </c>
      <c r="C481">
        <v>61118</v>
      </c>
      <c r="D481">
        <v>0</v>
      </c>
      <c r="E481" s="2">
        <v>462.2</v>
      </c>
      <c r="F481" s="2">
        <v>484.35</v>
      </c>
      <c r="G481" s="2">
        <v>461.7</v>
      </c>
      <c r="H481" s="2">
        <v>482.45</v>
      </c>
      <c r="I481">
        <v>6367450</v>
      </c>
    </row>
    <row r="482" spans="1:9" x14ac:dyDescent="0.35">
      <c r="A482" t="s">
        <v>10</v>
      </c>
      <c r="B482" t="s">
        <v>11</v>
      </c>
      <c r="C482">
        <v>71118</v>
      </c>
      <c r="D482">
        <v>0</v>
      </c>
      <c r="E482" s="2">
        <v>482.95</v>
      </c>
      <c r="F482" s="2">
        <v>487.85</v>
      </c>
      <c r="G482" s="2">
        <v>478.7</v>
      </c>
      <c r="H482" s="2">
        <v>484.1</v>
      </c>
      <c r="I482">
        <v>3110120</v>
      </c>
    </row>
    <row r="483" spans="1:9" x14ac:dyDescent="0.35">
      <c r="A483" t="s">
        <v>10</v>
      </c>
      <c r="B483" t="s">
        <v>11</v>
      </c>
      <c r="C483">
        <v>81118</v>
      </c>
      <c r="D483">
        <v>0</v>
      </c>
      <c r="E483" s="2">
        <v>483.8</v>
      </c>
      <c r="F483" s="2">
        <v>485</v>
      </c>
      <c r="G483" s="2">
        <v>473.4</v>
      </c>
      <c r="H483" s="2">
        <v>475</v>
      </c>
      <c r="I483">
        <v>3517320</v>
      </c>
    </row>
    <row r="484" spans="1:9" x14ac:dyDescent="0.35">
      <c r="A484" t="s">
        <v>10</v>
      </c>
      <c r="B484" t="s">
        <v>11</v>
      </c>
      <c r="C484">
        <v>91118</v>
      </c>
      <c r="D484">
        <v>0</v>
      </c>
      <c r="E484" s="2">
        <v>472.5</v>
      </c>
      <c r="F484" s="2">
        <v>474.25</v>
      </c>
      <c r="G484" s="2">
        <v>465</v>
      </c>
      <c r="H484" s="2">
        <v>468.6</v>
      </c>
      <c r="I484">
        <v>4249700</v>
      </c>
    </row>
    <row r="485" spans="1:9" x14ac:dyDescent="0.35">
      <c r="A485" t="s">
        <v>10</v>
      </c>
      <c r="B485" t="s">
        <v>11</v>
      </c>
      <c r="C485">
        <v>121118</v>
      </c>
      <c r="D485">
        <v>0</v>
      </c>
      <c r="E485" s="2">
        <v>472.2</v>
      </c>
      <c r="F485" s="2">
        <v>475.6</v>
      </c>
      <c r="G485" s="2">
        <v>462.5</v>
      </c>
      <c r="H485" s="2">
        <v>463.5</v>
      </c>
      <c r="I485">
        <v>2416830</v>
      </c>
    </row>
    <row r="486" spans="1:9" x14ac:dyDescent="0.35">
      <c r="A486" t="s">
        <v>10</v>
      </c>
      <c r="B486" t="s">
        <v>11</v>
      </c>
      <c r="C486">
        <v>131118</v>
      </c>
      <c r="D486">
        <v>0</v>
      </c>
      <c r="E486" s="2">
        <v>462</v>
      </c>
      <c r="F486" s="2">
        <v>462.7</v>
      </c>
      <c r="G486" s="2">
        <v>443.6</v>
      </c>
      <c r="H486" s="2">
        <v>443.6</v>
      </c>
      <c r="I486">
        <v>7988690</v>
      </c>
    </row>
    <row r="487" spans="1:9" x14ac:dyDescent="0.35">
      <c r="A487" t="s">
        <v>10</v>
      </c>
      <c r="B487" t="s">
        <v>11</v>
      </c>
      <c r="C487">
        <v>141118</v>
      </c>
      <c r="D487">
        <v>0</v>
      </c>
      <c r="E487" s="2">
        <v>439.85</v>
      </c>
      <c r="F487" s="2">
        <v>441.6</v>
      </c>
      <c r="G487" s="2">
        <v>425.5</v>
      </c>
      <c r="H487" s="2">
        <v>427.15</v>
      </c>
      <c r="I487">
        <v>11434400</v>
      </c>
    </row>
    <row r="488" spans="1:9" x14ac:dyDescent="0.35">
      <c r="A488" t="s">
        <v>10</v>
      </c>
      <c r="B488" t="s">
        <v>11</v>
      </c>
      <c r="C488">
        <v>151118</v>
      </c>
      <c r="D488">
        <v>0</v>
      </c>
      <c r="E488" s="2">
        <v>429.05</v>
      </c>
      <c r="F488" s="2">
        <v>430.7</v>
      </c>
      <c r="G488" s="2">
        <v>421.85</v>
      </c>
      <c r="H488" s="2">
        <v>424.25</v>
      </c>
      <c r="I488">
        <v>5439430</v>
      </c>
    </row>
    <row r="489" spans="1:9" x14ac:dyDescent="0.35">
      <c r="A489" t="s">
        <v>10</v>
      </c>
      <c r="B489" t="s">
        <v>11</v>
      </c>
      <c r="C489">
        <v>161118</v>
      </c>
      <c r="D489">
        <v>0</v>
      </c>
      <c r="E489" s="2">
        <v>426</v>
      </c>
      <c r="F489" s="2">
        <v>428.65</v>
      </c>
      <c r="G489" s="2">
        <v>420.5</v>
      </c>
      <c r="H489" s="2">
        <v>420.85</v>
      </c>
      <c r="I489">
        <v>5125790</v>
      </c>
    </row>
    <row r="490" spans="1:9" x14ac:dyDescent="0.35">
      <c r="A490" t="s">
        <v>10</v>
      </c>
      <c r="B490" t="s">
        <v>11</v>
      </c>
      <c r="C490">
        <v>191118</v>
      </c>
      <c r="D490">
        <v>0</v>
      </c>
      <c r="E490" s="2">
        <v>422.35</v>
      </c>
      <c r="F490" s="2">
        <v>425.85</v>
      </c>
      <c r="G490" s="2">
        <v>421.2</v>
      </c>
      <c r="H490" s="2">
        <v>424.1</v>
      </c>
      <c r="I490">
        <v>4574000</v>
      </c>
    </row>
    <row r="491" spans="1:9" x14ac:dyDescent="0.35">
      <c r="A491" t="s">
        <v>10</v>
      </c>
      <c r="B491" t="s">
        <v>11</v>
      </c>
      <c r="C491">
        <v>201118</v>
      </c>
      <c r="D491">
        <v>0</v>
      </c>
      <c r="E491" s="2">
        <v>423.15</v>
      </c>
      <c r="F491" s="2">
        <v>423.45</v>
      </c>
      <c r="G491" s="2">
        <v>412.25</v>
      </c>
      <c r="H491" s="2">
        <v>413.55</v>
      </c>
      <c r="I491">
        <v>7942230</v>
      </c>
    </row>
    <row r="492" spans="1:9" x14ac:dyDescent="0.35">
      <c r="A492" t="s">
        <v>10</v>
      </c>
      <c r="B492" t="s">
        <v>11</v>
      </c>
      <c r="C492">
        <v>211118</v>
      </c>
      <c r="D492">
        <v>0</v>
      </c>
      <c r="E492" s="2">
        <v>410.7</v>
      </c>
      <c r="F492" s="2">
        <v>416</v>
      </c>
      <c r="G492" s="2">
        <v>409</v>
      </c>
      <c r="H492" s="2">
        <v>411.85</v>
      </c>
      <c r="I492">
        <v>4492140</v>
      </c>
    </row>
    <row r="493" spans="1:9" x14ac:dyDescent="0.35">
      <c r="A493" t="s">
        <v>10</v>
      </c>
      <c r="B493" t="s">
        <v>11</v>
      </c>
      <c r="C493">
        <v>221118</v>
      </c>
      <c r="D493">
        <v>0</v>
      </c>
      <c r="E493" s="2">
        <v>411.8</v>
      </c>
      <c r="F493" s="2">
        <v>414.25</v>
      </c>
      <c r="G493" s="2">
        <v>408.1</v>
      </c>
      <c r="H493" s="2">
        <v>411.1</v>
      </c>
      <c r="I493">
        <v>2547820</v>
      </c>
    </row>
    <row r="494" spans="1:9" x14ac:dyDescent="0.35">
      <c r="A494" t="s">
        <v>10</v>
      </c>
      <c r="B494" t="s">
        <v>11</v>
      </c>
      <c r="C494">
        <v>231118</v>
      </c>
      <c r="D494">
        <v>0</v>
      </c>
      <c r="E494" s="2">
        <v>408.85</v>
      </c>
      <c r="F494" s="2">
        <v>410.75</v>
      </c>
      <c r="G494" s="2">
        <v>401.25</v>
      </c>
      <c r="H494" s="2">
        <v>405.2</v>
      </c>
      <c r="I494">
        <v>7512140</v>
      </c>
    </row>
    <row r="495" spans="1:9" x14ac:dyDescent="0.35">
      <c r="A495" t="s">
        <v>10</v>
      </c>
      <c r="B495" t="s">
        <v>11</v>
      </c>
      <c r="C495">
        <v>261118</v>
      </c>
      <c r="D495">
        <v>0</v>
      </c>
      <c r="E495" s="2">
        <v>405.8</v>
      </c>
      <c r="F495" s="2">
        <v>415.15</v>
      </c>
      <c r="G495" s="2">
        <v>397.25</v>
      </c>
      <c r="H495" s="2">
        <v>407</v>
      </c>
      <c r="I495">
        <v>7414420</v>
      </c>
    </row>
    <row r="496" spans="1:9" x14ac:dyDescent="0.35">
      <c r="A496" t="s">
        <v>10</v>
      </c>
      <c r="B496" t="s">
        <v>11</v>
      </c>
      <c r="C496">
        <v>271118</v>
      </c>
      <c r="D496">
        <v>0</v>
      </c>
      <c r="E496" s="2">
        <v>408.75</v>
      </c>
      <c r="F496" s="2">
        <v>420.1</v>
      </c>
      <c r="G496" s="2">
        <v>408</v>
      </c>
      <c r="H496" s="2">
        <v>419.8</v>
      </c>
      <c r="I496">
        <v>3635720</v>
      </c>
    </row>
    <row r="497" spans="1:9" x14ac:dyDescent="0.35">
      <c r="A497" t="s">
        <v>10</v>
      </c>
      <c r="B497" t="s">
        <v>11</v>
      </c>
      <c r="C497">
        <v>281118</v>
      </c>
      <c r="D497">
        <v>0</v>
      </c>
      <c r="E497" s="2">
        <v>419.15</v>
      </c>
      <c r="F497" s="2">
        <v>425.85</v>
      </c>
      <c r="G497" s="2">
        <v>418.7</v>
      </c>
      <c r="H497" s="2">
        <v>421.45</v>
      </c>
      <c r="I497">
        <v>4136820</v>
      </c>
    </row>
    <row r="498" spans="1:9" x14ac:dyDescent="0.35">
      <c r="A498" t="s">
        <v>10</v>
      </c>
      <c r="B498" t="s">
        <v>11</v>
      </c>
      <c r="C498">
        <v>291118</v>
      </c>
      <c r="D498">
        <v>0</v>
      </c>
      <c r="E498" s="2">
        <v>420.45</v>
      </c>
      <c r="F498" s="2">
        <v>424.6</v>
      </c>
      <c r="G498" s="2">
        <v>412.5</v>
      </c>
      <c r="H498" s="2">
        <v>417</v>
      </c>
      <c r="I498">
        <v>5330320</v>
      </c>
    </row>
    <row r="499" spans="1:9" x14ac:dyDescent="0.35">
      <c r="A499" t="s">
        <v>10</v>
      </c>
      <c r="B499" t="s">
        <v>11</v>
      </c>
      <c r="C499">
        <v>301118</v>
      </c>
      <c r="D499">
        <v>0</v>
      </c>
      <c r="E499" s="2">
        <v>416.95</v>
      </c>
      <c r="F499" s="2">
        <v>424.4</v>
      </c>
      <c r="G499" s="2">
        <v>414.4</v>
      </c>
      <c r="H499" s="2">
        <v>423.1</v>
      </c>
      <c r="I499">
        <v>3370860</v>
      </c>
    </row>
    <row r="500" spans="1:9" x14ac:dyDescent="0.35">
      <c r="A500" t="s">
        <v>10</v>
      </c>
      <c r="B500" t="s">
        <v>11</v>
      </c>
      <c r="C500">
        <v>31218</v>
      </c>
      <c r="D500">
        <v>0</v>
      </c>
      <c r="E500" s="2">
        <v>431.55</v>
      </c>
      <c r="F500" s="2">
        <v>439.9</v>
      </c>
      <c r="G500" s="2">
        <v>429.25</v>
      </c>
      <c r="H500" s="2">
        <v>434</v>
      </c>
      <c r="I500">
        <v>6654850</v>
      </c>
    </row>
    <row r="501" spans="1:9" x14ac:dyDescent="0.35">
      <c r="A501" t="s">
        <v>10</v>
      </c>
      <c r="B501" t="s">
        <v>11</v>
      </c>
      <c r="C501">
        <v>41218</v>
      </c>
      <c r="D501">
        <v>0</v>
      </c>
      <c r="E501" s="2">
        <v>434.4</v>
      </c>
      <c r="F501" s="2">
        <v>440.55</v>
      </c>
      <c r="G501" s="2">
        <v>433.25</v>
      </c>
      <c r="H501" s="2">
        <v>439</v>
      </c>
      <c r="I501">
        <v>3077100</v>
      </c>
    </row>
    <row r="502" spans="1:9" x14ac:dyDescent="0.35">
      <c r="A502" t="s">
        <v>10</v>
      </c>
      <c r="B502" t="s">
        <v>11</v>
      </c>
      <c r="C502">
        <v>51218</v>
      </c>
      <c r="D502">
        <v>0</v>
      </c>
      <c r="E502" s="2">
        <v>435</v>
      </c>
      <c r="F502" s="2">
        <v>439</v>
      </c>
      <c r="G502" s="2">
        <v>430</v>
      </c>
      <c r="H502" s="2">
        <v>439</v>
      </c>
      <c r="I502">
        <v>2529160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D67B-F92B-41AE-A055-9B1C2A3D2D1C}">
  <dimension ref="A1:G506"/>
  <sheetViews>
    <sheetView tabSelected="1" workbookViewId="0">
      <selection activeCell="E1" sqref="E1:F1048576"/>
    </sheetView>
  </sheetViews>
  <sheetFormatPr defaultRowHeight="14.5" zeroHeight="1" x14ac:dyDescent="0.35"/>
  <cols>
    <col min="2" max="2" width="11.08984375" bestFit="1" customWidth="1"/>
    <col min="6" max="6" width="21.54296875" bestFit="1" customWidth="1"/>
  </cols>
  <sheetData>
    <row r="1" spans="1:7" x14ac:dyDescent="0.35">
      <c r="A1" s="4" t="s">
        <v>3</v>
      </c>
      <c r="B1" s="4" t="s">
        <v>12</v>
      </c>
      <c r="C1" s="4" t="s">
        <v>13</v>
      </c>
      <c r="D1" s="4" t="s">
        <v>14</v>
      </c>
    </row>
    <row r="2" spans="1:7" x14ac:dyDescent="0.35">
      <c r="A2">
        <v>0</v>
      </c>
      <c r="B2" s="2">
        <v>403.05</v>
      </c>
      <c r="F2" s="7" t="s">
        <v>16</v>
      </c>
      <c r="G2" s="7">
        <f>D503/500</f>
        <v>2.2188307313386965E-4</v>
      </c>
    </row>
    <row r="3" spans="1:7" x14ac:dyDescent="0.35">
      <c r="A3">
        <v>1</v>
      </c>
      <c r="B3" s="2">
        <v>400.45</v>
      </c>
      <c r="C3" s="1">
        <f>LN(B3/B2)</f>
        <v>-6.4717089599187006E-3</v>
      </c>
      <c r="D3" s="3">
        <f>C3^2</f>
        <v>4.1883016861891988E-5</v>
      </c>
      <c r="F3" s="7" t="s">
        <v>17</v>
      </c>
      <c r="G3" s="7">
        <f>G2^(1/2)</f>
        <v>1.4895740100239049E-2</v>
      </c>
    </row>
    <row r="4" spans="1:7" x14ac:dyDescent="0.35">
      <c r="A4">
        <v>2</v>
      </c>
      <c r="B4" s="2">
        <v>410.5</v>
      </c>
      <c r="C4" s="1">
        <f t="shared" ref="C4:C67" si="0">LN(B4/B3)</f>
        <v>2.4787014122791745E-2</v>
      </c>
      <c r="D4" s="3">
        <f t="shared" ref="D4:D67" si="1">C4^2</f>
        <v>6.1439606912347747E-4</v>
      </c>
      <c r="F4" s="7" t="s">
        <v>18</v>
      </c>
      <c r="G4" s="7">
        <f>G3*(252^(1/2))</f>
        <v>0.23646254339690917</v>
      </c>
    </row>
    <row r="5" spans="1:7" x14ac:dyDescent="0.35">
      <c r="A5">
        <v>3</v>
      </c>
      <c r="B5" s="2">
        <v>402.6</v>
      </c>
      <c r="C5" s="1">
        <f t="shared" si="0"/>
        <v>-1.9432415686791746E-2</v>
      </c>
      <c r="D5" s="3">
        <f t="shared" si="1"/>
        <v>3.7761877942426995E-4</v>
      </c>
    </row>
    <row r="6" spans="1:7" x14ac:dyDescent="0.35">
      <c r="A6">
        <v>4</v>
      </c>
      <c r="B6" s="2">
        <v>400.15</v>
      </c>
      <c r="C6" s="1">
        <f t="shared" si="0"/>
        <v>-6.104036392636074E-3</v>
      </c>
      <c r="D6" s="3">
        <f t="shared" si="1"/>
        <v>3.7259260282625616E-5</v>
      </c>
    </row>
    <row r="7" spans="1:7" x14ac:dyDescent="0.35">
      <c r="A7">
        <v>5</v>
      </c>
      <c r="B7" s="2">
        <v>399.65</v>
      </c>
      <c r="C7" s="1">
        <f t="shared" si="0"/>
        <v>-1.2503127410271435E-3</v>
      </c>
      <c r="D7" s="3">
        <f t="shared" si="1"/>
        <v>1.5632819503748088E-6</v>
      </c>
    </row>
    <row r="8" spans="1:7" x14ac:dyDescent="0.35">
      <c r="A8">
        <v>6</v>
      </c>
      <c r="B8" s="2">
        <v>391.6</v>
      </c>
      <c r="C8" s="1">
        <f t="shared" si="0"/>
        <v>-2.034825341567266E-2</v>
      </c>
      <c r="D8" s="3">
        <f t="shared" si="1"/>
        <v>4.1405141706843407E-4</v>
      </c>
    </row>
    <row r="9" spans="1:7" x14ac:dyDescent="0.35">
      <c r="A9">
        <v>7</v>
      </c>
      <c r="B9" s="2">
        <v>382.85</v>
      </c>
      <c r="C9" s="1">
        <f t="shared" si="0"/>
        <v>-2.2597643097222848E-2</v>
      </c>
      <c r="D9" s="3">
        <f t="shared" si="1"/>
        <v>5.1065347354946344E-4</v>
      </c>
    </row>
    <row r="10" spans="1:7" x14ac:dyDescent="0.35">
      <c r="A10">
        <v>8</v>
      </c>
      <c r="B10" s="2">
        <v>388.65</v>
      </c>
      <c r="C10" s="1">
        <f t="shared" si="0"/>
        <v>1.5035928117096144E-2</v>
      </c>
      <c r="D10" s="3">
        <f t="shared" si="1"/>
        <v>2.2607913434248238E-4</v>
      </c>
    </row>
    <row r="11" spans="1:7" x14ac:dyDescent="0.35">
      <c r="A11">
        <v>9</v>
      </c>
      <c r="B11" s="2">
        <v>398</v>
      </c>
      <c r="C11" s="1">
        <f t="shared" si="0"/>
        <v>2.3772809608209159E-2</v>
      </c>
      <c r="D11" s="3">
        <f t="shared" si="1"/>
        <v>5.6514647666816174E-4</v>
      </c>
    </row>
    <row r="12" spans="1:7" x14ac:dyDescent="0.35">
      <c r="A12">
        <v>10</v>
      </c>
      <c r="B12" s="2">
        <v>398.2</v>
      </c>
      <c r="C12" s="1">
        <f t="shared" si="0"/>
        <v>5.0238634565811374E-4</v>
      </c>
      <c r="D12" s="3">
        <f t="shared" si="1"/>
        <v>2.5239204030371376E-7</v>
      </c>
    </row>
    <row r="13" spans="1:7" x14ac:dyDescent="0.35">
      <c r="A13">
        <v>11</v>
      </c>
      <c r="B13" s="2">
        <v>398.8</v>
      </c>
      <c r="C13" s="1">
        <f t="shared" si="0"/>
        <v>1.5056464575874356E-3</v>
      </c>
      <c r="D13" s="3">
        <f t="shared" si="1"/>
        <v>2.2669712552455935E-6</v>
      </c>
    </row>
    <row r="14" spans="1:7" x14ac:dyDescent="0.35">
      <c r="A14">
        <v>12</v>
      </c>
      <c r="B14" s="2">
        <v>402.8</v>
      </c>
      <c r="C14" s="1">
        <f t="shared" si="0"/>
        <v>9.9801227567238911E-3</v>
      </c>
      <c r="D14" s="3">
        <f t="shared" si="1"/>
        <v>9.9602850239278084E-5</v>
      </c>
    </row>
    <row r="15" spans="1:7" x14ac:dyDescent="0.35">
      <c r="A15">
        <v>13</v>
      </c>
      <c r="B15" s="2">
        <v>419.5</v>
      </c>
      <c r="C15" s="1">
        <f t="shared" si="0"/>
        <v>4.0623365062853675E-2</v>
      </c>
      <c r="D15" s="3">
        <f t="shared" si="1"/>
        <v>1.6502577890298805E-3</v>
      </c>
    </row>
    <row r="16" spans="1:7" x14ac:dyDescent="0.35">
      <c r="A16">
        <v>14</v>
      </c>
      <c r="B16" s="2">
        <v>406.4</v>
      </c>
      <c r="C16" s="1">
        <f t="shared" si="0"/>
        <v>-3.172562964298882E-2</v>
      </c>
      <c r="D16" s="3">
        <f t="shared" si="1"/>
        <v>1.006515576244091E-3</v>
      </c>
    </row>
    <row r="17" spans="1:4" x14ac:dyDescent="0.35">
      <c r="A17">
        <v>15</v>
      </c>
      <c r="B17" s="2">
        <v>399</v>
      </c>
      <c r="C17" s="1">
        <f t="shared" si="0"/>
        <v>-1.8376479374408648E-2</v>
      </c>
      <c r="D17" s="3">
        <f t="shared" si="1"/>
        <v>3.3769499419806647E-4</v>
      </c>
    </row>
    <row r="18" spans="1:4" x14ac:dyDescent="0.35">
      <c r="A18">
        <v>16</v>
      </c>
      <c r="B18" s="2">
        <v>392.5</v>
      </c>
      <c r="C18" s="1">
        <f t="shared" si="0"/>
        <v>-1.6424879667400305E-2</v>
      </c>
      <c r="D18" s="3">
        <f t="shared" si="1"/>
        <v>2.6977667208857994E-4</v>
      </c>
    </row>
    <row r="19" spans="1:4" x14ac:dyDescent="0.35">
      <c r="A19">
        <v>17</v>
      </c>
      <c r="B19" s="2">
        <v>394</v>
      </c>
      <c r="C19" s="1">
        <f t="shared" si="0"/>
        <v>3.8143720754706925E-3</v>
      </c>
      <c r="D19" s="3">
        <f t="shared" si="1"/>
        <v>1.4549434330130598E-5</v>
      </c>
    </row>
    <row r="20" spans="1:4" x14ac:dyDescent="0.35">
      <c r="A20">
        <v>18</v>
      </c>
      <c r="B20" s="2">
        <v>404.4</v>
      </c>
      <c r="C20" s="1">
        <f t="shared" si="0"/>
        <v>2.6053577848382567E-2</v>
      </c>
      <c r="D20" s="3">
        <f t="shared" si="1"/>
        <v>6.7878891870173084E-4</v>
      </c>
    </row>
    <row r="21" spans="1:4" x14ac:dyDescent="0.35">
      <c r="A21">
        <v>19</v>
      </c>
      <c r="B21" s="2">
        <v>397.5</v>
      </c>
      <c r="C21" s="1">
        <f t="shared" si="0"/>
        <v>-1.7209553051929654E-2</v>
      </c>
      <c r="D21" s="3">
        <f t="shared" si="1"/>
        <v>2.9616871624718128E-4</v>
      </c>
    </row>
    <row r="22" spans="1:4" x14ac:dyDescent="0.35">
      <c r="A22">
        <v>20</v>
      </c>
      <c r="B22" s="2">
        <v>390.95</v>
      </c>
      <c r="C22" s="1">
        <f t="shared" si="0"/>
        <v>-1.6615259523863543E-2</v>
      </c>
      <c r="D22" s="3">
        <f t="shared" si="1"/>
        <v>2.7606684904533816E-4</v>
      </c>
    </row>
    <row r="23" spans="1:4" x14ac:dyDescent="0.35">
      <c r="A23">
        <v>21</v>
      </c>
      <c r="B23" s="2">
        <v>388</v>
      </c>
      <c r="C23" s="1">
        <f t="shared" si="0"/>
        <v>-7.5743349472495291E-3</v>
      </c>
      <c r="D23" s="3">
        <f t="shared" si="1"/>
        <v>5.7370549893125529E-5</v>
      </c>
    </row>
    <row r="24" spans="1:4" x14ac:dyDescent="0.35">
      <c r="A24">
        <v>22</v>
      </c>
      <c r="B24" s="2">
        <v>392.2</v>
      </c>
      <c r="C24" s="1">
        <f t="shared" si="0"/>
        <v>1.0766574138972425E-2</v>
      </c>
      <c r="D24" s="3">
        <f t="shared" si="1"/>
        <v>1.1591911868998982E-4</v>
      </c>
    </row>
    <row r="25" spans="1:4" x14ac:dyDescent="0.35">
      <c r="A25">
        <v>23</v>
      </c>
      <c r="B25" s="2">
        <v>391.7</v>
      </c>
      <c r="C25" s="1">
        <f t="shared" si="0"/>
        <v>-1.2756730904603308E-3</v>
      </c>
      <c r="D25" s="3">
        <f t="shared" si="1"/>
        <v>1.6273418337246114E-6</v>
      </c>
    </row>
    <row r="26" spans="1:4" x14ac:dyDescent="0.35">
      <c r="A26">
        <v>24</v>
      </c>
      <c r="B26" s="2">
        <v>387</v>
      </c>
      <c r="C26" s="1">
        <f t="shared" si="0"/>
        <v>-1.2071547642003775E-2</v>
      </c>
      <c r="D26" s="3">
        <f t="shared" si="1"/>
        <v>1.4572226247316691E-4</v>
      </c>
    </row>
    <row r="27" spans="1:4" x14ac:dyDescent="0.35">
      <c r="A27">
        <v>25</v>
      </c>
      <c r="B27" s="2">
        <v>380.75</v>
      </c>
      <c r="C27" s="1">
        <f t="shared" si="0"/>
        <v>-1.6281701254510606E-2</v>
      </c>
      <c r="D27" s="3">
        <f t="shared" si="1"/>
        <v>2.6509379574113227E-4</v>
      </c>
    </row>
    <row r="28" spans="1:4" x14ac:dyDescent="0.35">
      <c r="A28">
        <v>26</v>
      </c>
      <c r="B28" s="2">
        <v>387.5</v>
      </c>
      <c r="C28" s="1">
        <f t="shared" si="0"/>
        <v>1.7572857018130394E-2</v>
      </c>
      <c r="D28" s="3">
        <f t="shared" si="1"/>
        <v>3.0880530377965464E-4</v>
      </c>
    </row>
    <row r="29" spans="1:4" x14ac:dyDescent="0.35">
      <c r="A29">
        <v>27</v>
      </c>
      <c r="B29" s="2">
        <v>390.2</v>
      </c>
      <c r="C29" s="1">
        <f t="shared" si="0"/>
        <v>6.9435793956091636E-3</v>
      </c>
      <c r="D29" s="3">
        <f t="shared" si="1"/>
        <v>4.8213294823128117E-5</v>
      </c>
    </row>
    <row r="30" spans="1:4" x14ac:dyDescent="0.35">
      <c r="A30">
        <v>28</v>
      </c>
      <c r="B30" s="2">
        <v>388.15</v>
      </c>
      <c r="C30" s="1">
        <f t="shared" si="0"/>
        <v>-5.2675653373215588E-3</v>
      </c>
      <c r="D30" s="3">
        <f t="shared" si="1"/>
        <v>2.7747244582951589E-5</v>
      </c>
    </row>
    <row r="31" spans="1:4" x14ac:dyDescent="0.35">
      <c r="A31">
        <v>29</v>
      </c>
      <c r="B31" s="2">
        <v>383.7</v>
      </c>
      <c r="C31" s="1">
        <f t="shared" si="0"/>
        <v>-1.1530865598782603E-2</v>
      </c>
      <c r="D31" s="3">
        <f t="shared" si="1"/>
        <v>1.3296086145718808E-4</v>
      </c>
    </row>
    <row r="32" spans="1:4" x14ac:dyDescent="0.35">
      <c r="A32">
        <v>30</v>
      </c>
      <c r="B32" s="2">
        <v>389</v>
      </c>
      <c r="C32" s="1">
        <f t="shared" si="0"/>
        <v>1.371834636553952E-2</v>
      </c>
      <c r="D32" s="3">
        <f t="shared" si="1"/>
        <v>1.8819302700491135E-4</v>
      </c>
    </row>
    <row r="33" spans="1:4" x14ac:dyDescent="0.35">
      <c r="A33">
        <v>31</v>
      </c>
      <c r="B33" s="2">
        <v>402</v>
      </c>
      <c r="C33" s="1">
        <f t="shared" si="0"/>
        <v>3.2872745000574764E-2</v>
      </c>
      <c r="D33" s="3">
        <f t="shared" si="1"/>
        <v>1.0806173638728133E-3</v>
      </c>
    </row>
    <row r="34" spans="1:4" x14ac:dyDescent="0.35">
      <c r="A34">
        <v>32</v>
      </c>
      <c r="B34" s="2">
        <v>399</v>
      </c>
      <c r="C34" s="1">
        <f t="shared" si="0"/>
        <v>-7.4906717291576257E-3</v>
      </c>
      <c r="D34" s="3">
        <f t="shared" si="1"/>
        <v>5.6110162954001295E-5</v>
      </c>
    </row>
    <row r="35" spans="1:4" x14ac:dyDescent="0.35">
      <c r="A35">
        <v>33</v>
      </c>
      <c r="B35" s="2">
        <v>400.6</v>
      </c>
      <c r="C35" s="1">
        <f t="shared" si="0"/>
        <v>4.0020063418544664E-3</v>
      </c>
      <c r="D35" s="3">
        <f t="shared" si="1"/>
        <v>1.6016054760243368E-5</v>
      </c>
    </row>
    <row r="36" spans="1:4" x14ac:dyDescent="0.35">
      <c r="A36">
        <v>34</v>
      </c>
      <c r="B36" s="2">
        <v>401.5</v>
      </c>
      <c r="C36" s="1">
        <f t="shared" si="0"/>
        <v>2.2441101550984039E-3</v>
      </c>
      <c r="D36" s="3">
        <f t="shared" si="1"/>
        <v>5.0360303882157819E-6</v>
      </c>
    </row>
    <row r="37" spans="1:4" x14ac:dyDescent="0.35">
      <c r="A37">
        <v>35</v>
      </c>
      <c r="B37" s="2">
        <v>397.3</v>
      </c>
      <c r="C37" s="1">
        <f t="shared" si="0"/>
        <v>-1.0515870566263102E-2</v>
      </c>
      <c r="D37" s="3">
        <f t="shared" si="1"/>
        <v>1.1058353376639867E-4</v>
      </c>
    </row>
    <row r="38" spans="1:4" x14ac:dyDescent="0.35">
      <c r="A38">
        <v>36</v>
      </c>
      <c r="B38" s="2">
        <v>397.85</v>
      </c>
      <c r="C38" s="1">
        <f t="shared" si="0"/>
        <v>1.3833870029906312E-3</v>
      </c>
      <c r="D38" s="3">
        <f t="shared" si="1"/>
        <v>1.9137596000434005E-6</v>
      </c>
    </row>
    <row r="39" spans="1:4" x14ac:dyDescent="0.35">
      <c r="A39">
        <v>37</v>
      </c>
      <c r="B39" s="2">
        <v>394</v>
      </c>
      <c r="C39" s="1">
        <f t="shared" si="0"/>
        <v>-9.7241405256100893E-3</v>
      </c>
      <c r="D39" s="3">
        <f t="shared" si="1"/>
        <v>9.455890896181246E-5</v>
      </c>
    </row>
    <row r="40" spans="1:4" x14ac:dyDescent="0.35">
      <c r="A40">
        <v>38</v>
      </c>
      <c r="B40" s="2">
        <v>389.7</v>
      </c>
      <c r="C40" s="1">
        <f t="shared" si="0"/>
        <v>-1.0973696953270298E-2</v>
      </c>
      <c r="D40" s="3">
        <f t="shared" si="1"/>
        <v>1.2042202482221382E-4</v>
      </c>
    </row>
    <row r="41" spans="1:4" x14ac:dyDescent="0.35">
      <c r="A41">
        <v>39</v>
      </c>
      <c r="B41" s="2">
        <v>378.05</v>
      </c>
      <c r="C41" s="1">
        <f t="shared" si="0"/>
        <v>-3.0350750340384643E-2</v>
      </c>
      <c r="D41" s="3">
        <f t="shared" si="1"/>
        <v>9.2116804622435853E-4</v>
      </c>
    </row>
    <row r="42" spans="1:4" x14ac:dyDescent="0.35">
      <c r="A42">
        <v>40</v>
      </c>
      <c r="B42" s="2">
        <v>379.8</v>
      </c>
      <c r="C42" s="1">
        <f t="shared" si="0"/>
        <v>4.6183363739066528E-3</v>
      </c>
      <c r="D42" s="3">
        <f t="shared" si="1"/>
        <v>2.132903086254925E-5</v>
      </c>
    </row>
    <row r="43" spans="1:4" x14ac:dyDescent="0.35">
      <c r="A43">
        <v>41</v>
      </c>
      <c r="B43" s="2">
        <v>377.6</v>
      </c>
      <c r="C43" s="1">
        <f t="shared" si="0"/>
        <v>-5.8093641068398911E-3</v>
      </c>
      <c r="D43" s="3">
        <f t="shared" si="1"/>
        <v>3.3748711325839644E-5</v>
      </c>
    </row>
    <row r="44" spans="1:4" x14ac:dyDescent="0.35">
      <c r="A44">
        <v>42</v>
      </c>
      <c r="B44" s="2">
        <v>379</v>
      </c>
      <c r="C44" s="1">
        <f t="shared" si="0"/>
        <v>3.7007708110806873E-3</v>
      </c>
      <c r="D44" s="3">
        <f t="shared" si="1"/>
        <v>1.3695704596146809E-5</v>
      </c>
    </row>
    <row r="45" spans="1:4" x14ac:dyDescent="0.35">
      <c r="A45">
        <v>43</v>
      </c>
      <c r="B45" s="2">
        <v>369.85</v>
      </c>
      <c r="C45" s="1">
        <f t="shared" si="0"/>
        <v>-2.4438687048549675E-2</v>
      </c>
      <c r="D45" s="3">
        <f t="shared" si="1"/>
        <v>5.9724942465694969E-4</v>
      </c>
    </row>
    <row r="46" spans="1:4" x14ac:dyDescent="0.35">
      <c r="A46">
        <v>44</v>
      </c>
      <c r="B46" s="2">
        <v>360</v>
      </c>
      <c r="C46" s="1">
        <f t="shared" si="0"/>
        <v>-2.6993486583721044E-2</v>
      </c>
      <c r="D46" s="3">
        <f t="shared" si="1"/>
        <v>7.2864831794552801E-4</v>
      </c>
    </row>
    <row r="47" spans="1:4" x14ac:dyDescent="0.35">
      <c r="A47">
        <v>45</v>
      </c>
      <c r="B47" s="2">
        <v>362</v>
      </c>
      <c r="C47" s="1">
        <f t="shared" si="0"/>
        <v>5.5401803756153509E-3</v>
      </c>
      <c r="D47" s="3">
        <f t="shared" si="1"/>
        <v>3.0693598594353453E-5</v>
      </c>
    </row>
    <row r="48" spans="1:4" x14ac:dyDescent="0.35">
      <c r="A48">
        <v>46</v>
      </c>
      <c r="B48" s="2">
        <v>354</v>
      </c>
      <c r="C48" s="1">
        <f t="shared" si="0"/>
        <v>-2.2347298691996659E-2</v>
      </c>
      <c r="D48" s="3">
        <f t="shared" si="1"/>
        <v>4.9940175882931558E-4</v>
      </c>
    </row>
    <row r="49" spans="1:4" x14ac:dyDescent="0.35">
      <c r="A49">
        <v>47</v>
      </c>
      <c r="B49" s="2">
        <v>349</v>
      </c>
      <c r="C49" s="1">
        <f t="shared" si="0"/>
        <v>-1.4224990931347326E-2</v>
      </c>
      <c r="D49" s="3">
        <f t="shared" si="1"/>
        <v>2.0235036699691364E-4</v>
      </c>
    </row>
    <row r="50" spans="1:4" x14ac:dyDescent="0.35">
      <c r="A50">
        <v>48</v>
      </c>
      <c r="B50" s="2">
        <v>354</v>
      </c>
      <c r="C50" s="1">
        <f t="shared" si="0"/>
        <v>1.422499093134726E-2</v>
      </c>
      <c r="D50" s="3">
        <f t="shared" si="1"/>
        <v>2.0235036699691177E-4</v>
      </c>
    </row>
    <row r="51" spans="1:4" x14ac:dyDescent="0.35">
      <c r="A51">
        <v>49</v>
      </c>
      <c r="B51" s="2">
        <v>347</v>
      </c>
      <c r="C51" s="1">
        <f t="shared" si="0"/>
        <v>-1.9972133186915243E-2</v>
      </c>
      <c r="D51" s="3">
        <f t="shared" si="1"/>
        <v>3.9888610403588124E-4</v>
      </c>
    </row>
    <row r="52" spans="1:4" x14ac:dyDescent="0.35">
      <c r="A52">
        <v>50</v>
      </c>
      <c r="B52" s="2">
        <v>343</v>
      </c>
      <c r="C52" s="1">
        <f t="shared" si="0"/>
        <v>-1.1594332780919257E-2</v>
      </c>
      <c r="D52" s="3">
        <f t="shared" si="1"/>
        <v>1.3442855263469887E-4</v>
      </c>
    </row>
    <row r="53" spans="1:4" x14ac:dyDescent="0.35">
      <c r="A53">
        <v>51</v>
      </c>
      <c r="B53" s="2">
        <v>331.05</v>
      </c>
      <c r="C53" s="1">
        <f t="shared" si="0"/>
        <v>-3.5461025795084838E-2</v>
      </c>
      <c r="D53" s="3">
        <f t="shared" si="1"/>
        <v>1.2574843504396722E-3</v>
      </c>
    </row>
    <row r="54" spans="1:4" x14ac:dyDescent="0.35">
      <c r="A54">
        <v>52</v>
      </c>
      <c r="B54" s="2">
        <v>331.1</v>
      </c>
      <c r="C54" s="1">
        <f t="shared" si="0"/>
        <v>1.5102318234553697E-4</v>
      </c>
      <c r="D54" s="3">
        <f t="shared" si="1"/>
        <v>2.2808001605773309E-8</v>
      </c>
    </row>
    <row r="55" spans="1:4" x14ac:dyDescent="0.35">
      <c r="A55">
        <v>53</v>
      </c>
      <c r="B55" s="2">
        <v>341.8</v>
      </c>
      <c r="C55" s="1">
        <f t="shared" si="0"/>
        <v>3.180532612828979E-2</v>
      </c>
      <c r="D55" s="3">
        <f t="shared" si="1"/>
        <v>1.0115787701268733E-3</v>
      </c>
    </row>
    <row r="56" spans="1:4" x14ac:dyDescent="0.35">
      <c r="A56">
        <v>54</v>
      </c>
      <c r="B56" s="2">
        <v>336.6</v>
      </c>
      <c r="C56" s="1">
        <f t="shared" si="0"/>
        <v>-1.5330488924784828E-2</v>
      </c>
      <c r="D56" s="3">
        <f t="shared" si="1"/>
        <v>2.3502389067295027E-4</v>
      </c>
    </row>
    <row r="57" spans="1:4" x14ac:dyDescent="0.35">
      <c r="A57">
        <v>55</v>
      </c>
      <c r="B57" s="2">
        <v>336.5</v>
      </c>
      <c r="C57" s="1">
        <f t="shared" si="0"/>
        <v>-2.9713267192323724E-4</v>
      </c>
      <c r="D57" s="3">
        <f t="shared" si="1"/>
        <v>8.8287824724242141E-8</v>
      </c>
    </row>
    <row r="58" spans="1:4" x14ac:dyDescent="0.35">
      <c r="A58">
        <v>56</v>
      </c>
      <c r="B58" s="2">
        <v>332</v>
      </c>
      <c r="C58" s="1">
        <f t="shared" si="0"/>
        <v>-1.3463180168293905E-2</v>
      </c>
      <c r="D58" s="3">
        <f t="shared" si="1"/>
        <v>1.812572202439423E-4</v>
      </c>
    </row>
    <row r="59" spans="1:4" x14ac:dyDescent="0.35">
      <c r="A59">
        <v>57</v>
      </c>
      <c r="B59" s="2">
        <v>329.1</v>
      </c>
      <c r="C59" s="1">
        <f t="shared" si="0"/>
        <v>-8.7733129671941964E-3</v>
      </c>
      <c r="D59" s="3">
        <f t="shared" si="1"/>
        <v>7.697102042033783E-5</v>
      </c>
    </row>
    <row r="60" spans="1:4" x14ac:dyDescent="0.35">
      <c r="A60">
        <v>58</v>
      </c>
      <c r="B60" s="2">
        <v>318.85000000000002</v>
      </c>
      <c r="C60" s="1">
        <f t="shared" si="0"/>
        <v>-3.1640883188013606E-2</v>
      </c>
      <c r="D60" s="3">
        <f t="shared" si="1"/>
        <v>1.0011454889175221E-3</v>
      </c>
    </row>
    <row r="61" spans="1:4" x14ac:dyDescent="0.35">
      <c r="A61">
        <v>59</v>
      </c>
      <c r="B61" s="2">
        <v>315</v>
      </c>
      <c r="C61" s="1">
        <f t="shared" si="0"/>
        <v>-1.2148133935647685E-2</v>
      </c>
      <c r="D61" s="3">
        <f t="shared" si="1"/>
        <v>1.475771581184349E-4</v>
      </c>
    </row>
    <row r="62" spans="1:4" x14ac:dyDescent="0.35">
      <c r="A62">
        <v>60</v>
      </c>
      <c r="B62" s="2">
        <v>318.25</v>
      </c>
      <c r="C62" s="1">
        <f t="shared" si="0"/>
        <v>1.0264598611882803E-2</v>
      </c>
      <c r="D62" s="3">
        <f t="shared" si="1"/>
        <v>1.0536198466306636E-4</v>
      </c>
    </row>
    <row r="63" spans="1:4" x14ac:dyDescent="0.35">
      <c r="A63">
        <v>61</v>
      </c>
      <c r="B63" s="2">
        <v>315.39999999999998</v>
      </c>
      <c r="C63" s="1">
        <f t="shared" si="0"/>
        <v>-8.9955629085779858E-3</v>
      </c>
      <c r="D63" s="3">
        <f t="shared" si="1"/>
        <v>8.0920152042184037E-5</v>
      </c>
    </row>
    <row r="64" spans="1:4" x14ac:dyDescent="0.35">
      <c r="A64">
        <v>62</v>
      </c>
      <c r="B64" s="2">
        <v>314.7</v>
      </c>
      <c r="C64" s="1">
        <f t="shared" si="0"/>
        <v>-2.2218704585768305E-3</v>
      </c>
      <c r="D64" s="3">
        <f t="shared" si="1"/>
        <v>4.9367083346964149E-6</v>
      </c>
    </row>
    <row r="65" spans="1:4" x14ac:dyDescent="0.35">
      <c r="A65">
        <v>63</v>
      </c>
      <c r="B65" s="2">
        <v>313.95</v>
      </c>
      <c r="C65" s="1">
        <f t="shared" si="0"/>
        <v>-2.3860665102427778E-3</v>
      </c>
      <c r="D65" s="3">
        <f t="shared" si="1"/>
        <v>5.6933133913021478E-6</v>
      </c>
    </row>
    <row r="66" spans="1:4" x14ac:dyDescent="0.35">
      <c r="A66">
        <v>64</v>
      </c>
      <c r="B66" s="2">
        <v>314.45</v>
      </c>
      <c r="C66" s="1">
        <f t="shared" si="0"/>
        <v>1.5913434293938836E-3</v>
      </c>
      <c r="D66" s="3">
        <f t="shared" si="1"/>
        <v>2.5323739102750859E-6</v>
      </c>
    </row>
    <row r="67" spans="1:4" x14ac:dyDescent="0.35">
      <c r="A67">
        <v>65</v>
      </c>
      <c r="B67" s="2">
        <v>311.14999999999998</v>
      </c>
      <c r="C67" s="1">
        <f t="shared" si="0"/>
        <v>-1.0549969974285554E-2</v>
      </c>
      <c r="D67" s="3">
        <f t="shared" si="1"/>
        <v>1.1130186645832674E-4</v>
      </c>
    </row>
    <row r="68" spans="1:4" x14ac:dyDescent="0.35">
      <c r="A68">
        <v>66</v>
      </c>
      <c r="B68" s="2">
        <v>316</v>
      </c>
      <c r="C68" s="1">
        <f t="shared" ref="C68:C131" si="2">LN(B68/B67)</f>
        <v>1.5467102571685232E-2</v>
      </c>
      <c r="D68" s="3">
        <f t="shared" ref="D68:D131" si="3">C68^2</f>
        <v>2.3923126196303193E-4</v>
      </c>
    </row>
    <row r="69" spans="1:4" x14ac:dyDescent="0.35">
      <c r="A69">
        <v>67</v>
      </c>
      <c r="B69" s="2">
        <v>320.35000000000002</v>
      </c>
      <c r="C69" s="1">
        <f t="shared" si="2"/>
        <v>1.3671934498118422E-2</v>
      </c>
      <c r="D69" s="3">
        <f t="shared" si="3"/>
        <v>1.8692179292084061E-4</v>
      </c>
    </row>
    <row r="70" spans="1:4" x14ac:dyDescent="0.35">
      <c r="A70">
        <v>68</v>
      </c>
      <c r="B70" s="2">
        <v>317.95</v>
      </c>
      <c r="C70" s="1">
        <f t="shared" si="2"/>
        <v>-7.5200103716139277E-3</v>
      </c>
      <c r="D70" s="3">
        <f t="shared" si="3"/>
        <v>5.6550555989181045E-5</v>
      </c>
    </row>
    <row r="71" spans="1:4" x14ac:dyDescent="0.35">
      <c r="A71">
        <v>69</v>
      </c>
      <c r="B71" s="2">
        <v>315.64999999999998</v>
      </c>
      <c r="C71" s="1">
        <f t="shared" si="2"/>
        <v>-7.2601328997822442E-3</v>
      </c>
      <c r="D71" s="3">
        <f t="shared" si="3"/>
        <v>5.2709529722500537E-5</v>
      </c>
    </row>
    <row r="72" spans="1:4" x14ac:dyDescent="0.35">
      <c r="A72">
        <v>70</v>
      </c>
      <c r="B72" s="2">
        <v>309.8</v>
      </c>
      <c r="C72" s="1">
        <f t="shared" si="2"/>
        <v>-1.8707076830866236E-2</v>
      </c>
      <c r="D72" s="3">
        <f t="shared" si="3"/>
        <v>3.4995472355593238E-4</v>
      </c>
    </row>
    <row r="73" spans="1:4" x14ac:dyDescent="0.35">
      <c r="A73">
        <v>71</v>
      </c>
      <c r="B73" s="2">
        <v>314.60000000000002</v>
      </c>
      <c r="C73" s="1">
        <f t="shared" si="2"/>
        <v>1.5375062641409143E-2</v>
      </c>
      <c r="D73" s="3">
        <f t="shared" si="3"/>
        <v>2.3639255122725509E-4</v>
      </c>
    </row>
    <row r="74" spans="1:4" x14ac:dyDescent="0.35">
      <c r="A74">
        <v>72</v>
      </c>
      <c r="B74" s="2">
        <v>322.2</v>
      </c>
      <c r="C74" s="1">
        <f t="shared" si="2"/>
        <v>2.3870480118696427E-2</v>
      </c>
      <c r="D74" s="3">
        <f t="shared" si="3"/>
        <v>5.6979982109708134E-4</v>
      </c>
    </row>
    <row r="75" spans="1:4" x14ac:dyDescent="0.35">
      <c r="A75">
        <v>73</v>
      </c>
      <c r="B75" s="2">
        <v>328.7</v>
      </c>
      <c r="C75" s="1">
        <f t="shared" si="2"/>
        <v>1.9973009927299726E-2</v>
      </c>
      <c r="D75" s="3">
        <f t="shared" si="3"/>
        <v>3.9892112555601345E-4</v>
      </c>
    </row>
    <row r="76" spans="1:4" x14ac:dyDescent="0.35">
      <c r="A76">
        <v>74</v>
      </c>
      <c r="B76" s="2">
        <v>323.5</v>
      </c>
      <c r="C76" s="1">
        <f t="shared" si="2"/>
        <v>-1.5946366729218401E-2</v>
      </c>
      <c r="D76" s="3">
        <f t="shared" si="3"/>
        <v>2.5428661186272357E-4</v>
      </c>
    </row>
    <row r="77" spans="1:4" x14ac:dyDescent="0.35">
      <c r="A77">
        <v>75</v>
      </c>
      <c r="B77" s="2">
        <v>328.4</v>
      </c>
      <c r="C77" s="1">
        <f t="shared" si="2"/>
        <v>1.5033263637317868E-2</v>
      </c>
      <c r="D77" s="3">
        <f t="shared" si="3"/>
        <v>2.2599901558910366E-4</v>
      </c>
    </row>
    <row r="78" spans="1:4" x14ac:dyDescent="0.35">
      <c r="A78">
        <v>76</v>
      </c>
      <c r="B78" s="2">
        <v>331.7</v>
      </c>
      <c r="C78" s="1">
        <f t="shared" si="2"/>
        <v>9.9985683747336063E-3</v>
      </c>
      <c r="D78" s="3">
        <f t="shared" si="3"/>
        <v>9.9971369544223031E-5</v>
      </c>
    </row>
    <row r="79" spans="1:4" x14ac:dyDescent="0.35">
      <c r="A79">
        <v>77</v>
      </c>
      <c r="B79" s="2">
        <v>338.2</v>
      </c>
      <c r="C79" s="1">
        <f t="shared" si="2"/>
        <v>1.9406490511473144E-2</v>
      </c>
      <c r="D79" s="3">
        <f t="shared" si="3"/>
        <v>3.7661187397189713E-4</v>
      </c>
    </row>
    <row r="80" spans="1:4" x14ac:dyDescent="0.35">
      <c r="A80">
        <v>78</v>
      </c>
      <c r="B80" s="2">
        <v>337.95</v>
      </c>
      <c r="C80" s="1">
        <f t="shared" si="2"/>
        <v>-7.3948091811681244E-4</v>
      </c>
      <c r="D80" s="3">
        <f t="shared" si="3"/>
        <v>5.468320282588839E-7</v>
      </c>
    </row>
    <row r="81" spans="1:4" x14ac:dyDescent="0.35">
      <c r="A81">
        <v>79</v>
      </c>
      <c r="B81" s="2">
        <v>335.95</v>
      </c>
      <c r="C81" s="1">
        <f t="shared" si="2"/>
        <v>-5.9356161802041384E-3</v>
      </c>
      <c r="D81" s="3">
        <f t="shared" si="3"/>
        <v>3.5231539438701169E-5</v>
      </c>
    </row>
    <row r="82" spans="1:4" x14ac:dyDescent="0.35">
      <c r="A82">
        <v>80</v>
      </c>
      <c r="B82" s="2">
        <v>327.2</v>
      </c>
      <c r="C82" s="1">
        <f t="shared" si="2"/>
        <v>-2.6390734637567002E-2</v>
      </c>
      <c r="D82" s="3">
        <f t="shared" si="3"/>
        <v>6.9647087471047867E-4</v>
      </c>
    </row>
    <row r="83" spans="1:4" x14ac:dyDescent="0.35">
      <c r="A83">
        <v>81</v>
      </c>
      <c r="B83" s="2">
        <v>330.5</v>
      </c>
      <c r="C83" s="1">
        <f t="shared" si="2"/>
        <v>1.0035054563148956E-2</v>
      </c>
      <c r="D83" s="3">
        <f t="shared" si="3"/>
        <v>1.0070232008537669E-4</v>
      </c>
    </row>
    <row r="84" spans="1:4" x14ac:dyDescent="0.35">
      <c r="A84">
        <v>82</v>
      </c>
      <c r="B84" s="2">
        <v>325.10000000000002</v>
      </c>
      <c r="C84" s="1">
        <f t="shared" si="2"/>
        <v>-1.6473831981881255E-2</v>
      </c>
      <c r="D84" s="3">
        <f t="shared" si="3"/>
        <v>2.7138714016725367E-4</v>
      </c>
    </row>
    <row r="85" spans="1:4" x14ac:dyDescent="0.35">
      <c r="A85">
        <v>83</v>
      </c>
      <c r="B85" s="2">
        <v>321.89999999999998</v>
      </c>
      <c r="C85" s="1">
        <f t="shared" si="2"/>
        <v>-9.8918890050973662E-3</v>
      </c>
      <c r="D85" s="3">
        <f t="shared" si="3"/>
        <v>9.784946808916616E-5</v>
      </c>
    </row>
    <row r="86" spans="1:4" x14ac:dyDescent="0.35">
      <c r="A86">
        <v>84</v>
      </c>
      <c r="B86" s="2">
        <v>315.75</v>
      </c>
      <c r="C86" s="1">
        <f t="shared" si="2"/>
        <v>-1.9290177074161943E-2</v>
      </c>
      <c r="D86" s="3">
        <f t="shared" si="3"/>
        <v>3.7211093155252299E-4</v>
      </c>
    </row>
    <row r="87" spans="1:4" x14ac:dyDescent="0.35">
      <c r="A87">
        <v>85</v>
      </c>
      <c r="B87" s="2">
        <v>323.25</v>
      </c>
      <c r="C87" s="1">
        <f t="shared" si="2"/>
        <v>2.3475256421366449E-2</v>
      </c>
      <c r="D87" s="3">
        <f t="shared" si="3"/>
        <v>5.510876640489067E-4</v>
      </c>
    </row>
    <row r="88" spans="1:4" x14ac:dyDescent="0.35">
      <c r="A88">
        <v>86</v>
      </c>
      <c r="B88" s="2">
        <v>318.39999999999998</v>
      </c>
      <c r="C88" s="1">
        <f t="shared" si="2"/>
        <v>-1.5117563681739013E-2</v>
      </c>
      <c r="D88" s="3">
        <f t="shared" si="3"/>
        <v>2.2854073167143441E-4</v>
      </c>
    </row>
    <row r="89" spans="1:4" x14ac:dyDescent="0.35">
      <c r="A89">
        <v>87</v>
      </c>
      <c r="B89" s="2">
        <v>315.05</v>
      </c>
      <c r="C89" s="1">
        <f t="shared" si="2"/>
        <v>-1.0577097582163372E-2</v>
      </c>
      <c r="D89" s="3">
        <f t="shared" si="3"/>
        <v>1.1187499326260624E-4</v>
      </c>
    </row>
    <row r="90" spans="1:4" x14ac:dyDescent="0.35">
      <c r="A90">
        <v>88</v>
      </c>
      <c r="B90" s="2">
        <v>316.60000000000002</v>
      </c>
      <c r="C90" s="1">
        <f t="shared" si="2"/>
        <v>4.9077910588472542E-3</v>
      </c>
      <c r="D90" s="3">
        <f t="shared" si="3"/>
        <v>2.4086413077301053E-5</v>
      </c>
    </row>
    <row r="91" spans="1:4" x14ac:dyDescent="0.35">
      <c r="A91">
        <v>89</v>
      </c>
      <c r="B91" s="2">
        <v>317.39999999999998</v>
      </c>
      <c r="C91" s="1">
        <f t="shared" si="2"/>
        <v>2.523660645396822E-3</v>
      </c>
      <c r="D91" s="3">
        <f t="shared" si="3"/>
        <v>6.3688630531247043E-6</v>
      </c>
    </row>
    <row r="92" spans="1:4" x14ac:dyDescent="0.35">
      <c r="A92">
        <v>90</v>
      </c>
      <c r="B92" s="2">
        <v>320.3</v>
      </c>
      <c r="C92" s="1">
        <f t="shared" si="2"/>
        <v>9.0952485228038109E-3</v>
      </c>
      <c r="D92" s="3">
        <f t="shared" si="3"/>
        <v>8.2723545691564906E-5</v>
      </c>
    </row>
    <row r="93" spans="1:4" x14ac:dyDescent="0.35">
      <c r="A93">
        <v>91</v>
      </c>
      <c r="B93" s="2">
        <v>320.14999999999998</v>
      </c>
      <c r="C93" s="1">
        <f t="shared" si="2"/>
        <v>-4.6842065030138825E-4</v>
      </c>
      <c r="D93" s="3">
        <f t="shared" si="3"/>
        <v>2.1941790562877547E-7</v>
      </c>
    </row>
    <row r="94" spans="1:4" x14ac:dyDescent="0.35">
      <c r="A94">
        <v>92</v>
      </c>
      <c r="B94" s="2">
        <v>326.05</v>
      </c>
      <c r="C94" s="1">
        <f t="shared" si="2"/>
        <v>1.82611078744001E-2</v>
      </c>
      <c r="D94" s="3">
        <f t="shared" si="3"/>
        <v>3.334680608004773E-4</v>
      </c>
    </row>
    <row r="95" spans="1:4" x14ac:dyDescent="0.35">
      <c r="A95">
        <v>93</v>
      </c>
      <c r="B95" s="2">
        <v>318.35000000000002</v>
      </c>
      <c r="C95" s="1">
        <f t="shared" si="2"/>
        <v>-2.3899337376176871E-2</v>
      </c>
      <c r="D95" s="3">
        <f t="shared" si="3"/>
        <v>5.7117832702032476E-4</v>
      </c>
    </row>
    <row r="96" spans="1:4" x14ac:dyDescent="0.35">
      <c r="A96">
        <v>94</v>
      </c>
      <c r="B96" s="2">
        <v>317.25</v>
      </c>
      <c r="C96" s="1">
        <f t="shared" si="2"/>
        <v>-3.4612998685373858E-3</v>
      </c>
      <c r="D96" s="3">
        <f t="shared" si="3"/>
        <v>1.1980596779936924E-5</v>
      </c>
    </row>
    <row r="97" spans="1:4" x14ac:dyDescent="0.35">
      <c r="A97">
        <v>95</v>
      </c>
      <c r="B97" s="2">
        <v>316</v>
      </c>
      <c r="C97" s="1">
        <f t="shared" si="2"/>
        <v>-3.9478930075849345E-3</v>
      </c>
      <c r="D97" s="3">
        <f t="shared" si="3"/>
        <v>1.558585919933802E-5</v>
      </c>
    </row>
    <row r="98" spans="1:4" x14ac:dyDescent="0.35">
      <c r="A98">
        <v>96</v>
      </c>
      <c r="B98" s="2">
        <v>311.64999999999998</v>
      </c>
      <c r="C98" s="1">
        <f t="shared" si="2"/>
        <v>-1.3861450332052589E-2</v>
      </c>
      <c r="D98" s="3">
        <f t="shared" si="3"/>
        <v>1.9213980530796083E-4</v>
      </c>
    </row>
    <row r="99" spans="1:4" x14ac:dyDescent="0.35">
      <c r="A99">
        <v>97</v>
      </c>
      <c r="B99" s="2">
        <v>310</v>
      </c>
      <c r="C99" s="1">
        <f t="shared" si="2"/>
        <v>-5.3084657756675858E-3</v>
      </c>
      <c r="D99" s="3">
        <f t="shared" si="3"/>
        <v>2.8179808891434065E-5</v>
      </c>
    </row>
    <row r="100" spans="1:4" x14ac:dyDescent="0.35">
      <c r="A100">
        <v>98</v>
      </c>
      <c r="B100" s="2">
        <v>312.45</v>
      </c>
      <c r="C100" s="1">
        <f t="shared" si="2"/>
        <v>7.8721588958986805E-3</v>
      </c>
      <c r="D100" s="3">
        <f t="shared" si="3"/>
        <v>6.1970885682276737E-5</v>
      </c>
    </row>
    <row r="101" spans="1:4" x14ac:dyDescent="0.35">
      <c r="A101">
        <v>99</v>
      </c>
      <c r="B101" s="2">
        <v>315.05</v>
      </c>
      <c r="C101" s="1">
        <f t="shared" si="2"/>
        <v>8.2869000129738805E-3</v>
      </c>
      <c r="D101" s="3">
        <f t="shared" si="3"/>
        <v>6.8672711825026503E-5</v>
      </c>
    </row>
    <row r="102" spans="1:4" x14ac:dyDescent="0.35">
      <c r="A102">
        <v>100</v>
      </c>
      <c r="B102" s="2">
        <v>312.35000000000002</v>
      </c>
      <c r="C102" s="1">
        <f t="shared" si="2"/>
        <v>-8.6070024484855741E-3</v>
      </c>
      <c r="D102" s="3">
        <f t="shared" si="3"/>
        <v>7.4080491148236673E-5</v>
      </c>
    </row>
    <row r="103" spans="1:4" x14ac:dyDescent="0.35">
      <c r="A103">
        <v>101</v>
      </c>
      <c r="B103" s="2">
        <v>307.5</v>
      </c>
      <c r="C103" s="1">
        <f t="shared" si="2"/>
        <v>-1.5649266693006383E-2</v>
      </c>
      <c r="D103" s="3">
        <f t="shared" si="3"/>
        <v>2.4489954802883897E-4</v>
      </c>
    </row>
    <row r="104" spans="1:4" x14ac:dyDescent="0.35">
      <c r="A104">
        <v>102</v>
      </c>
      <c r="B104" s="2">
        <v>314.14999999999998</v>
      </c>
      <c r="C104" s="1">
        <f t="shared" si="2"/>
        <v>2.139549160238334E-2</v>
      </c>
      <c r="D104" s="3">
        <f t="shared" si="3"/>
        <v>4.5776706090765602E-4</v>
      </c>
    </row>
    <row r="105" spans="1:4" x14ac:dyDescent="0.35">
      <c r="A105">
        <v>103</v>
      </c>
      <c r="B105" s="2">
        <v>312.89999999999998</v>
      </c>
      <c r="C105" s="1">
        <f t="shared" si="2"/>
        <v>-3.9869281741195493E-3</v>
      </c>
      <c r="D105" s="3">
        <f t="shared" si="3"/>
        <v>1.5895596265588244E-5</v>
      </c>
    </row>
    <row r="106" spans="1:4" x14ac:dyDescent="0.35">
      <c r="A106">
        <v>104</v>
      </c>
      <c r="B106" s="2">
        <v>311.55</v>
      </c>
      <c r="C106" s="1">
        <f t="shared" si="2"/>
        <v>-4.323811684605292E-3</v>
      </c>
      <c r="D106" s="3">
        <f t="shared" si="3"/>
        <v>1.8695347483929254E-5</v>
      </c>
    </row>
    <row r="107" spans="1:4" x14ac:dyDescent="0.35">
      <c r="A107">
        <v>105</v>
      </c>
      <c r="B107" s="2">
        <v>305</v>
      </c>
      <c r="C107" s="1">
        <f t="shared" si="2"/>
        <v>-2.1248062382819406E-2</v>
      </c>
      <c r="D107" s="3">
        <f t="shared" si="3"/>
        <v>4.5148015502418509E-4</v>
      </c>
    </row>
    <row r="108" spans="1:4" x14ac:dyDescent="0.35">
      <c r="A108">
        <v>106</v>
      </c>
      <c r="B108" s="2">
        <v>306.10000000000002</v>
      </c>
      <c r="C108" s="1">
        <f t="shared" si="2"/>
        <v>3.6000693439551977E-3</v>
      </c>
      <c r="D108" s="3">
        <f t="shared" si="3"/>
        <v>1.2960499281286008E-5</v>
      </c>
    </row>
    <row r="109" spans="1:4" x14ac:dyDescent="0.35">
      <c r="A109">
        <v>107</v>
      </c>
      <c r="B109" s="2">
        <v>307.3</v>
      </c>
      <c r="C109" s="1">
        <f t="shared" si="2"/>
        <v>3.9126231850721335E-3</v>
      </c>
      <c r="D109" s="3">
        <f t="shared" si="3"/>
        <v>1.5308620188364006E-5</v>
      </c>
    </row>
    <row r="110" spans="1:4" x14ac:dyDescent="0.35">
      <c r="A110">
        <v>108</v>
      </c>
      <c r="B110" s="2">
        <v>312.39999999999998</v>
      </c>
      <c r="C110" s="1">
        <f t="shared" si="2"/>
        <v>1.6459948829091835E-2</v>
      </c>
      <c r="D110" s="3">
        <f t="shared" si="3"/>
        <v>2.7092991545632169E-4</v>
      </c>
    </row>
    <row r="111" spans="1:4" x14ac:dyDescent="0.35">
      <c r="A111">
        <v>109</v>
      </c>
      <c r="B111" s="2">
        <v>307</v>
      </c>
      <c r="C111" s="1">
        <f t="shared" si="2"/>
        <v>-1.743667037833363E-2</v>
      </c>
      <c r="D111" s="3">
        <f t="shared" si="3"/>
        <v>3.0403747388265746E-4</v>
      </c>
    </row>
    <row r="112" spans="1:4" x14ac:dyDescent="0.35">
      <c r="A112">
        <v>110</v>
      </c>
      <c r="B112" s="2">
        <v>306.39999999999998</v>
      </c>
      <c r="C112" s="1">
        <f t="shared" si="2"/>
        <v>-1.9563097207609425E-3</v>
      </c>
      <c r="D112" s="3">
        <f t="shared" si="3"/>
        <v>3.8271477235437568E-6</v>
      </c>
    </row>
    <row r="113" spans="1:4" x14ac:dyDescent="0.35">
      <c r="A113">
        <v>111</v>
      </c>
      <c r="B113" s="2">
        <v>304</v>
      </c>
      <c r="C113" s="1">
        <f t="shared" si="2"/>
        <v>-7.8637364602144634E-3</v>
      </c>
      <c r="D113" s="3">
        <f t="shared" si="3"/>
        <v>6.1838351115706293E-5</v>
      </c>
    </row>
    <row r="114" spans="1:4" x14ac:dyDescent="0.35">
      <c r="A114">
        <v>112</v>
      </c>
      <c r="B114" s="2">
        <v>307.25</v>
      </c>
      <c r="C114" s="1">
        <f t="shared" si="2"/>
        <v>1.0634047039922585E-2</v>
      </c>
      <c r="D114" s="3">
        <f t="shared" si="3"/>
        <v>1.1308295644728629E-4</v>
      </c>
    </row>
    <row r="115" spans="1:4" x14ac:dyDescent="0.35">
      <c r="A115">
        <v>113</v>
      </c>
      <c r="B115" s="2">
        <v>305</v>
      </c>
      <c r="C115" s="1">
        <f t="shared" si="2"/>
        <v>-7.349971838732549E-3</v>
      </c>
      <c r="D115" s="3">
        <f t="shared" si="3"/>
        <v>5.4022086030161529E-5</v>
      </c>
    </row>
    <row r="116" spans="1:4" x14ac:dyDescent="0.35">
      <c r="A116">
        <v>114</v>
      </c>
      <c r="B116" s="2">
        <v>301.55</v>
      </c>
      <c r="C116" s="1">
        <f t="shared" si="2"/>
        <v>-1.1375936710415787E-2</v>
      </c>
      <c r="D116" s="3">
        <f t="shared" si="3"/>
        <v>1.2941193603938555E-4</v>
      </c>
    </row>
    <row r="117" spans="1:4" x14ac:dyDescent="0.35">
      <c r="A117">
        <v>115</v>
      </c>
      <c r="B117" s="2">
        <v>301.45</v>
      </c>
      <c r="C117" s="1">
        <f t="shared" si="2"/>
        <v>-3.3167496158134299E-4</v>
      </c>
      <c r="D117" s="3">
        <f t="shared" si="3"/>
        <v>1.1000828013998535E-7</v>
      </c>
    </row>
    <row r="118" spans="1:4" x14ac:dyDescent="0.35">
      <c r="A118">
        <v>116</v>
      </c>
      <c r="B118" s="2">
        <v>301</v>
      </c>
      <c r="C118" s="1">
        <f t="shared" si="2"/>
        <v>-1.4939001865387754E-3</v>
      </c>
      <c r="D118" s="3">
        <f t="shared" si="3"/>
        <v>2.2317377673405878E-6</v>
      </c>
    </row>
    <row r="119" spans="1:4" x14ac:dyDescent="0.35">
      <c r="A119">
        <v>117</v>
      </c>
      <c r="B119" s="2">
        <v>305</v>
      </c>
      <c r="C119" s="1">
        <f t="shared" si="2"/>
        <v>1.3201511858535981E-2</v>
      </c>
      <c r="D119" s="3">
        <f t="shared" si="3"/>
        <v>1.7427991535106613E-4</v>
      </c>
    </row>
    <row r="120" spans="1:4" x14ac:dyDescent="0.35">
      <c r="A120">
        <v>118</v>
      </c>
      <c r="B120" s="2">
        <v>302.55</v>
      </c>
      <c r="C120" s="1">
        <f t="shared" si="2"/>
        <v>-8.0652235390811424E-3</v>
      </c>
      <c r="D120" s="3">
        <f t="shared" si="3"/>
        <v>6.5047830735348542E-5</v>
      </c>
    </row>
    <row r="121" spans="1:4" x14ac:dyDescent="0.35">
      <c r="A121">
        <v>119</v>
      </c>
      <c r="B121" s="2">
        <v>308</v>
      </c>
      <c r="C121" s="1">
        <f t="shared" si="2"/>
        <v>1.7853229905243861E-2</v>
      </c>
      <c r="D121" s="3">
        <f t="shared" si="3"/>
        <v>3.1873781804949374E-4</v>
      </c>
    </row>
    <row r="122" spans="1:4" x14ac:dyDescent="0.35">
      <c r="A122">
        <v>120</v>
      </c>
      <c r="B122" s="2">
        <v>307.5</v>
      </c>
      <c r="C122" s="1">
        <f t="shared" si="2"/>
        <v>-1.624695727001922E-3</v>
      </c>
      <c r="D122" s="3">
        <f t="shared" si="3"/>
        <v>2.6396362053383037E-6</v>
      </c>
    </row>
    <row r="123" spans="1:4" x14ac:dyDescent="0.35">
      <c r="A123">
        <v>121</v>
      </c>
      <c r="B123" s="2">
        <v>306</v>
      </c>
      <c r="C123" s="1">
        <f t="shared" si="2"/>
        <v>-4.8899852941917919E-3</v>
      </c>
      <c r="D123" s="3">
        <f t="shared" si="3"/>
        <v>2.3911956177411986E-5</v>
      </c>
    </row>
    <row r="124" spans="1:4" x14ac:dyDescent="0.35">
      <c r="A124">
        <v>122</v>
      </c>
      <c r="B124" s="2">
        <v>312.14999999999998</v>
      </c>
      <c r="C124" s="1">
        <f t="shared" si="2"/>
        <v>1.9898739555372282E-2</v>
      </c>
      <c r="D124" s="3">
        <f t="shared" si="3"/>
        <v>3.9595983589253746E-4</v>
      </c>
    </row>
    <row r="125" spans="1:4" x14ac:dyDescent="0.35">
      <c r="A125">
        <v>123</v>
      </c>
      <c r="B125" s="2">
        <v>304.3</v>
      </c>
      <c r="C125" s="1">
        <f t="shared" si="2"/>
        <v>-2.546978460482759E-2</v>
      </c>
      <c r="D125" s="3">
        <f t="shared" si="3"/>
        <v>6.4870992781631252E-4</v>
      </c>
    </row>
    <row r="126" spans="1:4" x14ac:dyDescent="0.35">
      <c r="A126">
        <v>124</v>
      </c>
      <c r="B126" s="2">
        <v>301.60000000000002</v>
      </c>
      <c r="C126" s="1">
        <f t="shared" si="2"/>
        <v>-8.9124207691243795E-3</v>
      </c>
      <c r="D126" s="3">
        <f t="shared" si="3"/>
        <v>7.9431243965919602E-5</v>
      </c>
    </row>
    <row r="127" spans="1:4" x14ac:dyDescent="0.35">
      <c r="A127">
        <v>125</v>
      </c>
      <c r="B127" s="2">
        <v>306.5</v>
      </c>
      <c r="C127" s="1">
        <f t="shared" si="2"/>
        <v>1.6116119242465005E-2</v>
      </c>
      <c r="D127" s="3">
        <f t="shared" si="3"/>
        <v>2.5972929943735078E-4</v>
      </c>
    </row>
    <row r="128" spans="1:4" x14ac:dyDescent="0.35">
      <c r="A128">
        <v>126</v>
      </c>
      <c r="B128" s="2">
        <v>311</v>
      </c>
      <c r="C128" s="1">
        <f t="shared" si="2"/>
        <v>1.4575156802968087E-2</v>
      </c>
      <c r="D128" s="3">
        <f t="shared" si="3"/>
        <v>2.1243519583110689E-4</v>
      </c>
    </row>
    <row r="129" spans="1:4" x14ac:dyDescent="0.35">
      <c r="A129">
        <v>127</v>
      </c>
      <c r="B129" s="2">
        <v>316</v>
      </c>
      <c r="C129" s="1">
        <f t="shared" si="2"/>
        <v>1.594930140767804E-2</v>
      </c>
      <c r="D129" s="3">
        <f t="shared" si="3"/>
        <v>2.543802153929607E-4</v>
      </c>
    </row>
    <row r="130" spans="1:4" x14ac:dyDescent="0.35">
      <c r="A130">
        <v>128</v>
      </c>
      <c r="B130" s="2">
        <v>318.39999999999998</v>
      </c>
      <c r="C130" s="1">
        <f t="shared" si="2"/>
        <v>7.5662403833156562E-3</v>
      </c>
      <c r="D130" s="3">
        <f t="shared" si="3"/>
        <v>5.7247993538116649E-5</v>
      </c>
    </row>
    <row r="131" spans="1:4" x14ac:dyDescent="0.35">
      <c r="A131">
        <v>129</v>
      </c>
      <c r="B131" s="2">
        <v>319</v>
      </c>
      <c r="C131" s="1">
        <f t="shared" si="2"/>
        <v>1.8826488146165888E-3</v>
      </c>
      <c r="D131" s="3">
        <f t="shared" si="3"/>
        <v>3.544366559177247E-6</v>
      </c>
    </row>
    <row r="132" spans="1:4" x14ac:dyDescent="0.35">
      <c r="A132">
        <v>130</v>
      </c>
      <c r="B132" s="2">
        <v>322</v>
      </c>
      <c r="C132" s="1">
        <f t="shared" ref="C132:C195" si="4">LN(B132/B131)</f>
        <v>9.3604427595636724E-3</v>
      </c>
      <c r="D132" s="3">
        <f t="shared" ref="D132:D195" si="5">C132^2</f>
        <v>8.7617888655067974E-5</v>
      </c>
    </row>
    <row r="133" spans="1:4" x14ac:dyDescent="0.35">
      <c r="A133">
        <v>131</v>
      </c>
      <c r="B133" s="2">
        <v>321</v>
      </c>
      <c r="C133" s="1">
        <f t="shared" si="4"/>
        <v>-3.1104224143923909E-3</v>
      </c>
      <c r="D133" s="3">
        <f t="shared" si="5"/>
        <v>9.6747275959545902E-6</v>
      </c>
    </row>
    <row r="134" spans="1:4" x14ac:dyDescent="0.35">
      <c r="A134">
        <v>132</v>
      </c>
      <c r="B134" s="2">
        <v>327.3</v>
      </c>
      <c r="C134" s="1">
        <f t="shared" si="4"/>
        <v>1.9436058377118974E-2</v>
      </c>
      <c r="D134" s="3">
        <f t="shared" si="5"/>
        <v>3.7776036523877666E-4</v>
      </c>
    </row>
    <row r="135" spans="1:4" x14ac:dyDescent="0.35">
      <c r="A135">
        <v>133</v>
      </c>
      <c r="B135" s="2">
        <v>332.4</v>
      </c>
      <c r="C135" s="1">
        <f t="shared" si="4"/>
        <v>1.5461881474158249E-2</v>
      </c>
      <c r="D135" s="3">
        <f t="shared" si="5"/>
        <v>2.3906977872091808E-4</v>
      </c>
    </row>
    <row r="136" spans="1:4" x14ac:dyDescent="0.35">
      <c r="A136">
        <v>134</v>
      </c>
      <c r="B136" s="2">
        <v>333</v>
      </c>
      <c r="C136" s="1">
        <f t="shared" si="4"/>
        <v>1.8034269991507267E-3</v>
      </c>
      <c r="D136" s="3">
        <f t="shared" si="5"/>
        <v>3.2523489412657953E-6</v>
      </c>
    </row>
    <row r="137" spans="1:4" x14ac:dyDescent="0.35">
      <c r="A137">
        <v>135</v>
      </c>
      <c r="B137" s="2">
        <v>323</v>
      </c>
      <c r="C137" s="1">
        <f t="shared" si="4"/>
        <v>-3.0490166757787276E-2</v>
      </c>
      <c r="D137" s="3">
        <f t="shared" si="5"/>
        <v>9.2965026891767629E-4</v>
      </c>
    </row>
    <row r="138" spans="1:4" x14ac:dyDescent="0.35">
      <c r="A138">
        <v>136</v>
      </c>
      <c r="B138" s="2">
        <v>329.4</v>
      </c>
      <c r="C138" s="1">
        <f t="shared" si="4"/>
        <v>1.9620494520883328E-2</v>
      </c>
      <c r="D138" s="3">
        <f t="shared" si="5"/>
        <v>3.8496380524401268E-4</v>
      </c>
    </row>
    <row r="139" spans="1:4" x14ac:dyDescent="0.35">
      <c r="A139">
        <v>137</v>
      </c>
      <c r="B139" s="2">
        <v>332.4</v>
      </c>
      <c r="C139" s="1">
        <f t="shared" si="4"/>
        <v>9.0662452377532603E-3</v>
      </c>
      <c r="D139" s="3">
        <f t="shared" si="5"/>
        <v>8.2196802711083676E-5</v>
      </c>
    </row>
    <row r="140" spans="1:4" x14ac:dyDescent="0.35">
      <c r="A140">
        <v>138</v>
      </c>
      <c r="B140" s="2">
        <v>327.2</v>
      </c>
      <c r="C140" s="1">
        <f t="shared" si="4"/>
        <v>-1.5767458252701098E-2</v>
      </c>
      <c r="D140" s="3">
        <f t="shared" si="5"/>
        <v>2.4861273975067196E-4</v>
      </c>
    </row>
    <row r="141" spans="1:4" x14ac:dyDescent="0.35">
      <c r="A141">
        <v>139</v>
      </c>
      <c r="B141" s="2">
        <v>324.5</v>
      </c>
      <c r="C141" s="1">
        <f t="shared" si="4"/>
        <v>-8.2860685844472794E-3</v>
      </c>
      <c r="D141" s="3">
        <f t="shared" si="5"/>
        <v>6.8658932586164142E-5</v>
      </c>
    </row>
    <row r="142" spans="1:4" x14ac:dyDescent="0.35">
      <c r="A142">
        <v>140</v>
      </c>
      <c r="B142" s="2">
        <v>317.8</v>
      </c>
      <c r="C142" s="1">
        <f t="shared" si="4"/>
        <v>-2.0863282041529076E-2</v>
      </c>
      <c r="D142" s="3">
        <f t="shared" si="5"/>
        <v>4.3527653754438965E-4</v>
      </c>
    </row>
    <row r="143" spans="1:4" x14ac:dyDescent="0.35">
      <c r="A143">
        <v>141</v>
      </c>
      <c r="B143" s="2">
        <v>320.5</v>
      </c>
      <c r="C143" s="1">
        <f t="shared" si="4"/>
        <v>8.4600222581090179E-3</v>
      </c>
      <c r="D143" s="3">
        <f t="shared" si="5"/>
        <v>7.1571976607700006E-5</v>
      </c>
    </row>
    <row r="144" spans="1:4" x14ac:dyDescent="0.35">
      <c r="A144">
        <v>142</v>
      </c>
      <c r="B144" s="2">
        <v>319.60000000000002</v>
      </c>
      <c r="C144" s="1">
        <f t="shared" si="4"/>
        <v>-2.8120624686051106E-3</v>
      </c>
      <c r="D144" s="3">
        <f t="shared" si="5"/>
        <v>7.9076953273374683E-6</v>
      </c>
    </row>
    <row r="145" spans="1:4" x14ac:dyDescent="0.35">
      <c r="A145">
        <v>143</v>
      </c>
      <c r="B145" s="2">
        <v>320.55</v>
      </c>
      <c r="C145" s="1">
        <f t="shared" si="4"/>
        <v>2.9680565411466346E-3</v>
      </c>
      <c r="D145" s="3">
        <f t="shared" si="5"/>
        <v>8.8093596314433249E-6</v>
      </c>
    </row>
    <row r="146" spans="1:4" x14ac:dyDescent="0.35">
      <c r="A146">
        <v>144</v>
      </c>
      <c r="B146" s="2">
        <v>318</v>
      </c>
      <c r="C146" s="1">
        <f t="shared" si="4"/>
        <v>-7.9868876530895683E-3</v>
      </c>
      <c r="D146" s="3">
        <f t="shared" si="5"/>
        <v>6.3790374383074588E-5</v>
      </c>
    </row>
    <row r="147" spans="1:4" x14ac:dyDescent="0.35">
      <c r="A147">
        <v>145</v>
      </c>
      <c r="B147" s="2">
        <v>318</v>
      </c>
      <c r="C147" s="1">
        <f t="shared" si="4"/>
        <v>0</v>
      </c>
      <c r="D147" s="3">
        <f t="shared" si="5"/>
        <v>0</v>
      </c>
    </row>
    <row r="148" spans="1:4" x14ac:dyDescent="0.35">
      <c r="A148">
        <v>146</v>
      </c>
      <c r="B148" s="2">
        <v>315.89999999999998</v>
      </c>
      <c r="C148" s="1">
        <f t="shared" si="4"/>
        <v>-6.6256749721373799E-3</v>
      </c>
      <c r="D148" s="3">
        <f t="shared" si="5"/>
        <v>4.3899568836407673E-5</v>
      </c>
    </row>
    <row r="149" spans="1:4" x14ac:dyDescent="0.35">
      <c r="A149">
        <v>147</v>
      </c>
      <c r="B149" s="2">
        <v>315.10000000000002</v>
      </c>
      <c r="C149" s="1">
        <f t="shared" si="4"/>
        <v>-2.5356590448104214E-3</v>
      </c>
      <c r="D149" s="3">
        <f t="shared" si="5"/>
        <v>6.429566791528899E-6</v>
      </c>
    </row>
    <row r="150" spans="1:4" x14ac:dyDescent="0.35">
      <c r="A150">
        <v>148</v>
      </c>
      <c r="B150" s="2">
        <v>318.5</v>
      </c>
      <c r="C150" s="1">
        <f t="shared" si="4"/>
        <v>1.0732426248988949E-2</v>
      </c>
      <c r="D150" s="3">
        <f t="shared" si="5"/>
        <v>1.15184973189987E-4</v>
      </c>
    </row>
    <row r="151" spans="1:4" x14ac:dyDescent="0.35">
      <c r="A151">
        <v>149</v>
      </c>
      <c r="B151" s="2">
        <v>317.85000000000002</v>
      </c>
      <c r="C151" s="1">
        <f t="shared" si="4"/>
        <v>-2.0429016298001822E-3</v>
      </c>
      <c r="D151" s="3">
        <f t="shared" si="5"/>
        <v>4.1734470690402409E-6</v>
      </c>
    </row>
    <row r="152" spans="1:4" x14ac:dyDescent="0.35">
      <c r="A152">
        <v>150</v>
      </c>
      <c r="B152" s="2">
        <v>317.39999999999998</v>
      </c>
      <c r="C152" s="1">
        <f t="shared" si="4"/>
        <v>-1.4167652901091983E-3</v>
      </c>
      <c r="D152" s="3">
        <f t="shared" si="5"/>
        <v>2.007223887258201E-6</v>
      </c>
    </row>
    <row r="153" spans="1:4" x14ac:dyDescent="0.35">
      <c r="A153">
        <v>151</v>
      </c>
      <c r="B153" s="2">
        <v>313.3</v>
      </c>
      <c r="C153" s="1">
        <f t="shared" si="4"/>
        <v>-1.3001610134162513E-2</v>
      </c>
      <c r="D153" s="3">
        <f t="shared" si="5"/>
        <v>1.6904186608075736E-4</v>
      </c>
    </row>
    <row r="154" spans="1:4" x14ac:dyDescent="0.35">
      <c r="A154">
        <v>152</v>
      </c>
      <c r="B154" s="2">
        <v>314.14999999999998</v>
      </c>
      <c r="C154" s="1">
        <f t="shared" si="4"/>
        <v>2.7093808908099691E-3</v>
      </c>
      <c r="D154" s="3">
        <f t="shared" si="5"/>
        <v>7.3407448114862222E-6</v>
      </c>
    </row>
    <row r="155" spans="1:4" x14ac:dyDescent="0.35">
      <c r="A155">
        <v>153</v>
      </c>
      <c r="B155" s="2">
        <v>310</v>
      </c>
      <c r="C155" s="1">
        <f t="shared" si="4"/>
        <v>-1.3298281369764067E-2</v>
      </c>
      <c r="D155" s="3">
        <f t="shared" si="5"/>
        <v>1.7684428738941408E-4</v>
      </c>
    </row>
    <row r="156" spans="1:4" x14ac:dyDescent="0.35">
      <c r="A156">
        <v>154</v>
      </c>
      <c r="B156" s="2">
        <v>310</v>
      </c>
      <c r="C156" s="1">
        <f t="shared" si="4"/>
        <v>0</v>
      </c>
      <c r="D156" s="3">
        <f t="shared" si="5"/>
        <v>0</v>
      </c>
    </row>
    <row r="157" spans="1:4" x14ac:dyDescent="0.35">
      <c r="A157">
        <v>155</v>
      </c>
      <c r="B157" s="2">
        <v>305.89999999999998</v>
      </c>
      <c r="C157" s="1">
        <f t="shared" si="4"/>
        <v>-1.3314046322334232E-2</v>
      </c>
      <c r="D157" s="3">
        <f t="shared" si="5"/>
        <v>1.7726382947326168E-4</v>
      </c>
    </row>
    <row r="158" spans="1:4" x14ac:dyDescent="0.35">
      <c r="A158">
        <v>156</v>
      </c>
      <c r="B158" s="2">
        <v>311.3</v>
      </c>
      <c r="C158" s="1">
        <f t="shared" si="4"/>
        <v>1.7498826290704907E-2</v>
      </c>
      <c r="D158" s="3">
        <f t="shared" si="5"/>
        <v>3.0620892155226525E-4</v>
      </c>
    </row>
    <row r="159" spans="1:4" x14ac:dyDescent="0.35">
      <c r="A159">
        <v>157</v>
      </c>
      <c r="B159" s="2">
        <v>316.10000000000002</v>
      </c>
      <c r="C159" s="1">
        <f t="shared" si="4"/>
        <v>1.5301541774009528E-2</v>
      </c>
      <c r="D159" s="3">
        <f t="shared" si="5"/>
        <v>2.3413718066175868E-4</v>
      </c>
    </row>
    <row r="160" spans="1:4" x14ac:dyDescent="0.35">
      <c r="A160">
        <v>158</v>
      </c>
      <c r="B160" s="2">
        <v>322</v>
      </c>
      <c r="C160" s="1">
        <f t="shared" si="4"/>
        <v>1.8492926322836143E-2</v>
      </c>
      <c r="D160" s="3">
        <f t="shared" si="5"/>
        <v>3.419883239818459E-4</v>
      </c>
    </row>
    <row r="161" spans="1:4" x14ac:dyDescent="0.35">
      <c r="A161">
        <v>159</v>
      </c>
      <c r="B161" s="2">
        <v>317</v>
      </c>
      <c r="C161" s="1">
        <f t="shared" si="4"/>
        <v>-1.5649771667127665E-2</v>
      </c>
      <c r="D161" s="3">
        <f t="shared" si="5"/>
        <v>2.4491535323323184E-4</v>
      </c>
    </row>
    <row r="162" spans="1:4" x14ac:dyDescent="0.35">
      <c r="A162">
        <v>160</v>
      </c>
      <c r="B162" s="2">
        <v>316</v>
      </c>
      <c r="C162" s="1">
        <f t="shared" si="4"/>
        <v>-3.1595602903684815E-3</v>
      </c>
      <c r="D162" s="3">
        <f t="shared" si="5"/>
        <v>9.9828212284733625E-6</v>
      </c>
    </row>
    <row r="163" spans="1:4" x14ac:dyDescent="0.35">
      <c r="A163">
        <v>161</v>
      </c>
      <c r="B163" s="2">
        <v>316.25</v>
      </c>
      <c r="C163" s="1">
        <f t="shared" si="4"/>
        <v>7.9082645481777091E-4</v>
      </c>
      <c r="D163" s="3">
        <f t="shared" si="5"/>
        <v>6.254064816396439E-7</v>
      </c>
    </row>
    <row r="164" spans="1:4" x14ac:dyDescent="0.35">
      <c r="A164">
        <v>162</v>
      </c>
      <c r="B164" s="2">
        <v>315</v>
      </c>
      <c r="C164" s="1">
        <f t="shared" si="4"/>
        <v>-3.9604012160969048E-3</v>
      </c>
      <c r="D164" s="3">
        <f t="shared" si="5"/>
        <v>1.5684777792461843E-5</v>
      </c>
    </row>
    <row r="165" spans="1:4" x14ac:dyDescent="0.35">
      <c r="A165">
        <v>163</v>
      </c>
      <c r="B165" s="2">
        <v>309.25</v>
      </c>
      <c r="C165" s="1">
        <f t="shared" si="4"/>
        <v>-1.8422627553035829E-2</v>
      </c>
      <c r="D165" s="3">
        <f t="shared" si="5"/>
        <v>3.3939320595787489E-4</v>
      </c>
    </row>
    <row r="166" spans="1:4" x14ac:dyDescent="0.35">
      <c r="A166">
        <v>164</v>
      </c>
      <c r="B166" s="2">
        <v>305</v>
      </c>
      <c r="C166" s="1">
        <f t="shared" si="4"/>
        <v>-1.383823466518571E-2</v>
      </c>
      <c r="D166" s="3">
        <f t="shared" si="5"/>
        <v>1.9149673864874746E-4</v>
      </c>
    </row>
    <row r="167" spans="1:4" x14ac:dyDescent="0.35">
      <c r="A167">
        <v>165</v>
      </c>
      <c r="B167" s="2">
        <v>303.95</v>
      </c>
      <c r="C167" s="1">
        <f t="shared" si="4"/>
        <v>-3.4485624126802165E-3</v>
      </c>
      <c r="D167" s="3">
        <f t="shared" si="5"/>
        <v>1.1892582714150796E-5</v>
      </c>
    </row>
    <row r="168" spans="1:4" x14ac:dyDescent="0.35">
      <c r="A168">
        <v>166</v>
      </c>
      <c r="B168" s="2">
        <v>305</v>
      </c>
      <c r="C168" s="1">
        <f t="shared" si="4"/>
        <v>3.4485624126802295E-3</v>
      </c>
      <c r="D168" s="3">
        <f t="shared" si="5"/>
        <v>1.1892582714150885E-5</v>
      </c>
    </row>
    <row r="169" spans="1:4" x14ac:dyDescent="0.35">
      <c r="A169">
        <v>167</v>
      </c>
      <c r="B169" s="2">
        <v>304.89999999999998</v>
      </c>
      <c r="C169" s="1">
        <f t="shared" si="4"/>
        <v>-3.2792261320256644E-4</v>
      </c>
      <c r="D169" s="3">
        <f t="shared" si="5"/>
        <v>1.075332402496E-7</v>
      </c>
    </row>
    <row r="170" spans="1:4" x14ac:dyDescent="0.35">
      <c r="A170">
        <v>168</v>
      </c>
      <c r="B170" s="2">
        <v>302.05</v>
      </c>
      <c r="C170" s="1">
        <f t="shared" si="4"/>
        <v>-9.3912874094587359E-3</v>
      </c>
      <c r="D170" s="3">
        <f t="shared" si="5"/>
        <v>8.819627920705817E-5</v>
      </c>
    </row>
    <row r="171" spans="1:4" x14ac:dyDescent="0.35">
      <c r="A171">
        <v>169</v>
      </c>
      <c r="B171" s="2">
        <v>301.75</v>
      </c>
      <c r="C171" s="1">
        <f t="shared" si="4"/>
        <v>-9.9370660710936518E-4</v>
      </c>
      <c r="D171" s="3">
        <f t="shared" si="5"/>
        <v>9.8745282101280622E-7</v>
      </c>
    </row>
    <row r="172" spans="1:4" x14ac:dyDescent="0.35">
      <c r="A172">
        <v>170</v>
      </c>
      <c r="B172" s="2">
        <v>300.05</v>
      </c>
      <c r="C172" s="1">
        <f t="shared" si="4"/>
        <v>-5.6497325421190209E-3</v>
      </c>
      <c r="D172" s="3">
        <f t="shared" si="5"/>
        <v>3.1919477797478656E-5</v>
      </c>
    </row>
    <row r="173" spans="1:4" x14ac:dyDescent="0.35">
      <c r="A173">
        <v>171</v>
      </c>
      <c r="B173" s="2">
        <v>301.10000000000002</v>
      </c>
      <c r="C173" s="1">
        <f t="shared" si="4"/>
        <v>3.4933080521662688E-3</v>
      </c>
      <c r="D173" s="3">
        <f t="shared" si="5"/>
        <v>1.220320114732969E-5</v>
      </c>
    </row>
    <row r="174" spans="1:4" x14ac:dyDescent="0.35">
      <c r="A174">
        <v>172</v>
      </c>
      <c r="B174" s="2">
        <v>300.95</v>
      </c>
      <c r="C174" s="1">
        <f t="shared" si="4"/>
        <v>-4.9829749390843192E-4</v>
      </c>
      <c r="D174" s="3">
        <f t="shared" si="5"/>
        <v>2.4830039243542376E-7</v>
      </c>
    </row>
    <row r="175" spans="1:4" x14ac:dyDescent="0.35">
      <c r="A175">
        <v>173</v>
      </c>
      <c r="B175" s="2">
        <v>303.2</v>
      </c>
      <c r="C175" s="1">
        <f t="shared" si="4"/>
        <v>7.448515774436692E-3</v>
      </c>
      <c r="D175" s="3">
        <f t="shared" si="5"/>
        <v>5.5480387242032234E-5</v>
      </c>
    </row>
    <row r="176" spans="1:4" x14ac:dyDescent="0.35">
      <c r="A176">
        <v>174</v>
      </c>
      <c r="B176" s="2">
        <v>301</v>
      </c>
      <c r="C176" s="1">
        <f t="shared" si="4"/>
        <v>-7.2823890193407705E-3</v>
      </c>
      <c r="D176" s="3">
        <f t="shared" si="5"/>
        <v>5.3033189829015027E-5</v>
      </c>
    </row>
    <row r="177" spans="1:4" x14ac:dyDescent="0.35">
      <c r="A177">
        <v>175</v>
      </c>
      <c r="B177" s="2">
        <v>301.5</v>
      </c>
      <c r="C177" s="1">
        <f t="shared" si="4"/>
        <v>1.6597514183644708E-3</v>
      </c>
      <c r="D177" s="3">
        <f t="shared" si="5"/>
        <v>2.7547747707628726E-6</v>
      </c>
    </row>
    <row r="178" spans="1:4" x14ac:dyDescent="0.35">
      <c r="A178">
        <v>176</v>
      </c>
      <c r="B178" s="2">
        <v>300.95</v>
      </c>
      <c r="C178" s="1">
        <f t="shared" si="4"/>
        <v>-1.8258781734603413E-3</v>
      </c>
      <c r="D178" s="3">
        <f t="shared" si="5"/>
        <v>3.3338311043188722E-6</v>
      </c>
    </row>
    <row r="179" spans="1:4" x14ac:dyDescent="0.35">
      <c r="A179">
        <v>177</v>
      </c>
      <c r="B179" s="2">
        <v>301</v>
      </c>
      <c r="C179" s="1">
        <f t="shared" si="4"/>
        <v>1.6612675509605803E-4</v>
      </c>
      <c r="D179" s="3">
        <f t="shared" si="5"/>
        <v>2.7598098758745643E-8</v>
      </c>
    </row>
    <row r="180" spans="1:4" x14ac:dyDescent="0.35">
      <c r="A180">
        <v>178</v>
      </c>
      <c r="B180" s="2">
        <v>307</v>
      </c>
      <c r="C180" s="1">
        <f t="shared" si="4"/>
        <v>1.9737482838321337E-2</v>
      </c>
      <c r="D180" s="3">
        <f t="shared" si="5"/>
        <v>3.895682287930293E-4</v>
      </c>
    </row>
    <row r="181" spans="1:4" x14ac:dyDescent="0.35">
      <c r="A181">
        <v>179</v>
      </c>
      <c r="B181" s="2">
        <v>304</v>
      </c>
      <c r="C181" s="1">
        <f t="shared" si="4"/>
        <v>-9.820046180975461E-3</v>
      </c>
      <c r="D181" s="3">
        <f t="shared" si="5"/>
        <v>9.6433306996490732E-5</v>
      </c>
    </row>
    <row r="182" spans="1:4" x14ac:dyDescent="0.35">
      <c r="A182">
        <v>180</v>
      </c>
      <c r="B182" s="2">
        <v>304.10000000000002</v>
      </c>
      <c r="C182" s="1">
        <f t="shared" si="4"/>
        <v>3.2889327709736249E-4</v>
      </c>
      <c r="D182" s="3">
        <f t="shared" si="5"/>
        <v>1.0817078771984247E-7</v>
      </c>
    </row>
    <row r="183" spans="1:4" x14ac:dyDescent="0.35">
      <c r="A183">
        <v>181</v>
      </c>
      <c r="B183" s="2">
        <v>302.60000000000002</v>
      </c>
      <c r="C183" s="1">
        <f t="shared" si="4"/>
        <v>-4.94479332906342E-3</v>
      </c>
      <c r="D183" s="3">
        <f t="shared" si="5"/>
        <v>2.44509810671501E-5</v>
      </c>
    </row>
    <row r="184" spans="1:4" x14ac:dyDescent="0.35">
      <c r="A184">
        <v>182</v>
      </c>
      <c r="B184" s="2">
        <v>302.85000000000002</v>
      </c>
      <c r="C184" s="1">
        <f t="shared" si="4"/>
        <v>8.258320727006944E-4</v>
      </c>
      <c r="D184" s="3">
        <f t="shared" si="5"/>
        <v>6.8199861230112502E-7</v>
      </c>
    </row>
    <row r="185" spans="1:4" x14ac:dyDescent="0.35">
      <c r="A185">
        <v>183</v>
      </c>
      <c r="B185" s="2">
        <v>303</v>
      </c>
      <c r="C185" s="1">
        <f t="shared" si="4"/>
        <v>4.9517208241294658E-4</v>
      </c>
      <c r="D185" s="3">
        <f t="shared" si="5"/>
        <v>2.4519539120117393E-7</v>
      </c>
    </row>
    <row r="186" spans="1:4" x14ac:dyDescent="0.35">
      <c r="A186">
        <v>184</v>
      </c>
      <c r="B186" s="2">
        <v>306</v>
      </c>
      <c r="C186" s="1">
        <f t="shared" si="4"/>
        <v>9.8522964430116395E-3</v>
      </c>
      <c r="D186" s="3">
        <f t="shared" si="5"/>
        <v>9.7067745200979806E-5</v>
      </c>
    </row>
    <row r="187" spans="1:4" x14ac:dyDescent="0.35">
      <c r="A187">
        <v>185</v>
      </c>
      <c r="B187" s="2">
        <v>314.95</v>
      </c>
      <c r="C187" s="1">
        <f t="shared" si="4"/>
        <v>2.8828794115557145E-2</v>
      </c>
      <c r="D187" s="3">
        <f t="shared" si="5"/>
        <v>8.3109937015718232E-4</v>
      </c>
    </row>
    <row r="188" spans="1:4" x14ac:dyDescent="0.35">
      <c r="A188">
        <v>186</v>
      </c>
      <c r="B188" s="2">
        <v>314.2</v>
      </c>
      <c r="C188" s="1">
        <f t="shared" si="4"/>
        <v>-2.3841702464172092E-3</v>
      </c>
      <c r="D188" s="3">
        <f t="shared" si="5"/>
        <v>5.6842677639010965E-6</v>
      </c>
    </row>
    <row r="189" spans="1:4" x14ac:dyDescent="0.35">
      <c r="A189">
        <v>187</v>
      </c>
      <c r="B189" s="2">
        <v>314.60000000000002</v>
      </c>
      <c r="C189" s="1">
        <f t="shared" si="4"/>
        <v>1.2722648026566937E-3</v>
      </c>
      <c r="D189" s="3">
        <f t="shared" si="5"/>
        <v>1.6186577280790756E-6</v>
      </c>
    </row>
    <row r="190" spans="1:4" x14ac:dyDescent="0.35">
      <c r="A190">
        <v>188</v>
      </c>
      <c r="B190" s="2">
        <v>314.75</v>
      </c>
      <c r="C190" s="1">
        <f t="shared" si="4"/>
        <v>4.7668230027913486E-4</v>
      </c>
      <c r="D190" s="3">
        <f t="shared" si="5"/>
        <v>2.272260153994073E-7</v>
      </c>
    </row>
    <row r="191" spans="1:4" x14ac:dyDescent="0.35">
      <c r="A191">
        <v>189</v>
      </c>
      <c r="B191" s="2">
        <v>319.3</v>
      </c>
      <c r="C191" s="1">
        <f t="shared" si="4"/>
        <v>1.4352426796279861E-2</v>
      </c>
      <c r="D191" s="3">
        <f t="shared" si="5"/>
        <v>2.059921549425722E-4</v>
      </c>
    </row>
    <row r="192" spans="1:4" x14ac:dyDescent="0.35">
      <c r="A192">
        <v>190</v>
      </c>
      <c r="B192" s="2">
        <v>319.7</v>
      </c>
      <c r="C192" s="1">
        <f t="shared" si="4"/>
        <v>1.2519563450593806E-3</v>
      </c>
      <c r="D192" s="3">
        <f t="shared" si="5"/>
        <v>1.5673946899344429E-6</v>
      </c>
    </row>
    <row r="193" spans="1:4" x14ac:dyDescent="0.35">
      <c r="A193">
        <v>191</v>
      </c>
      <c r="B193" s="2">
        <v>318</v>
      </c>
      <c r="C193" s="1">
        <f t="shared" si="4"/>
        <v>-5.3316732856188908E-3</v>
      </c>
      <c r="D193" s="3">
        <f t="shared" si="5"/>
        <v>2.8426740024582139E-5</v>
      </c>
    </row>
    <row r="194" spans="1:4" x14ac:dyDescent="0.35">
      <c r="A194">
        <v>192</v>
      </c>
      <c r="B194" s="2">
        <v>313</v>
      </c>
      <c r="C194" s="1">
        <f t="shared" si="4"/>
        <v>-1.5848192240023616E-2</v>
      </c>
      <c r="D194" s="3">
        <f t="shared" si="5"/>
        <v>2.5116519727674477E-4</v>
      </c>
    </row>
    <row r="195" spans="1:4" x14ac:dyDescent="0.35">
      <c r="A195">
        <v>193</v>
      </c>
      <c r="B195" s="2">
        <v>315</v>
      </c>
      <c r="C195" s="1">
        <f t="shared" si="4"/>
        <v>6.3694482854799285E-3</v>
      </c>
      <c r="D195" s="3">
        <f t="shared" si="5"/>
        <v>4.05698714614032E-5</v>
      </c>
    </row>
    <row r="196" spans="1:4" x14ac:dyDescent="0.35">
      <c r="A196">
        <v>194</v>
      </c>
      <c r="B196" s="2">
        <v>316.7</v>
      </c>
      <c r="C196" s="1">
        <f t="shared" ref="C196:C259" si="6">LN(B196/B195)</f>
        <v>5.382314718960942E-3</v>
      </c>
      <c r="D196" s="3">
        <f t="shared" ref="D196:D259" si="7">C196^2</f>
        <v>2.8969311733943604E-5</v>
      </c>
    </row>
    <row r="197" spans="1:4" x14ac:dyDescent="0.35">
      <c r="A197">
        <v>195</v>
      </c>
      <c r="B197" s="2">
        <v>316.7</v>
      </c>
      <c r="C197" s="1">
        <f t="shared" si="6"/>
        <v>0</v>
      </c>
      <c r="D197" s="3">
        <f t="shared" si="7"/>
        <v>0</v>
      </c>
    </row>
    <row r="198" spans="1:4" x14ac:dyDescent="0.35">
      <c r="A198">
        <v>196</v>
      </c>
      <c r="B198" s="2">
        <v>321.55</v>
      </c>
      <c r="C198" s="1">
        <f t="shared" si="6"/>
        <v>1.519809903627805E-2</v>
      </c>
      <c r="D198" s="3">
        <f t="shared" si="7"/>
        <v>2.3098221431651578E-4</v>
      </c>
    </row>
    <row r="199" spans="1:4" x14ac:dyDescent="0.35">
      <c r="A199">
        <v>197</v>
      </c>
      <c r="B199" s="2">
        <v>323.45</v>
      </c>
      <c r="C199" s="1">
        <f t="shared" si="6"/>
        <v>5.8914899091221523E-3</v>
      </c>
      <c r="D199" s="3">
        <f t="shared" si="7"/>
        <v>3.4709653349288146E-5</v>
      </c>
    </row>
    <row r="200" spans="1:4" x14ac:dyDescent="0.35">
      <c r="A200">
        <v>198</v>
      </c>
      <c r="B200" s="2">
        <v>324.5</v>
      </c>
      <c r="C200" s="1">
        <f t="shared" si="6"/>
        <v>3.2409936541503322E-3</v>
      </c>
      <c r="D200" s="3">
        <f t="shared" si="7"/>
        <v>1.0504039866242722E-5</v>
      </c>
    </row>
    <row r="201" spans="1:4" x14ac:dyDescent="0.35">
      <c r="A201">
        <v>199</v>
      </c>
      <c r="B201" s="2">
        <v>321.89999999999998</v>
      </c>
      <c r="C201" s="1">
        <f t="shared" si="6"/>
        <v>-8.0445978393822622E-3</v>
      </c>
      <c r="D201" s="3">
        <f t="shared" si="7"/>
        <v>6.4715554397393762E-5</v>
      </c>
    </row>
    <row r="202" spans="1:4" x14ac:dyDescent="0.35">
      <c r="A202">
        <v>200</v>
      </c>
      <c r="B202" s="2">
        <v>318.95</v>
      </c>
      <c r="C202" s="1">
        <f t="shared" si="6"/>
        <v>-9.2065876167981408E-3</v>
      </c>
      <c r="D202" s="3">
        <f t="shared" si="7"/>
        <v>8.4761255545780863E-5</v>
      </c>
    </row>
    <row r="203" spans="1:4" x14ac:dyDescent="0.35">
      <c r="A203">
        <v>201</v>
      </c>
      <c r="B203" s="2">
        <v>315</v>
      </c>
      <c r="C203" s="1">
        <f t="shared" si="6"/>
        <v>-1.2461711862331196E-2</v>
      </c>
      <c r="D203" s="3">
        <f t="shared" si="7"/>
        <v>1.5529426253976604E-4</v>
      </c>
    </row>
    <row r="204" spans="1:4" x14ac:dyDescent="0.35">
      <c r="A204">
        <v>202</v>
      </c>
      <c r="B204" s="2">
        <v>316.14999999999998</v>
      </c>
      <c r="C204" s="1">
        <f t="shared" si="6"/>
        <v>3.6441456789891805E-3</v>
      </c>
      <c r="D204" s="3">
        <f t="shared" si="7"/>
        <v>1.3279797729695516E-5</v>
      </c>
    </row>
    <row r="205" spans="1:4" x14ac:dyDescent="0.35">
      <c r="A205">
        <v>203</v>
      </c>
      <c r="B205" s="2">
        <v>318.3</v>
      </c>
      <c r="C205" s="1">
        <f t="shared" si="6"/>
        <v>6.7775497834250183E-3</v>
      </c>
      <c r="D205" s="3">
        <f t="shared" si="7"/>
        <v>4.5935181066804514E-5</v>
      </c>
    </row>
    <row r="206" spans="1:4" x14ac:dyDescent="0.35">
      <c r="A206">
        <v>204</v>
      </c>
      <c r="B206" s="2">
        <v>319.95</v>
      </c>
      <c r="C206" s="1">
        <f t="shared" si="6"/>
        <v>5.1703992974220644E-3</v>
      </c>
      <c r="D206" s="3">
        <f t="shared" si="7"/>
        <v>2.6733028894782576E-5</v>
      </c>
    </row>
    <row r="207" spans="1:4" x14ac:dyDescent="0.35">
      <c r="A207">
        <v>205</v>
      </c>
      <c r="B207" s="2">
        <v>320.60000000000002</v>
      </c>
      <c r="C207" s="1">
        <f t="shared" si="6"/>
        <v>2.0295065899833945E-3</v>
      </c>
      <c r="D207" s="3">
        <f t="shared" si="7"/>
        <v>4.1188969987860262E-6</v>
      </c>
    </row>
    <row r="208" spans="1:4" x14ac:dyDescent="0.35">
      <c r="A208">
        <v>206</v>
      </c>
      <c r="B208" s="2">
        <v>319.10000000000002</v>
      </c>
      <c r="C208" s="1">
        <f t="shared" si="6"/>
        <v>-4.6897068912547246E-3</v>
      </c>
      <c r="D208" s="3">
        <f t="shared" si="7"/>
        <v>2.1993350725882054E-5</v>
      </c>
    </row>
    <row r="209" spans="1:4" x14ac:dyDescent="0.35">
      <c r="A209">
        <v>207</v>
      </c>
      <c r="B209" s="2">
        <v>319.3</v>
      </c>
      <c r="C209" s="1">
        <f t="shared" si="6"/>
        <v>6.2656643653845204E-4</v>
      </c>
      <c r="D209" s="3">
        <f t="shared" si="7"/>
        <v>3.9258549939649403E-7</v>
      </c>
    </row>
    <row r="210" spans="1:4" x14ac:dyDescent="0.35">
      <c r="A210">
        <v>208</v>
      </c>
      <c r="B210" s="2">
        <v>320.5</v>
      </c>
      <c r="C210" s="1">
        <f t="shared" si="6"/>
        <v>3.7511766399884673E-3</v>
      </c>
      <c r="D210" s="3">
        <f t="shared" si="7"/>
        <v>1.4071326184395168E-5</v>
      </c>
    </row>
    <row r="211" spans="1:4" x14ac:dyDescent="0.35">
      <c r="A211">
        <v>209</v>
      </c>
      <c r="B211" s="2">
        <v>319.14999999999998</v>
      </c>
      <c r="C211" s="1">
        <f t="shared" si="6"/>
        <v>-4.2210646586584933E-3</v>
      </c>
      <c r="D211" s="3">
        <f t="shared" si="7"/>
        <v>1.7817386852575743E-5</v>
      </c>
    </row>
    <row r="212" spans="1:4" x14ac:dyDescent="0.35">
      <c r="A212">
        <v>210</v>
      </c>
      <c r="B212" s="2">
        <v>320</v>
      </c>
      <c r="C212" s="1">
        <f t="shared" si="6"/>
        <v>2.6597840917059095E-3</v>
      </c>
      <c r="D212" s="3">
        <f t="shared" si="7"/>
        <v>7.0744514144918296E-6</v>
      </c>
    </row>
    <row r="213" spans="1:4" x14ac:dyDescent="0.35">
      <c r="A213">
        <v>211</v>
      </c>
      <c r="B213" s="2">
        <v>324.85000000000002</v>
      </c>
      <c r="C213" s="1">
        <f t="shared" si="6"/>
        <v>1.5042541532767725E-2</v>
      </c>
      <c r="D213" s="3">
        <f t="shared" si="7"/>
        <v>2.2627805576504198E-4</v>
      </c>
    </row>
    <row r="214" spans="1:4" x14ac:dyDescent="0.35">
      <c r="A214">
        <v>212</v>
      </c>
      <c r="B214" s="2">
        <v>328</v>
      </c>
      <c r="C214" s="1">
        <f t="shared" si="6"/>
        <v>9.6500710576036316E-3</v>
      </c>
      <c r="D214" s="3">
        <f t="shared" si="7"/>
        <v>9.3123871416799271E-5</v>
      </c>
    </row>
    <row r="215" spans="1:4" x14ac:dyDescent="0.35">
      <c r="A215">
        <v>213</v>
      </c>
      <c r="B215" s="2">
        <v>326.10000000000002</v>
      </c>
      <c r="C215" s="1">
        <f t="shared" si="6"/>
        <v>-5.8095255888702306E-3</v>
      </c>
      <c r="D215" s="3">
        <f t="shared" si="7"/>
        <v>3.3750587567738002E-5</v>
      </c>
    </row>
    <row r="216" spans="1:4" x14ac:dyDescent="0.35">
      <c r="A216">
        <v>214</v>
      </c>
      <c r="B216" s="2">
        <v>321.55</v>
      </c>
      <c r="C216" s="1">
        <f t="shared" si="6"/>
        <v>-1.4051030214401374E-2</v>
      </c>
      <c r="D216" s="3">
        <f t="shared" si="7"/>
        <v>1.9743145008602032E-4</v>
      </c>
    </row>
    <row r="217" spans="1:4" x14ac:dyDescent="0.35">
      <c r="A217">
        <v>215</v>
      </c>
      <c r="B217" s="2">
        <v>321.8</v>
      </c>
      <c r="C217" s="1">
        <f t="shared" si="6"/>
        <v>7.7718197741056725E-4</v>
      </c>
      <c r="D217" s="3">
        <f t="shared" si="7"/>
        <v>6.0401182601179946E-7</v>
      </c>
    </row>
    <row r="218" spans="1:4" x14ac:dyDescent="0.35">
      <c r="A218">
        <v>216</v>
      </c>
      <c r="B218" s="2">
        <v>316.5</v>
      </c>
      <c r="C218" s="1">
        <f t="shared" si="6"/>
        <v>-1.6606992974051996E-2</v>
      </c>
      <c r="D218" s="3">
        <f t="shared" si="7"/>
        <v>2.7579221564021236E-4</v>
      </c>
    </row>
    <row r="219" spans="1:4" x14ac:dyDescent="0.35">
      <c r="A219">
        <v>217</v>
      </c>
      <c r="B219" s="2">
        <v>316.8</v>
      </c>
      <c r="C219" s="1">
        <f t="shared" si="6"/>
        <v>9.4741835604003285E-4</v>
      </c>
      <c r="D219" s="3">
        <f t="shared" si="7"/>
        <v>8.9760154136159844E-7</v>
      </c>
    </row>
    <row r="220" spans="1:4" x14ac:dyDescent="0.35">
      <c r="A220">
        <v>218</v>
      </c>
      <c r="B220" s="2">
        <v>312.7</v>
      </c>
      <c r="C220" s="1">
        <f t="shared" si="6"/>
        <v>-1.3026395476475225E-2</v>
      </c>
      <c r="D220" s="3">
        <f t="shared" si="7"/>
        <v>1.696869791095342E-4</v>
      </c>
    </row>
    <row r="221" spans="1:4" x14ac:dyDescent="0.35">
      <c r="A221">
        <v>219</v>
      </c>
      <c r="B221" s="2">
        <v>311.14999999999998</v>
      </c>
      <c r="C221" s="1">
        <f t="shared" si="6"/>
        <v>-4.9691534485687989E-3</v>
      </c>
      <c r="D221" s="3">
        <f t="shared" si="7"/>
        <v>2.4692485995423186E-5</v>
      </c>
    </row>
    <row r="222" spans="1:4" x14ac:dyDescent="0.35">
      <c r="A222">
        <v>220</v>
      </c>
      <c r="B222" s="2">
        <v>322</v>
      </c>
      <c r="C222" s="1">
        <f t="shared" si="6"/>
        <v>3.4276434529181478E-2</v>
      </c>
      <c r="D222" s="3">
        <f t="shared" si="7"/>
        <v>1.1748739640332643E-3</v>
      </c>
    </row>
    <row r="223" spans="1:4" x14ac:dyDescent="0.35">
      <c r="A223">
        <v>221</v>
      </c>
      <c r="B223" s="2">
        <v>321</v>
      </c>
      <c r="C223" s="1">
        <f t="shared" si="6"/>
        <v>-3.1104224143923909E-3</v>
      </c>
      <c r="D223" s="3">
        <f t="shared" si="7"/>
        <v>9.6747275959545902E-6</v>
      </c>
    </row>
    <row r="224" spans="1:4" x14ac:dyDescent="0.35">
      <c r="A224">
        <v>222</v>
      </c>
      <c r="B224" s="2">
        <v>318.7</v>
      </c>
      <c r="C224" s="1">
        <f t="shared" si="6"/>
        <v>-7.1909017067251493E-3</v>
      </c>
      <c r="D224" s="3">
        <f t="shared" si="7"/>
        <v>5.1709067355782663E-5</v>
      </c>
    </row>
    <row r="225" spans="1:4" x14ac:dyDescent="0.35">
      <c r="A225">
        <v>223</v>
      </c>
      <c r="B225" s="2">
        <v>323.10000000000002</v>
      </c>
      <c r="C225" s="1">
        <f t="shared" si="6"/>
        <v>1.3711651407162019E-2</v>
      </c>
      <c r="D225" s="3">
        <f t="shared" si="7"/>
        <v>1.8800938431152818E-4</v>
      </c>
    </row>
    <row r="226" spans="1:4" x14ac:dyDescent="0.35">
      <c r="A226">
        <v>224</v>
      </c>
      <c r="B226" s="2">
        <v>318.5</v>
      </c>
      <c r="C226" s="1">
        <f t="shared" si="6"/>
        <v>-1.4339397818234591E-2</v>
      </c>
      <c r="D226" s="3">
        <f t="shared" si="7"/>
        <v>2.0561832978959095E-4</v>
      </c>
    </row>
    <row r="227" spans="1:4" x14ac:dyDescent="0.35">
      <c r="A227">
        <v>225</v>
      </c>
      <c r="B227" s="2">
        <v>317.8</v>
      </c>
      <c r="C227" s="1">
        <f t="shared" si="6"/>
        <v>-2.2002209096024235E-3</v>
      </c>
      <c r="D227" s="3">
        <f t="shared" si="7"/>
        <v>4.8409720510517159E-6</v>
      </c>
    </row>
    <row r="228" spans="1:4" x14ac:dyDescent="0.35">
      <c r="A228">
        <v>226</v>
      </c>
      <c r="B228" s="2">
        <v>329.95</v>
      </c>
      <c r="C228" s="1">
        <f t="shared" si="6"/>
        <v>3.7518873726814984E-2</v>
      </c>
      <c r="D228" s="3">
        <f t="shared" si="7"/>
        <v>1.4076658857286877E-3</v>
      </c>
    </row>
    <row r="229" spans="1:4" x14ac:dyDescent="0.35">
      <c r="A229">
        <v>227</v>
      </c>
      <c r="B229" s="2">
        <v>333.05</v>
      </c>
      <c r="C229" s="1">
        <f t="shared" si="6"/>
        <v>9.3515010297579217E-3</v>
      </c>
      <c r="D229" s="3">
        <f t="shared" si="7"/>
        <v>8.7450571509563467E-5</v>
      </c>
    </row>
    <row r="230" spans="1:4" x14ac:dyDescent="0.35">
      <c r="A230">
        <v>228</v>
      </c>
      <c r="B230" s="2">
        <v>336.9</v>
      </c>
      <c r="C230" s="1">
        <f t="shared" si="6"/>
        <v>1.149352155331859E-2</v>
      </c>
      <c r="D230" s="3">
        <f t="shared" si="7"/>
        <v>1.3210103769659899E-4</v>
      </c>
    </row>
    <row r="231" spans="1:4" x14ac:dyDescent="0.35">
      <c r="A231">
        <v>229</v>
      </c>
      <c r="B231" s="2">
        <v>329.35</v>
      </c>
      <c r="C231" s="1">
        <f t="shared" si="6"/>
        <v>-2.2665135325805063E-2</v>
      </c>
      <c r="D231" s="3">
        <f t="shared" si="7"/>
        <v>5.1370835933705662E-4</v>
      </c>
    </row>
    <row r="232" spans="1:4" x14ac:dyDescent="0.35">
      <c r="A232">
        <v>230</v>
      </c>
      <c r="B232" s="2">
        <v>325</v>
      </c>
      <c r="C232" s="1">
        <f t="shared" si="6"/>
        <v>-1.3295832756964582E-2</v>
      </c>
      <c r="D232" s="3">
        <f t="shared" si="7"/>
        <v>1.767791687011724E-4</v>
      </c>
    </row>
    <row r="233" spans="1:4" x14ac:dyDescent="0.35">
      <c r="A233">
        <v>231</v>
      </c>
      <c r="B233" s="2">
        <v>314.3</v>
      </c>
      <c r="C233" s="1">
        <f t="shared" si="6"/>
        <v>-3.347723852621548E-2</v>
      </c>
      <c r="D233" s="3">
        <f t="shared" si="7"/>
        <v>1.1207254993411261E-3</v>
      </c>
    </row>
    <row r="234" spans="1:4" x14ac:dyDescent="0.35">
      <c r="A234">
        <v>232</v>
      </c>
      <c r="B234" s="2">
        <v>302.2</v>
      </c>
      <c r="C234" s="1">
        <f t="shared" si="6"/>
        <v>-3.9258893964882767E-2</v>
      </c>
      <c r="D234" s="3">
        <f t="shared" si="7"/>
        <v>1.5412607553459085E-3</v>
      </c>
    </row>
    <row r="235" spans="1:4" x14ac:dyDescent="0.35">
      <c r="A235">
        <v>233</v>
      </c>
      <c r="B235" s="2">
        <v>303.5</v>
      </c>
      <c r="C235" s="1">
        <f t="shared" si="6"/>
        <v>4.2925606609137404E-3</v>
      </c>
      <c r="D235" s="3">
        <f t="shared" si="7"/>
        <v>1.8426077027624208E-5</v>
      </c>
    </row>
    <row r="236" spans="1:4" x14ac:dyDescent="0.35">
      <c r="A236">
        <v>234</v>
      </c>
      <c r="B236" s="2">
        <v>300.7</v>
      </c>
      <c r="C236" s="1">
        <f t="shared" si="6"/>
        <v>-9.2685205050695892E-3</v>
      </c>
      <c r="D236" s="3">
        <f t="shared" si="7"/>
        <v>8.590547235289543E-5</v>
      </c>
    </row>
    <row r="237" spans="1:4" x14ac:dyDescent="0.35">
      <c r="A237">
        <v>235</v>
      </c>
      <c r="B237" s="2">
        <v>300.05</v>
      </c>
      <c r="C237" s="1">
        <f t="shared" si="6"/>
        <v>-2.1639625589614394E-3</v>
      </c>
      <c r="D237" s="3">
        <f t="shared" si="7"/>
        <v>4.6827339565869413E-6</v>
      </c>
    </row>
    <row r="238" spans="1:4" x14ac:dyDescent="0.35">
      <c r="A238">
        <v>236</v>
      </c>
      <c r="B238" s="2">
        <v>299.8</v>
      </c>
      <c r="C238" s="1">
        <f t="shared" si="6"/>
        <v>-8.3354176702457226E-4</v>
      </c>
      <c r="D238" s="3">
        <f t="shared" si="7"/>
        <v>6.9479187737444634E-7</v>
      </c>
    </row>
    <row r="239" spans="1:4" x14ac:dyDescent="0.35">
      <c r="A239">
        <v>237</v>
      </c>
      <c r="B239" s="2">
        <v>302</v>
      </c>
      <c r="C239" s="1">
        <f t="shared" si="6"/>
        <v>7.3114317063723514E-3</v>
      </c>
      <c r="D239" s="3">
        <f t="shared" si="7"/>
        <v>5.3457033596946914E-5</v>
      </c>
    </row>
    <row r="240" spans="1:4" x14ac:dyDescent="0.35">
      <c r="A240">
        <v>238</v>
      </c>
      <c r="B240" s="2">
        <v>302.3</v>
      </c>
      <c r="C240" s="1">
        <f t="shared" si="6"/>
        <v>9.9288441054265768E-4</v>
      </c>
      <c r="D240" s="3">
        <f t="shared" si="7"/>
        <v>9.8581945269864081E-7</v>
      </c>
    </row>
    <row r="241" spans="1:4" x14ac:dyDescent="0.35">
      <c r="A241">
        <v>239</v>
      </c>
      <c r="B241" s="2">
        <v>303.8</v>
      </c>
      <c r="C241" s="1">
        <f t="shared" si="6"/>
        <v>4.9496883762601496E-3</v>
      </c>
      <c r="D241" s="3">
        <f t="shared" si="7"/>
        <v>2.4499415022084835E-5</v>
      </c>
    </row>
    <row r="242" spans="1:4" x14ac:dyDescent="0.35">
      <c r="A242">
        <v>240</v>
      </c>
      <c r="B242" s="2">
        <v>299.89999999999998</v>
      </c>
      <c r="C242" s="1">
        <f t="shared" si="6"/>
        <v>-1.292050440670919E-2</v>
      </c>
      <c r="D242" s="3">
        <f t="shared" si="7"/>
        <v>1.6693943412379158E-4</v>
      </c>
    </row>
    <row r="243" spans="1:4" x14ac:dyDescent="0.35">
      <c r="A243">
        <v>241</v>
      </c>
      <c r="B243" s="2">
        <v>301.3</v>
      </c>
      <c r="C243" s="1">
        <f t="shared" si="6"/>
        <v>4.6573603812923381E-3</v>
      </c>
      <c r="D243" s="3">
        <f t="shared" si="7"/>
        <v>2.1691005721231512E-5</v>
      </c>
    </row>
    <row r="244" spans="1:4" x14ac:dyDescent="0.35">
      <c r="A244">
        <v>242</v>
      </c>
      <c r="B244" s="2">
        <v>294.45</v>
      </c>
      <c r="C244" s="1">
        <f t="shared" si="6"/>
        <v>-2.299723674567582E-2</v>
      </c>
      <c r="D244" s="3">
        <f t="shared" si="7"/>
        <v>5.288728979366622E-4</v>
      </c>
    </row>
    <row r="245" spans="1:4" x14ac:dyDescent="0.35">
      <c r="A245">
        <v>243</v>
      </c>
      <c r="B245" s="2">
        <v>293.60000000000002</v>
      </c>
      <c r="C245" s="1">
        <f t="shared" si="6"/>
        <v>-2.8909126502191505E-3</v>
      </c>
      <c r="D245" s="3">
        <f t="shared" si="7"/>
        <v>8.3573759511971125E-6</v>
      </c>
    </row>
    <row r="246" spans="1:4" x14ac:dyDescent="0.35">
      <c r="A246">
        <v>244</v>
      </c>
      <c r="B246" s="2">
        <v>292</v>
      </c>
      <c r="C246" s="1">
        <f t="shared" si="6"/>
        <v>-5.4644944720788485E-3</v>
      </c>
      <c r="D246" s="3">
        <f t="shared" si="7"/>
        <v>2.9860699835380292E-5</v>
      </c>
    </row>
    <row r="247" spans="1:4" x14ac:dyDescent="0.35">
      <c r="A247">
        <v>245</v>
      </c>
      <c r="B247" s="2">
        <v>292.7</v>
      </c>
      <c r="C247" s="1">
        <f t="shared" si="6"/>
        <v>2.3943914295583937E-3</v>
      </c>
      <c r="D247" s="3">
        <f t="shared" si="7"/>
        <v>5.7331103179426878E-6</v>
      </c>
    </row>
    <row r="248" spans="1:4" x14ac:dyDescent="0.35">
      <c r="A248">
        <v>246</v>
      </c>
      <c r="B248" s="2">
        <v>293.39999999999998</v>
      </c>
      <c r="C248" s="1">
        <f t="shared" si="6"/>
        <v>2.3886720110411824E-3</v>
      </c>
      <c r="D248" s="3">
        <f t="shared" si="7"/>
        <v>5.7057539763315266E-6</v>
      </c>
    </row>
    <row r="249" spans="1:4" x14ac:dyDescent="0.35">
      <c r="A249">
        <v>247</v>
      </c>
      <c r="B249" s="2">
        <v>292.39999999999998</v>
      </c>
      <c r="C249" s="1">
        <f t="shared" si="6"/>
        <v>-3.4141378332578965E-3</v>
      </c>
      <c r="D249" s="3">
        <f t="shared" si="7"/>
        <v>1.1656337144482925E-5</v>
      </c>
    </row>
    <row r="250" spans="1:4" x14ac:dyDescent="0.35">
      <c r="A250">
        <v>248</v>
      </c>
      <c r="B250" s="2">
        <v>292.5</v>
      </c>
      <c r="C250" s="1">
        <f t="shared" si="6"/>
        <v>3.4193879628781137E-4</v>
      </c>
      <c r="D250" s="3">
        <f t="shared" si="7"/>
        <v>1.1692214040675736E-7</v>
      </c>
    </row>
    <row r="251" spans="1:4" x14ac:dyDescent="0.35">
      <c r="A251">
        <v>249</v>
      </c>
      <c r="B251" s="2">
        <v>293.75</v>
      </c>
      <c r="C251" s="1">
        <f t="shared" si="6"/>
        <v>4.264398786457518E-3</v>
      </c>
      <c r="D251" s="3">
        <f t="shared" si="7"/>
        <v>1.8185097009940353E-5</v>
      </c>
    </row>
    <row r="252" spans="1:4" x14ac:dyDescent="0.35">
      <c r="A252">
        <v>250</v>
      </c>
      <c r="B252" s="2">
        <v>297.55</v>
      </c>
      <c r="C252" s="1">
        <f t="shared" si="6"/>
        <v>1.2853212632492339E-2</v>
      </c>
      <c r="D252" s="3">
        <f t="shared" si="7"/>
        <v>1.6520507497606065E-4</v>
      </c>
    </row>
    <row r="253" spans="1:4" x14ac:dyDescent="0.35">
      <c r="A253">
        <v>251</v>
      </c>
      <c r="B253" s="2">
        <v>303.10000000000002</v>
      </c>
      <c r="C253" s="1">
        <f t="shared" si="6"/>
        <v>1.8480505972896352E-2</v>
      </c>
      <c r="D253" s="3">
        <f t="shared" si="7"/>
        <v>3.415291010142577E-4</v>
      </c>
    </row>
    <row r="254" spans="1:4" x14ac:dyDescent="0.35">
      <c r="A254">
        <v>252</v>
      </c>
      <c r="B254" s="2">
        <v>298.85000000000002</v>
      </c>
      <c r="C254" s="1">
        <f t="shared" si="6"/>
        <v>-1.412100879349433E-2</v>
      </c>
      <c r="D254" s="3">
        <f t="shared" si="7"/>
        <v>1.9940288934594419E-4</v>
      </c>
    </row>
    <row r="255" spans="1:4" x14ac:dyDescent="0.35">
      <c r="A255">
        <v>253</v>
      </c>
      <c r="B255" s="2">
        <v>300.7</v>
      </c>
      <c r="C255" s="1">
        <f t="shared" si="6"/>
        <v>6.1713147242200917E-3</v>
      </c>
      <c r="D255" s="3">
        <f t="shared" si="7"/>
        <v>3.8085125425375705E-5</v>
      </c>
    </row>
    <row r="256" spans="1:4" x14ac:dyDescent="0.35">
      <c r="A256">
        <v>254</v>
      </c>
      <c r="B256" s="2">
        <v>299.64999999999998</v>
      </c>
      <c r="C256" s="1">
        <f t="shared" si="6"/>
        <v>-3.4979630902891141E-3</v>
      </c>
      <c r="D256" s="3">
        <f t="shared" si="7"/>
        <v>1.2235745781024969E-5</v>
      </c>
    </row>
    <row r="257" spans="1:4" x14ac:dyDescent="0.35">
      <c r="A257">
        <v>255</v>
      </c>
      <c r="B257" s="2">
        <v>296.5</v>
      </c>
      <c r="C257" s="1">
        <f t="shared" si="6"/>
        <v>-1.0567908466414085E-2</v>
      </c>
      <c r="D257" s="3">
        <f t="shared" si="7"/>
        <v>1.116806893545065E-4</v>
      </c>
    </row>
    <row r="258" spans="1:4" x14ac:dyDescent="0.35">
      <c r="A258">
        <v>256</v>
      </c>
      <c r="B258" s="2">
        <v>293.64999999999998</v>
      </c>
      <c r="C258" s="1">
        <f t="shared" si="6"/>
        <v>-9.6586364692517537E-3</v>
      </c>
      <c r="D258" s="3">
        <f t="shared" si="7"/>
        <v>9.3289258445159988E-5</v>
      </c>
    </row>
    <row r="259" spans="1:4" x14ac:dyDescent="0.35">
      <c r="A259">
        <v>257</v>
      </c>
      <c r="B259" s="2">
        <v>293.3</v>
      </c>
      <c r="C259" s="1">
        <f t="shared" si="6"/>
        <v>-1.1926059851230246E-3</v>
      </c>
      <c r="D259" s="3">
        <f t="shared" si="7"/>
        <v>1.42230903575126E-6</v>
      </c>
    </row>
    <row r="260" spans="1:4" x14ac:dyDescent="0.35">
      <c r="A260">
        <v>258</v>
      </c>
      <c r="B260" s="2">
        <v>293.8</v>
      </c>
      <c r="C260" s="1">
        <f t="shared" ref="C260:C323" si="8">LN(B260/B259)</f>
        <v>1.7032877563716608E-3</v>
      </c>
      <c r="D260" s="3">
        <f t="shared" ref="D260:D323" si="9">C260^2</f>
        <v>2.901189181005606E-6</v>
      </c>
    </row>
    <row r="261" spans="1:4" x14ac:dyDescent="0.35">
      <c r="A261">
        <v>259</v>
      </c>
      <c r="B261" s="2">
        <v>293.75</v>
      </c>
      <c r="C261" s="1">
        <f t="shared" si="8"/>
        <v>-1.7019828140825156E-4</v>
      </c>
      <c r="D261" s="3">
        <f t="shared" si="9"/>
        <v>2.8967454994322388E-8</v>
      </c>
    </row>
    <row r="262" spans="1:4" x14ac:dyDescent="0.35">
      <c r="A262">
        <v>260</v>
      </c>
      <c r="B262" s="2">
        <v>298</v>
      </c>
      <c r="C262" s="1">
        <f t="shared" si="8"/>
        <v>1.4364421047035732E-2</v>
      </c>
      <c r="D262" s="3">
        <f t="shared" si="9"/>
        <v>2.063365920165231E-4</v>
      </c>
    </row>
    <row r="263" spans="1:4" x14ac:dyDescent="0.35">
      <c r="A263">
        <v>261</v>
      </c>
      <c r="B263" s="2">
        <v>296.55</v>
      </c>
      <c r="C263" s="1">
        <f t="shared" si="8"/>
        <v>-4.8776482206687819E-3</v>
      </c>
      <c r="D263" s="3">
        <f t="shared" si="9"/>
        <v>2.3791452164593334E-5</v>
      </c>
    </row>
    <row r="264" spans="1:4" x14ac:dyDescent="0.35">
      <c r="A264">
        <v>262</v>
      </c>
      <c r="B264" s="2">
        <v>295.45</v>
      </c>
      <c r="C264" s="1">
        <f t="shared" si="8"/>
        <v>-3.7162204930521275E-3</v>
      </c>
      <c r="D264" s="3">
        <f t="shared" si="9"/>
        <v>1.3810294752980597E-5</v>
      </c>
    </row>
    <row r="265" spans="1:4" x14ac:dyDescent="0.35">
      <c r="A265">
        <v>263</v>
      </c>
      <c r="B265" s="2">
        <v>289.85000000000002</v>
      </c>
      <c r="C265" s="1">
        <f t="shared" si="8"/>
        <v>-1.9136070005941572E-2</v>
      </c>
      <c r="D265" s="3">
        <f t="shared" si="9"/>
        <v>3.6618917527229668E-4</v>
      </c>
    </row>
    <row r="266" spans="1:4" x14ac:dyDescent="0.35">
      <c r="A266">
        <v>264</v>
      </c>
      <c r="B266" s="2">
        <v>291.5</v>
      </c>
      <c r="C266" s="1">
        <f t="shared" si="8"/>
        <v>5.6764580048051221E-3</v>
      </c>
      <c r="D266" s="3">
        <f t="shared" si="9"/>
        <v>3.2222175480316148E-5</v>
      </c>
    </row>
    <row r="267" spans="1:4" x14ac:dyDescent="0.35">
      <c r="A267">
        <v>265</v>
      </c>
      <c r="B267" s="2">
        <v>297.95</v>
      </c>
      <c r="C267" s="1">
        <f t="shared" si="8"/>
        <v>2.1885681402440706E-2</v>
      </c>
      <c r="D267" s="3">
        <f t="shared" si="9"/>
        <v>4.78983050449139E-4</v>
      </c>
    </row>
    <row r="268" spans="1:4" x14ac:dyDescent="0.35">
      <c r="A268">
        <v>266</v>
      </c>
      <c r="B268" s="2">
        <v>307</v>
      </c>
      <c r="C268" s="1">
        <f t="shared" si="8"/>
        <v>2.9922060394209183E-2</v>
      </c>
      <c r="D268" s="3">
        <f t="shared" si="9"/>
        <v>8.9532969823470177E-4</v>
      </c>
    </row>
    <row r="269" spans="1:4" x14ac:dyDescent="0.35">
      <c r="A269">
        <v>267</v>
      </c>
      <c r="B269" s="2">
        <v>311.95</v>
      </c>
      <c r="C269" s="1">
        <f t="shared" si="8"/>
        <v>1.5995170969598148E-2</v>
      </c>
      <c r="D269" s="3">
        <f t="shared" si="9"/>
        <v>2.5584549434667534E-4</v>
      </c>
    </row>
    <row r="270" spans="1:4" x14ac:dyDescent="0.35">
      <c r="A270">
        <v>268</v>
      </c>
      <c r="B270" s="2">
        <v>315.10000000000002</v>
      </c>
      <c r="C270" s="1">
        <f t="shared" si="8"/>
        <v>1.0047130206433641E-2</v>
      </c>
      <c r="D270" s="3">
        <f t="shared" si="9"/>
        <v>1.0094482538503129E-4</v>
      </c>
    </row>
    <row r="271" spans="1:4" x14ac:dyDescent="0.35">
      <c r="A271">
        <v>269</v>
      </c>
      <c r="B271" s="2">
        <v>317.75</v>
      </c>
      <c r="C271" s="1">
        <f t="shared" si="8"/>
        <v>8.3748613063345245E-3</v>
      </c>
      <c r="D271" s="3">
        <f t="shared" si="9"/>
        <v>7.0138301900339212E-5</v>
      </c>
    </row>
    <row r="272" spans="1:4" x14ac:dyDescent="0.35">
      <c r="A272">
        <v>270</v>
      </c>
      <c r="B272" s="2">
        <v>325</v>
      </c>
      <c r="C272" s="1">
        <f t="shared" si="8"/>
        <v>2.2560272260173955E-2</v>
      </c>
      <c r="D272" s="3">
        <f t="shared" si="9"/>
        <v>5.0896588445317444E-4</v>
      </c>
    </row>
    <row r="273" spans="1:4" x14ac:dyDescent="0.35">
      <c r="A273">
        <v>271</v>
      </c>
      <c r="B273" s="2">
        <v>324.35000000000002</v>
      </c>
      <c r="C273" s="1">
        <f t="shared" si="8"/>
        <v>-2.0020026706729678E-3</v>
      </c>
      <c r="D273" s="3">
        <f t="shared" si="9"/>
        <v>4.0080146933816953E-6</v>
      </c>
    </row>
    <row r="274" spans="1:4" x14ac:dyDescent="0.35">
      <c r="A274">
        <v>272</v>
      </c>
      <c r="B274" s="2">
        <v>319.95</v>
      </c>
      <c r="C274" s="1">
        <f t="shared" si="8"/>
        <v>-1.3658446073595234E-2</v>
      </c>
      <c r="D274" s="3">
        <f t="shared" si="9"/>
        <v>1.8655314914530906E-4</v>
      </c>
    </row>
    <row r="275" spans="1:4" x14ac:dyDescent="0.35">
      <c r="A275">
        <v>273</v>
      </c>
      <c r="B275" s="2">
        <v>317.5</v>
      </c>
      <c r="C275" s="1">
        <f t="shared" si="8"/>
        <v>-7.6869152527229041E-3</v>
      </c>
      <c r="D275" s="3">
        <f t="shared" si="9"/>
        <v>5.9088666102544027E-5</v>
      </c>
    </row>
    <row r="276" spans="1:4" x14ac:dyDescent="0.35">
      <c r="A276">
        <v>274</v>
      </c>
      <c r="B276" s="2">
        <v>326.5</v>
      </c>
      <c r="C276" s="1">
        <f t="shared" si="8"/>
        <v>2.7952130383739494E-2</v>
      </c>
      <c r="D276" s="3">
        <f t="shared" si="9"/>
        <v>7.8132159298957256E-4</v>
      </c>
    </row>
    <row r="277" spans="1:4" x14ac:dyDescent="0.35">
      <c r="A277">
        <v>275</v>
      </c>
      <c r="B277" s="2">
        <v>333.1</v>
      </c>
      <c r="C277" s="1">
        <f t="shared" si="8"/>
        <v>2.0012796483148229E-2</v>
      </c>
      <c r="D277" s="3">
        <f t="shared" si="9"/>
        <v>4.0051202307591011E-4</v>
      </c>
    </row>
    <row r="278" spans="1:4" x14ac:dyDescent="0.35">
      <c r="A278">
        <v>276</v>
      </c>
      <c r="B278" s="2">
        <v>328</v>
      </c>
      <c r="C278" s="1">
        <f t="shared" si="8"/>
        <v>-1.5429136815490321E-2</v>
      </c>
      <c r="D278" s="3">
        <f t="shared" si="9"/>
        <v>2.3805826287111878E-4</v>
      </c>
    </row>
    <row r="279" spans="1:4" x14ac:dyDescent="0.35">
      <c r="A279">
        <v>277</v>
      </c>
      <c r="B279" s="2">
        <v>332.95</v>
      </c>
      <c r="C279" s="1">
        <f t="shared" si="8"/>
        <v>1.4978720172487681E-2</v>
      </c>
      <c r="D279" s="3">
        <f t="shared" si="9"/>
        <v>2.2436205800568939E-4</v>
      </c>
    </row>
    <row r="280" spans="1:4" x14ac:dyDescent="0.35">
      <c r="A280">
        <v>278</v>
      </c>
      <c r="B280" s="2">
        <v>335</v>
      </c>
      <c r="C280" s="1">
        <f t="shared" si="8"/>
        <v>6.1382032684350321E-3</v>
      </c>
      <c r="D280" s="3">
        <f t="shared" si="9"/>
        <v>3.7677539364626508E-5</v>
      </c>
    </row>
    <row r="281" spans="1:4" x14ac:dyDescent="0.35">
      <c r="A281">
        <v>279</v>
      </c>
      <c r="B281" s="2">
        <v>344.5</v>
      </c>
      <c r="C281" s="1">
        <f t="shared" si="8"/>
        <v>2.7963558628646842E-2</v>
      </c>
      <c r="D281" s="3">
        <f t="shared" si="9"/>
        <v>7.8196061117776926E-4</v>
      </c>
    </row>
    <row r="282" spans="1:4" x14ac:dyDescent="0.35">
      <c r="A282">
        <v>280</v>
      </c>
      <c r="B282" s="2">
        <v>351.5</v>
      </c>
      <c r="C282" s="1">
        <f t="shared" si="8"/>
        <v>2.0115620797006295E-2</v>
      </c>
      <c r="D282" s="3">
        <f t="shared" si="9"/>
        <v>4.0463820004895215E-4</v>
      </c>
    </row>
    <row r="283" spans="1:4" x14ac:dyDescent="0.35">
      <c r="A283">
        <v>281</v>
      </c>
      <c r="B283" s="2">
        <v>351.8</v>
      </c>
      <c r="C283" s="1">
        <f t="shared" si="8"/>
        <v>8.5312105273821471E-4</v>
      </c>
      <c r="D283" s="3">
        <f t="shared" si="9"/>
        <v>7.2781553062515971E-7</v>
      </c>
    </row>
    <row r="284" spans="1:4" x14ac:dyDescent="0.35">
      <c r="A284">
        <v>282</v>
      </c>
      <c r="B284" s="2">
        <v>346.35</v>
      </c>
      <c r="C284" s="1">
        <f t="shared" si="8"/>
        <v>-1.5613007834843705E-2</v>
      </c>
      <c r="D284" s="3">
        <f t="shared" si="9"/>
        <v>2.4376601365089091E-4</v>
      </c>
    </row>
    <row r="285" spans="1:4" x14ac:dyDescent="0.35">
      <c r="A285">
        <v>283</v>
      </c>
      <c r="B285" s="2">
        <v>342.1</v>
      </c>
      <c r="C285" s="1">
        <f t="shared" si="8"/>
        <v>-1.2346732485055054E-2</v>
      </c>
      <c r="D285" s="3">
        <f t="shared" si="9"/>
        <v>1.5244180305751376E-4</v>
      </c>
    </row>
    <row r="286" spans="1:4" x14ac:dyDescent="0.35">
      <c r="A286">
        <v>284</v>
      </c>
      <c r="B286" s="2">
        <v>343.2</v>
      </c>
      <c r="C286" s="1">
        <f t="shared" si="8"/>
        <v>3.2102756302481894E-3</v>
      </c>
      <c r="D286" s="3">
        <f t="shared" si="9"/>
        <v>1.0305869622165409E-5</v>
      </c>
    </row>
    <row r="287" spans="1:4" x14ac:dyDescent="0.35">
      <c r="A287">
        <v>285</v>
      </c>
      <c r="B287" s="2">
        <v>344.95</v>
      </c>
      <c r="C287" s="1">
        <f t="shared" si="8"/>
        <v>5.0861113783105243E-3</v>
      </c>
      <c r="D287" s="3">
        <f t="shared" si="9"/>
        <v>2.5868528952579783E-5</v>
      </c>
    </row>
    <row r="288" spans="1:4" x14ac:dyDescent="0.35">
      <c r="A288">
        <v>286</v>
      </c>
      <c r="B288" s="2">
        <v>339.9</v>
      </c>
      <c r="C288" s="1">
        <f t="shared" si="8"/>
        <v>-1.4748022290047453E-2</v>
      </c>
      <c r="D288" s="3">
        <f t="shared" si="9"/>
        <v>2.1750416146773652E-4</v>
      </c>
    </row>
    <row r="289" spans="1:4" x14ac:dyDescent="0.35">
      <c r="A289">
        <v>287</v>
      </c>
      <c r="B289" s="2">
        <v>338.3</v>
      </c>
      <c r="C289" s="1">
        <f t="shared" si="8"/>
        <v>-4.7183809154074741E-3</v>
      </c>
      <c r="D289" s="3">
        <f t="shared" si="9"/>
        <v>2.2263118462881472E-5</v>
      </c>
    </row>
    <row r="290" spans="1:4" x14ac:dyDescent="0.35">
      <c r="A290">
        <v>288</v>
      </c>
      <c r="B290" s="2">
        <v>330</v>
      </c>
      <c r="C290" s="1">
        <f t="shared" si="8"/>
        <v>-2.4840421326136928E-2</v>
      </c>
      <c r="D290" s="3">
        <f t="shared" si="9"/>
        <v>6.1704653165999825E-4</v>
      </c>
    </row>
    <row r="291" spans="1:4" x14ac:dyDescent="0.35">
      <c r="A291">
        <v>289</v>
      </c>
      <c r="B291" s="2">
        <v>336</v>
      </c>
      <c r="C291" s="1">
        <f t="shared" si="8"/>
        <v>1.8018505502678212E-2</v>
      </c>
      <c r="D291" s="3">
        <f t="shared" si="9"/>
        <v>3.2466654055004503E-4</v>
      </c>
    </row>
    <row r="292" spans="1:4" x14ac:dyDescent="0.35">
      <c r="A292">
        <v>290</v>
      </c>
      <c r="B292" s="2">
        <v>326.64999999999998</v>
      </c>
      <c r="C292" s="1">
        <f t="shared" si="8"/>
        <v>-2.8221898676444954E-2</v>
      </c>
      <c r="D292" s="3">
        <f t="shared" si="9"/>
        <v>7.9647556490352548E-4</v>
      </c>
    </row>
    <row r="293" spans="1:4" x14ac:dyDescent="0.35">
      <c r="A293">
        <v>291</v>
      </c>
      <c r="B293" s="2">
        <v>324.55</v>
      </c>
      <c r="C293" s="1">
        <f t="shared" si="8"/>
        <v>-6.4496538072816361E-3</v>
      </c>
      <c r="D293" s="3">
        <f t="shared" si="9"/>
        <v>4.1598034233782506E-5</v>
      </c>
    </row>
    <row r="294" spans="1:4" x14ac:dyDescent="0.35">
      <c r="A294">
        <v>292</v>
      </c>
      <c r="B294" s="2">
        <v>325.3</v>
      </c>
      <c r="C294" s="1">
        <f t="shared" si="8"/>
        <v>2.3082259998280833E-3</v>
      </c>
      <c r="D294" s="3">
        <f t="shared" si="9"/>
        <v>5.3279072662823544E-6</v>
      </c>
    </row>
    <row r="295" spans="1:4" x14ac:dyDescent="0.35">
      <c r="A295">
        <v>293</v>
      </c>
      <c r="B295" s="2">
        <v>325.39999999999998</v>
      </c>
      <c r="C295" s="1">
        <f t="shared" si="8"/>
        <v>3.0736130563164068E-4</v>
      </c>
      <c r="D295" s="3">
        <f t="shared" si="9"/>
        <v>9.447097219958684E-8</v>
      </c>
    </row>
    <row r="296" spans="1:4" x14ac:dyDescent="0.35">
      <c r="A296">
        <v>294</v>
      </c>
      <c r="B296" s="2">
        <v>326</v>
      </c>
      <c r="C296" s="1">
        <f t="shared" si="8"/>
        <v>1.8421865817702093E-3</v>
      </c>
      <c r="D296" s="3">
        <f t="shared" si="9"/>
        <v>3.3936514020542079E-6</v>
      </c>
    </row>
    <row r="297" spans="1:4" x14ac:dyDescent="0.35">
      <c r="A297">
        <v>295</v>
      </c>
      <c r="B297" s="2">
        <v>324.3</v>
      </c>
      <c r="C297" s="1">
        <f t="shared" si="8"/>
        <v>-5.2283680534353279E-3</v>
      </c>
      <c r="D297" s="3">
        <f t="shared" si="9"/>
        <v>2.7335832502183121E-5</v>
      </c>
    </row>
    <row r="298" spans="1:4" x14ac:dyDescent="0.35">
      <c r="A298">
        <v>296</v>
      </c>
      <c r="B298" s="2">
        <v>324.2</v>
      </c>
      <c r="C298" s="1">
        <f t="shared" si="8"/>
        <v>-3.0840401169660096E-4</v>
      </c>
      <c r="D298" s="3">
        <f t="shared" si="9"/>
        <v>9.5113034430557187E-8</v>
      </c>
    </row>
    <row r="299" spans="1:4" x14ac:dyDescent="0.35">
      <c r="A299">
        <v>297</v>
      </c>
      <c r="B299" s="2">
        <v>324</v>
      </c>
      <c r="C299" s="1">
        <f t="shared" si="8"/>
        <v>-6.170935092462916E-4</v>
      </c>
      <c r="D299" s="3">
        <f t="shared" si="9"/>
        <v>3.8080439915390297E-7</v>
      </c>
    </row>
    <row r="300" spans="1:4" x14ac:dyDescent="0.35">
      <c r="A300">
        <v>298</v>
      </c>
      <c r="B300" s="2">
        <v>322</v>
      </c>
      <c r="C300" s="1">
        <f t="shared" si="8"/>
        <v>-6.191970247921107E-3</v>
      </c>
      <c r="D300" s="3">
        <f t="shared" si="9"/>
        <v>3.8340495551140178E-5</v>
      </c>
    </row>
    <row r="301" spans="1:4" x14ac:dyDescent="0.35">
      <c r="A301">
        <v>299</v>
      </c>
      <c r="B301" s="2">
        <v>333.5</v>
      </c>
      <c r="C301" s="1">
        <f t="shared" si="8"/>
        <v>3.5091319811270193E-2</v>
      </c>
      <c r="D301" s="3">
        <f t="shared" si="9"/>
        <v>1.231400726096844E-3</v>
      </c>
    </row>
    <row r="302" spans="1:4" x14ac:dyDescent="0.35">
      <c r="A302">
        <v>300</v>
      </c>
      <c r="B302" s="2">
        <v>337.3</v>
      </c>
      <c r="C302" s="1">
        <f t="shared" si="8"/>
        <v>1.1329876711926116E-2</v>
      </c>
      <c r="D302" s="3">
        <f t="shared" si="9"/>
        <v>1.2836610630744574E-4</v>
      </c>
    </row>
    <row r="303" spans="1:4" x14ac:dyDescent="0.35">
      <c r="A303">
        <v>301</v>
      </c>
      <c r="B303" s="2">
        <v>341.8</v>
      </c>
      <c r="C303" s="1">
        <f t="shared" si="8"/>
        <v>1.325302861388601E-2</v>
      </c>
      <c r="D303" s="3">
        <f t="shared" si="9"/>
        <v>1.7564276744048133E-4</v>
      </c>
    </row>
    <row r="304" spans="1:4" x14ac:dyDescent="0.35">
      <c r="A304">
        <v>302</v>
      </c>
      <c r="B304" s="2">
        <v>337.5</v>
      </c>
      <c r="C304" s="1">
        <f t="shared" si="8"/>
        <v>-1.2660260368905987E-2</v>
      </c>
      <c r="D304" s="3">
        <f t="shared" si="9"/>
        <v>1.6028219260849156E-4</v>
      </c>
    </row>
    <row r="305" spans="1:4" x14ac:dyDescent="0.35">
      <c r="A305">
        <v>303</v>
      </c>
      <c r="B305" s="2">
        <v>330.5</v>
      </c>
      <c r="C305" s="1">
        <f t="shared" si="8"/>
        <v>-2.0958851020843522E-2</v>
      </c>
      <c r="D305" s="3">
        <f t="shared" si="9"/>
        <v>4.3927343611391354E-4</v>
      </c>
    </row>
    <row r="306" spans="1:4" x14ac:dyDescent="0.35">
      <c r="A306">
        <v>304</v>
      </c>
      <c r="B306" s="2">
        <v>323.5</v>
      </c>
      <c r="C306" s="1">
        <f t="shared" si="8"/>
        <v>-2.1407545350785706E-2</v>
      </c>
      <c r="D306" s="3">
        <f t="shared" si="9"/>
        <v>4.5828299794594671E-4</v>
      </c>
    </row>
    <row r="307" spans="1:4" x14ac:dyDescent="0.35">
      <c r="A307">
        <v>305</v>
      </c>
      <c r="B307" s="2">
        <v>319.5</v>
      </c>
      <c r="C307" s="1">
        <f t="shared" si="8"/>
        <v>-1.244184012336572E-2</v>
      </c>
      <c r="D307" s="3">
        <f t="shared" si="9"/>
        <v>1.547993856553931E-4</v>
      </c>
    </row>
    <row r="308" spans="1:4" x14ac:dyDescent="0.35">
      <c r="A308">
        <v>306</v>
      </c>
      <c r="B308" s="2">
        <v>320.5</v>
      </c>
      <c r="C308" s="1">
        <f t="shared" si="8"/>
        <v>3.1250025431352807E-3</v>
      </c>
      <c r="D308" s="3">
        <f t="shared" si="9"/>
        <v>9.7656408946019715E-6</v>
      </c>
    </row>
    <row r="309" spans="1:4" x14ac:dyDescent="0.35">
      <c r="A309">
        <v>307</v>
      </c>
      <c r="B309" s="2">
        <v>318.7</v>
      </c>
      <c r="C309" s="1">
        <f t="shared" si="8"/>
        <v>-5.6320549374340783E-3</v>
      </c>
      <c r="D309" s="3">
        <f t="shared" si="9"/>
        <v>3.1720042818275578E-5</v>
      </c>
    </row>
    <row r="310" spans="1:4" x14ac:dyDescent="0.35">
      <c r="A310">
        <v>308</v>
      </c>
      <c r="B310" s="2">
        <v>315</v>
      </c>
      <c r="C310" s="1">
        <f t="shared" si="8"/>
        <v>-1.1677582597657577E-2</v>
      </c>
      <c r="D310" s="3">
        <f t="shared" si="9"/>
        <v>1.3636593532511507E-4</v>
      </c>
    </row>
    <row r="311" spans="1:4" x14ac:dyDescent="0.35">
      <c r="A311">
        <v>309</v>
      </c>
      <c r="B311" s="2">
        <v>313.25</v>
      </c>
      <c r="C311" s="1">
        <f t="shared" si="8"/>
        <v>-5.5710450494553601E-3</v>
      </c>
      <c r="D311" s="3">
        <f t="shared" si="9"/>
        <v>3.1036542943061074E-5</v>
      </c>
    </row>
    <row r="312" spans="1:4" x14ac:dyDescent="0.35">
      <c r="A312">
        <v>310</v>
      </c>
      <c r="B312" s="2">
        <v>314.7</v>
      </c>
      <c r="C312" s="1">
        <f t="shared" si="8"/>
        <v>4.6182102941834087E-3</v>
      </c>
      <c r="D312" s="3">
        <f t="shared" si="9"/>
        <v>2.1327866321301606E-5</v>
      </c>
    </row>
    <row r="313" spans="1:4" x14ac:dyDescent="0.35">
      <c r="A313">
        <v>311</v>
      </c>
      <c r="B313" s="2">
        <v>312</v>
      </c>
      <c r="C313" s="1">
        <f t="shared" si="8"/>
        <v>-8.6166162608787393E-3</v>
      </c>
      <c r="D313" s="3">
        <f t="shared" si="9"/>
        <v>7.4246075787239908E-5</v>
      </c>
    </row>
    <row r="314" spans="1:4" x14ac:dyDescent="0.35">
      <c r="A314">
        <v>312</v>
      </c>
      <c r="B314" s="2">
        <v>310.35000000000002</v>
      </c>
      <c r="C314" s="1">
        <f t="shared" si="8"/>
        <v>-5.3024949498206081E-3</v>
      </c>
      <c r="D314" s="3">
        <f t="shared" si="9"/>
        <v>2.8116452692873052E-5</v>
      </c>
    </row>
    <row r="315" spans="1:4" x14ac:dyDescent="0.35">
      <c r="A315">
        <v>313</v>
      </c>
      <c r="B315" s="2">
        <v>314.2</v>
      </c>
      <c r="C315" s="1">
        <f t="shared" si="8"/>
        <v>1.2329032961859027E-2</v>
      </c>
      <c r="D315" s="3">
        <f t="shared" si="9"/>
        <v>1.5200505377460636E-4</v>
      </c>
    </row>
    <row r="316" spans="1:4" x14ac:dyDescent="0.35">
      <c r="A316">
        <v>314</v>
      </c>
      <c r="B316" s="2">
        <v>319.3</v>
      </c>
      <c r="C316" s="1">
        <f t="shared" si="8"/>
        <v>1.6101373899215666E-2</v>
      </c>
      <c r="D316" s="3">
        <f t="shared" si="9"/>
        <v>2.5925424144234349E-4</v>
      </c>
    </row>
    <row r="317" spans="1:4" x14ac:dyDescent="0.35">
      <c r="A317">
        <v>315</v>
      </c>
      <c r="B317" s="2">
        <v>316</v>
      </c>
      <c r="C317" s="1">
        <f t="shared" si="8"/>
        <v>-1.0388886133824302E-2</v>
      </c>
      <c r="D317" s="3">
        <f t="shared" si="9"/>
        <v>1.0792895510156686E-4</v>
      </c>
    </row>
    <row r="318" spans="1:4" x14ac:dyDescent="0.35">
      <c r="A318">
        <v>316</v>
      </c>
      <c r="B318" s="2">
        <v>317.55</v>
      </c>
      <c r="C318" s="1">
        <f t="shared" si="8"/>
        <v>4.8930726620718774E-3</v>
      </c>
      <c r="D318" s="3">
        <f t="shared" si="9"/>
        <v>2.3942160076315168E-5</v>
      </c>
    </row>
    <row r="319" spans="1:4" x14ac:dyDescent="0.35">
      <c r="A319">
        <v>317</v>
      </c>
      <c r="B319" s="2">
        <v>317.5</v>
      </c>
      <c r="C319" s="1">
        <f t="shared" si="8"/>
        <v>-1.5746791623754471E-4</v>
      </c>
      <c r="D319" s="3">
        <f t="shared" si="9"/>
        <v>2.4796144644194396E-8</v>
      </c>
    </row>
    <row r="320" spans="1:4" x14ac:dyDescent="0.35">
      <c r="A320">
        <v>318</v>
      </c>
      <c r="B320" s="2">
        <v>316.14999999999998</v>
      </c>
      <c r="C320" s="1">
        <f t="shared" si="8"/>
        <v>-4.2610338281241725E-3</v>
      </c>
      <c r="D320" s="3">
        <f t="shared" si="9"/>
        <v>1.8156409284418542E-5</v>
      </c>
    </row>
    <row r="321" spans="1:4" x14ac:dyDescent="0.35">
      <c r="A321">
        <v>319</v>
      </c>
      <c r="B321" s="2">
        <v>314.5</v>
      </c>
      <c r="C321" s="1">
        <f t="shared" si="8"/>
        <v>-5.2327083641268701E-3</v>
      </c>
      <c r="D321" s="3">
        <f t="shared" si="9"/>
        <v>2.7381236824003304E-5</v>
      </c>
    </row>
    <row r="322" spans="1:4" x14ac:dyDescent="0.35">
      <c r="A322">
        <v>320</v>
      </c>
      <c r="B322" s="2">
        <v>308.05</v>
      </c>
      <c r="C322" s="1">
        <f t="shared" si="8"/>
        <v>-2.072196867991543E-2</v>
      </c>
      <c r="D322" s="3">
        <f t="shared" si="9"/>
        <v>4.2939998597139601E-4</v>
      </c>
    </row>
    <row r="323" spans="1:4" x14ac:dyDescent="0.35">
      <c r="A323">
        <v>321</v>
      </c>
      <c r="B323" s="2">
        <v>309.64999999999998</v>
      </c>
      <c r="C323" s="1">
        <f t="shared" si="8"/>
        <v>5.1805199234900576E-3</v>
      </c>
      <c r="D323" s="3">
        <f t="shared" si="9"/>
        <v>2.6837786677677431E-5</v>
      </c>
    </row>
    <row r="324" spans="1:4" x14ac:dyDescent="0.35">
      <c r="A324">
        <v>322</v>
      </c>
      <c r="B324" s="2">
        <v>308.8</v>
      </c>
      <c r="C324" s="1">
        <f t="shared" ref="C324:C387" si="10">LN(B324/B323)</f>
        <v>-2.7488092334487621E-3</v>
      </c>
      <c r="D324" s="3">
        <f t="shared" ref="D324:D387" si="11">C324^2</f>
        <v>7.5559522018931716E-6</v>
      </c>
    </row>
    <row r="325" spans="1:4" x14ac:dyDescent="0.35">
      <c r="A325">
        <v>323</v>
      </c>
      <c r="B325" s="2">
        <v>316.35000000000002</v>
      </c>
      <c r="C325" s="1">
        <f t="shared" si="10"/>
        <v>2.4155377442272166E-2</v>
      </c>
      <c r="D325" s="3">
        <f t="shared" si="11"/>
        <v>5.8348225937863095E-4</v>
      </c>
    </row>
    <row r="326" spans="1:4" x14ac:dyDescent="0.35">
      <c r="A326">
        <v>324</v>
      </c>
      <c r="B326" s="2">
        <v>313.89999999999998</v>
      </c>
      <c r="C326" s="1">
        <f t="shared" si="10"/>
        <v>-7.7747317449855264E-3</v>
      </c>
      <c r="D326" s="3">
        <f t="shared" si="11"/>
        <v>6.0446453706485688E-5</v>
      </c>
    </row>
    <row r="327" spans="1:4" x14ac:dyDescent="0.35">
      <c r="A327">
        <v>325</v>
      </c>
      <c r="B327" s="2">
        <v>309.05</v>
      </c>
      <c r="C327" s="1">
        <f t="shared" si="10"/>
        <v>-1.5571387742625446E-2</v>
      </c>
      <c r="D327" s="3">
        <f t="shared" si="11"/>
        <v>2.42468116231186E-4</v>
      </c>
    </row>
    <row r="328" spans="1:4" x14ac:dyDescent="0.35">
      <c r="A328">
        <v>326</v>
      </c>
      <c r="B328" s="2">
        <v>313.25</v>
      </c>
      <c r="C328" s="1">
        <f t="shared" si="10"/>
        <v>1.3498517670895377E-2</v>
      </c>
      <c r="D328" s="3">
        <f t="shared" si="11"/>
        <v>1.8220997931147476E-4</v>
      </c>
    </row>
    <row r="329" spans="1:4" x14ac:dyDescent="0.35">
      <c r="A329">
        <v>327</v>
      </c>
      <c r="B329" s="2">
        <v>319.60000000000002</v>
      </c>
      <c r="C329" s="1">
        <f t="shared" si="10"/>
        <v>2.0068620115941922E-2</v>
      </c>
      <c r="D329" s="3">
        <f t="shared" si="11"/>
        <v>4.0274951335798876E-4</v>
      </c>
    </row>
    <row r="330" spans="1:4" x14ac:dyDescent="0.35">
      <c r="A330">
        <v>328</v>
      </c>
      <c r="B330" s="2">
        <v>322.64999999999998</v>
      </c>
      <c r="C330" s="1">
        <f t="shared" si="10"/>
        <v>9.4979304897290368E-3</v>
      </c>
      <c r="D330" s="3">
        <f t="shared" si="11"/>
        <v>9.0210683587724463E-5</v>
      </c>
    </row>
    <row r="331" spans="1:4" x14ac:dyDescent="0.35">
      <c r="A331">
        <v>329</v>
      </c>
      <c r="B331" s="2">
        <v>319.60000000000002</v>
      </c>
      <c r="C331" s="1">
        <f t="shared" si="10"/>
        <v>-9.4979304897289535E-3</v>
      </c>
      <c r="D331" s="3">
        <f t="shared" si="11"/>
        <v>9.0210683587722877E-5</v>
      </c>
    </row>
    <row r="332" spans="1:4" x14ac:dyDescent="0.35">
      <c r="A332">
        <v>330</v>
      </c>
      <c r="B332" s="2">
        <v>299.5</v>
      </c>
      <c r="C332" s="1">
        <f t="shared" si="10"/>
        <v>-6.4955796336615676E-2</v>
      </c>
      <c r="D332" s="3">
        <f t="shared" si="11"/>
        <v>4.2192554777238942E-3</v>
      </c>
    </row>
    <row r="333" spans="1:4" x14ac:dyDescent="0.35">
      <c r="A333">
        <v>331</v>
      </c>
      <c r="B333" s="2">
        <v>307.60000000000002</v>
      </c>
      <c r="C333" s="1">
        <f t="shared" si="10"/>
        <v>2.6685820075984894E-2</v>
      </c>
      <c r="D333" s="3">
        <f t="shared" si="11"/>
        <v>7.1213299312783841E-4</v>
      </c>
    </row>
    <row r="334" spans="1:4" x14ac:dyDescent="0.35">
      <c r="A334">
        <v>332</v>
      </c>
      <c r="B334" s="2">
        <v>324</v>
      </c>
      <c r="C334" s="1">
        <f t="shared" si="10"/>
        <v>5.194327816084035E-2</v>
      </c>
      <c r="D334" s="3">
        <f t="shared" si="11"/>
        <v>2.6981041460944341E-3</v>
      </c>
    </row>
    <row r="335" spans="1:4" x14ac:dyDescent="0.35">
      <c r="A335">
        <v>333</v>
      </c>
      <c r="B335" s="2">
        <v>333</v>
      </c>
      <c r="C335" s="1">
        <f t="shared" si="10"/>
        <v>2.7398974188114347E-2</v>
      </c>
      <c r="D335" s="3">
        <f t="shared" si="11"/>
        <v>7.5070378656095626E-4</v>
      </c>
    </row>
    <row r="336" spans="1:4" x14ac:dyDescent="0.35">
      <c r="A336">
        <v>334</v>
      </c>
      <c r="B336" s="2">
        <v>323</v>
      </c>
      <c r="C336" s="1">
        <f t="shared" si="10"/>
        <v>-3.0490166757787276E-2</v>
      </c>
      <c r="D336" s="3">
        <f t="shared" si="11"/>
        <v>9.2965026891767629E-4</v>
      </c>
    </row>
    <row r="337" spans="1:4" x14ac:dyDescent="0.35">
      <c r="A337">
        <v>335</v>
      </c>
      <c r="B337" s="2">
        <v>319</v>
      </c>
      <c r="C337" s="1">
        <f t="shared" si="10"/>
        <v>-1.2461220437812002E-2</v>
      </c>
      <c r="D337" s="3">
        <f t="shared" si="11"/>
        <v>1.5528201479974354E-4</v>
      </c>
    </row>
    <row r="338" spans="1:4" x14ac:dyDescent="0.35">
      <c r="A338">
        <v>336</v>
      </c>
      <c r="B338" s="2">
        <v>329.5</v>
      </c>
      <c r="C338" s="1">
        <f t="shared" si="10"/>
        <v>3.2385251157717239E-2</v>
      </c>
      <c r="D338" s="3">
        <f t="shared" si="11"/>
        <v>1.0488044925484258E-3</v>
      </c>
    </row>
    <row r="339" spans="1:4" x14ac:dyDescent="0.35">
      <c r="A339">
        <v>337</v>
      </c>
      <c r="B339" s="2">
        <v>333.1</v>
      </c>
      <c r="C339" s="1">
        <f t="shared" si="10"/>
        <v>1.0866391257072091E-2</v>
      </c>
      <c r="D339" s="3">
        <f t="shared" si="11"/>
        <v>1.1807845895177278E-4</v>
      </c>
    </row>
    <row r="340" spans="1:4" x14ac:dyDescent="0.35">
      <c r="A340">
        <v>338</v>
      </c>
      <c r="B340" s="2">
        <v>337.3</v>
      </c>
      <c r="C340" s="1">
        <f t="shared" si="10"/>
        <v>1.2529996867970581E-2</v>
      </c>
      <c r="D340" s="3">
        <f t="shared" si="11"/>
        <v>1.5700082151135256E-4</v>
      </c>
    </row>
    <row r="341" spans="1:4" x14ac:dyDescent="0.35">
      <c r="A341">
        <v>339</v>
      </c>
      <c r="B341" s="2">
        <v>338.95</v>
      </c>
      <c r="C341" s="1">
        <f t="shared" si="10"/>
        <v>4.8798618093700867E-3</v>
      </c>
      <c r="D341" s="3">
        <f t="shared" si="11"/>
        <v>2.3813051278548696E-5</v>
      </c>
    </row>
    <row r="342" spans="1:4" x14ac:dyDescent="0.35">
      <c r="A342">
        <v>340</v>
      </c>
      <c r="B342" s="2">
        <v>351</v>
      </c>
      <c r="C342" s="1">
        <f t="shared" si="10"/>
        <v>3.4933619588891213E-2</v>
      </c>
      <c r="D342" s="3">
        <f t="shared" si="11"/>
        <v>1.2203577775813639E-3</v>
      </c>
    </row>
    <row r="343" spans="1:4" x14ac:dyDescent="0.35">
      <c r="A343">
        <v>341</v>
      </c>
      <c r="B343" s="2">
        <v>352.25</v>
      </c>
      <c r="C343" s="1">
        <f t="shared" si="10"/>
        <v>3.5549273129237015E-3</v>
      </c>
      <c r="D343" s="3">
        <f t="shared" si="11"/>
        <v>1.2637508200170929E-5</v>
      </c>
    </row>
    <row r="344" spans="1:4" x14ac:dyDescent="0.35">
      <c r="A344">
        <v>342</v>
      </c>
      <c r="B344" s="2">
        <v>370</v>
      </c>
      <c r="C344" s="1">
        <f t="shared" si="10"/>
        <v>4.9161854859480533E-2</v>
      </c>
      <c r="D344" s="3">
        <f t="shared" si="11"/>
        <v>2.4168879732246297E-3</v>
      </c>
    </row>
    <row r="345" spans="1:4" x14ac:dyDescent="0.35">
      <c r="A345">
        <v>343</v>
      </c>
      <c r="B345" s="2">
        <v>375</v>
      </c>
      <c r="C345" s="1">
        <f t="shared" si="10"/>
        <v>1.3423020332140771E-2</v>
      </c>
      <c r="D345" s="3">
        <f t="shared" si="11"/>
        <v>1.8017747483706453E-4</v>
      </c>
    </row>
    <row r="346" spans="1:4" x14ac:dyDescent="0.35">
      <c r="A346">
        <v>344</v>
      </c>
      <c r="B346" s="2">
        <v>380</v>
      </c>
      <c r="C346" s="1">
        <f t="shared" si="10"/>
        <v>1.3245226750020723E-2</v>
      </c>
      <c r="D346" s="3">
        <f t="shared" si="11"/>
        <v>1.7543603165946452E-4</v>
      </c>
    </row>
    <row r="347" spans="1:4" x14ac:dyDescent="0.35">
      <c r="A347">
        <v>345</v>
      </c>
      <c r="B347" s="2">
        <v>381</v>
      </c>
      <c r="C347" s="1">
        <f t="shared" si="10"/>
        <v>2.6281224062694084E-3</v>
      </c>
      <c r="D347" s="3">
        <f t="shared" si="11"/>
        <v>6.9070273823353053E-6</v>
      </c>
    </row>
    <row r="348" spans="1:4" x14ac:dyDescent="0.35">
      <c r="A348">
        <v>346</v>
      </c>
      <c r="B348" s="2">
        <v>383</v>
      </c>
      <c r="C348" s="1">
        <f t="shared" si="10"/>
        <v>5.2356140539449427E-3</v>
      </c>
      <c r="D348" s="3">
        <f t="shared" si="11"/>
        <v>2.7411654521865796E-5</v>
      </c>
    </row>
    <row r="349" spans="1:4" x14ac:dyDescent="0.35">
      <c r="A349">
        <v>347</v>
      </c>
      <c r="B349" s="2">
        <v>401.05</v>
      </c>
      <c r="C349" s="1">
        <f t="shared" si="10"/>
        <v>4.6051118632287689E-2</v>
      </c>
      <c r="D349" s="3">
        <f t="shared" si="11"/>
        <v>2.1207055272850343E-3</v>
      </c>
    </row>
    <row r="350" spans="1:4" x14ac:dyDescent="0.35">
      <c r="A350">
        <v>348</v>
      </c>
      <c r="B350" s="2">
        <v>387.15</v>
      </c>
      <c r="C350" s="1">
        <f t="shared" si="10"/>
        <v>-3.527389298020106E-2</v>
      </c>
      <c r="D350" s="3">
        <f t="shared" si="11"/>
        <v>1.2442475259786777E-3</v>
      </c>
    </row>
    <row r="351" spans="1:4" x14ac:dyDescent="0.35">
      <c r="A351">
        <v>349</v>
      </c>
      <c r="B351" s="2">
        <v>386.75</v>
      </c>
      <c r="C351" s="1">
        <f t="shared" si="10"/>
        <v>-1.0337253795570059E-3</v>
      </c>
      <c r="D351" s="3">
        <f t="shared" si="11"/>
        <v>1.0685881603402761E-6</v>
      </c>
    </row>
    <row r="352" spans="1:4" x14ac:dyDescent="0.35">
      <c r="A352">
        <v>350</v>
      </c>
      <c r="B352" s="2">
        <v>388.25</v>
      </c>
      <c r="C352" s="1">
        <f t="shared" si="10"/>
        <v>3.8709725756209345E-3</v>
      </c>
      <c r="D352" s="3">
        <f t="shared" si="11"/>
        <v>1.4984428681209372E-5</v>
      </c>
    </row>
    <row r="353" spans="1:4" x14ac:dyDescent="0.35">
      <c r="A353">
        <v>351</v>
      </c>
      <c r="B353" s="2">
        <v>393.05</v>
      </c>
      <c r="C353" s="1">
        <f t="shared" si="10"/>
        <v>1.2287368210969122E-2</v>
      </c>
      <c r="D353" s="3">
        <f t="shared" si="11"/>
        <v>1.5097941755193452E-4</v>
      </c>
    </row>
    <row r="354" spans="1:4" x14ac:dyDescent="0.35">
      <c r="A354">
        <v>352</v>
      </c>
      <c r="B354" s="2">
        <v>395.7</v>
      </c>
      <c r="C354" s="1">
        <f t="shared" si="10"/>
        <v>6.719518151612966E-3</v>
      </c>
      <c r="D354" s="3">
        <f t="shared" si="11"/>
        <v>4.5151924189856129E-5</v>
      </c>
    </row>
    <row r="355" spans="1:4" x14ac:dyDescent="0.35">
      <c r="A355">
        <v>353</v>
      </c>
      <c r="B355" s="2">
        <v>401.45</v>
      </c>
      <c r="C355" s="1">
        <f t="shared" si="10"/>
        <v>1.4426644239314355E-2</v>
      </c>
      <c r="D355" s="3">
        <f t="shared" si="11"/>
        <v>2.0812806400774208E-4</v>
      </c>
    </row>
    <row r="356" spans="1:4" x14ac:dyDescent="0.35">
      <c r="A356">
        <v>354</v>
      </c>
      <c r="B356" s="2">
        <v>403.55</v>
      </c>
      <c r="C356" s="1">
        <f t="shared" si="10"/>
        <v>5.2174031396883605E-3</v>
      </c>
      <c r="D356" s="3">
        <f t="shared" si="11"/>
        <v>2.7221295522029962E-5</v>
      </c>
    </row>
    <row r="357" spans="1:4" x14ac:dyDescent="0.35">
      <c r="A357">
        <v>355</v>
      </c>
      <c r="B357" s="2">
        <v>394.85</v>
      </c>
      <c r="C357" s="1">
        <f t="shared" si="10"/>
        <v>-2.1794449826791309E-2</v>
      </c>
      <c r="D357" s="3">
        <f t="shared" si="11"/>
        <v>4.7499804325252376E-4</v>
      </c>
    </row>
    <row r="358" spans="1:4" x14ac:dyDescent="0.35">
      <c r="A358">
        <v>356</v>
      </c>
      <c r="B358" s="2">
        <v>389.8</v>
      </c>
      <c r="C358" s="1">
        <f t="shared" si="10"/>
        <v>-1.2872158870129595E-2</v>
      </c>
      <c r="D358" s="3">
        <f t="shared" si="11"/>
        <v>1.6569247397785601E-4</v>
      </c>
    </row>
    <row r="359" spans="1:4" x14ac:dyDescent="0.35">
      <c r="A359">
        <v>357</v>
      </c>
      <c r="B359" s="2">
        <v>381.85</v>
      </c>
      <c r="C359" s="1">
        <f t="shared" si="10"/>
        <v>-2.0605925739067308E-2</v>
      </c>
      <c r="D359" s="3">
        <f t="shared" si="11"/>
        <v>4.2460417556395658E-4</v>
      </c>
    </row>
    <row r="360" spans="1:4" x14ac:dyDescent="0.35">
      <c r="A360">
        <v>358</v>
      </c>
      <c r="B360" s="2">
        <v>387</v>
      </c>
      <c r="C360" s="1">
        <f t="shared" si="10"/>
        <v>1.3396831695388578E-2</v>
      </c>
      <c r="D360" s="3">
        <f t="shared" si="11"/>
        <v>1.79475099474568E-4</v>
      </c>
    </row>
    <row r="361" spans="1:4" x14ac:dyDescent="0.35">
      <c r="A361">
        <v>359</v>
      </c>
      <c r="B361" s="2">
        <v>386.9</v>
      </c>
      <c r="C361" s="1">
        <f t="shared" si="10"/>
        <v>-2.5843132331455714E-4</v>
      </c>
      <c r="D361" s="3">
        <f t="shared" si="11"/>
        <v>6.6786748870113166E-8</v>
      </c>
    </row>
    <row r="362" spans="1:4" x14ac:dyDescent="0.35">
      <c r="A362">
        <v>360</v>
      </c>
      <c r="B362" s="2">
        <v>385.55</v>
      </c>
      <c r="C362" s="1">
        <f t="shared" si="10"/>
        <v>-3.4953754274976039E-3</v>
      </c>
      <c r="D362" s="3">
        <f t="shared" si="11"/>
        <v>1.2217649379154057E-5</v>
      </c>
    </row>
    <row r="363" spans="1:4" x14ac:dyDescent="0.35">
      <c r="A363">
        <v>361</v>
      </c>
      <c r="B363" s="2">
        <v>377.7</v>
      </c>
      <c r="C363" s="1">
        <f t="shared" si="10"/>
        <v>-2.0570656560558565E-2</v>
      </c>
      <c r="D363" s="3">
        <f t="shared" si="11"/>
        <v>4.231519113324511E-4</v>
      </c>
    </row>
    <row r="364" spans="1:4" x14ac:dyDescent="0.35">
      <c r="A364">
        <v>362</v>
      </c>
      <c r="B364" s="2">
        <v>378</v>
      </c>
      <c r="C364" s="1">
        <f t="shared" si="10"/>
        <v>7.9396590117652402E-4</v>
      </c>
      <c r="D364" s="3">
        <f t="shared" si="11"/>
        <v>6.3038185223104989E-7</v>
      </c>
    </row>
    <row r="365" spans="1:4" x14ac:dyDescent="0.35">
      <c r="A365">
        <v>363</v>
      </c>
      <c r="B365" s="2">
        <v>378.3</v>
      </c>
      <c r="C365" s="1">
        <f t="shared" si="10"/>
        <v>7.9333601939587408E-4</v>
      </c>
      <c r="D365" s="3">
        <f t="shared" si="11"/>
        <v>6.2938203967089067E-7</v>
      </c>
    </row>
    <row r="366" spans="1:4" x14ac:dyDescent="0.35">
      <c r="A366">
        <v>364</v>
      </c>
      <c r="B366" s="2">
        <v>379.55</v>
      </c>
      <c r="C366" s="1">
        <f t="shared" si="10"/>
        <v>3.2988088237936378E-3</v>
      </c>
      <c r="D366" s="3">
        <f t="shared" si="11"/>
        <v>1.0882139655938764E-5</v>
      </c>
    </row>
    <row r="367" spans="1:4" x14ac:dyDescent="0.35">
      <c r="A367">
        <v>365</v>
      </c>
      <c r="B367" s="2">
        <v>383</v>
      </c>
      <c r="C367" s="1">
        <f t="shared" si="10"/>
        <v>9.0486487178688194E-3</v>
      </c>
      <c r="D367" s="3">
        <f t="shared" si="11"/>
        <v>8.187804361938903E-5</v>
      </c>
    </row>
    <row r="368" spans="1:4" x14ac:dyDescent="0.35">
      <c r="A368">
        <v>366</v>
      </c>
      <c r="B368" s="2">
        <v>381.05</v>
      </c>
      <c r="C368" s="1">
        <f t="shared" si="10"/>
        <v>-5.1043890685195485E-3</v>
      </c>
      <c r="D368" s="3">
        <f t="shared" si="11"/>
        <v>2.6054787762821864E-5</v>
      </c>
    </row>
    <row r="369" spans="1:4" x14ac:dyDescent="0.35">
      <c r="A369">
        <v>367</v>
      </c>
      <c r="B369" s="2">
        <v>385.3</v>
      </c>
      <c r="C369" s="1">
        <f t="shared" si="10"/>
        <v>1.1091651519985356E-2</v>
      </c>
      <c r="D369" s="3">
        <f t="shared" si="11"/>
        <v>1.2302473344079346E-4</v>
      </c>
    </row>
    <row r="370" spans="1:4" x14ac:dyDescent="0.35">
      <c r="A370">
        <v>368</v>
      </c>
      <c r="B370" s="2">
        <v>382.55</v>
      </c>
      <c r="C370" s="1">
        <f t="shared" si="10"/>
        <v>-7.1628879542509887E-3</v>
      </c>
      <c r="D370" s="3">
        <f t="shared" si="11"/>
        <v>5.1306963845153917E-5</v>
      </c>
    </row>
    <row r="371" spans="1:4" x14ac:dyDescent="0.35">
      <c r="A371">
        <v>369</v>
      </c>
      <c r="B371" s="2">
        <v>384.9</v>
      </c>
      <c r="C371" s="1">
        <f t="shared" si="10"/>
        <v>6.124196611839495E-3</v>
      </c>
      <c r="D371" s="3">
        <f t="shared" si="11"/>
        <v>3.7505784140466352E-5</v>
      </c>
    </row>
    <row r="372" spans="1:4" x14ac:dyDescent="0.35">
      <c r="A372">
        <v>370</v>
      </c>
      <c r="B372" s="2">
        <v>381.95</v>
      </c>
      <c r="C372" s="1">
        <f t="shared" si="10"/>
        <v>-7.6938503023316618E-3</v>
      </c>
      <c r="D372" s="3">
        <f t="shared" si="11"/>
        <v>5.9195332474689007E-5</v>
      </c>
    </row>
    <row r="373" spans="1:4" x14ac:dyDescent="0.35">
      <c r="A373">
        <v>371</v>
      </c>
      <c r="B373" s="2">
        <v>380.8</v>
      </c>
      <c r="C373" s="1">
        <f t="shared" si="10"/>
        <v>-3.0154070701584189E-3</v>
      </c>
      <c r="D373" s="3">
        <f t="shared" si="11"/>
        <v>9.0926797987613793E-6</v>
      </c>
    </row>
    <row r="374" spans="1:4" x14ac:dyDescent="0.35">
      <c r="A374">
        <v>372</v>
      </c>
      <c r="B374" s="2">
        <v>380.05</v>
      </c>
      <c r="C374" s="1">
        <f t="shared" si="10"/>
        <v>-1.9714799051608499E-3</v>
      </c>
      <c r="D374" s="3">
        <f t="shared" si="11"/>
        <v>3.8867330164530338E-6</v>
      </c>
    </row>
    <row r="375" spans="1:4" x14ac:dyDescent="0.35">
      <c r="A375">
        <v>373</v>
      </c>
      <c r="B375" s="2">
        <v>381</v>
      </c>
      <c r="C375" s="1">
        <f t="shared" si="10"/>
        <v>2.4965521146515131E-3</v>
      </c>
      <c r="D375" s="3">
        <f t="shared" si="11"/>
        <v>6.2327724611709421E-6</v>
      </c>
    </row>
    <row r="376" spans="1:4" x14ac:dyDescent="0.35">
      <c r="A376">
        <v>374</v>
      </c>
      <c r="B376" s="2">
        <v>382.15</v>
      </c>
      <c r="C376" s="1">
        <f t="shared" si="10"/>
        <v>3.0138265621921551E-3</v>
      </c>
      <c r="D376" s="3">
        <f t="shared" si="11"/>
        <v>9.0831505469749846E-6</v>
      </c>
    </row>
    <row r="377" spans="1:4" x14ac:dyDescent="0.35">
      <c r="A377">
        <v>375</v>
      </c>
      <c r="B377" s="2">
        <v>384.55</v>
      </c>
      <c r="C377" s="1">
        <f t="shared" si="10"/>
        <v>6.2606178141698518E-3</v>
      </c>
      <c r="D377" s="3">
        <f t="shared" si="11"/>
        <v>3.9195335415100893E-5</v>
      </c>
    </row>
    <row r="378" spans="1:4" x14ac:dyDescent="0.35">
      <c r="A378">
        <v>376</v>
      </c>
      <c r="B378" s="2">
        <v>382</v>
      </c>
      <c r="C378" s="1">
        <f t="shared" si="10"/>
        <v>-6.6532108964876702E-3</v>
      </c>
      <c r="D378" s="3">
        <f t="shared" si="11"/>
        <v>4.4265215233142267E-5</v>
      </c>
    </row>
    <row r="379" spans="1:4" x14ac:dyDescent="0.35">
      <c r="A379">
        <v>377</v>
      </c>
      <c r="B379" s="2">
        <v>381.7</v>
      </c>
      <c r="C379" s="1">
        <f t="shared" si="10"/>
        <v>-7.8564885539113348E-4</v>
      </c>
      <c r="D379" s="3">
        <f t="shared" si="11"/>
        <v>6.1724412397739816E-7</v>
      </c>
    </row>
    <row r="380" spans="1:4" x14ac:dyDescent="0.35">
      <c r="A380">
        <v>378</v>
      </c>
      <c r="B380" s="2">
        <v>383.25</v>
      </c>
      <c r="C380" s="1">
        <f t="shared" si="10"/>
        <v>4.0525580007394349E-3</v>
      </c>
      <c r="D380" s="3">
        <f t="shared" si="11"/>
        <v>1.6423226349357204E-5</v>
      </c>
    </row>
    <row r="381" spans="1:4" x14ac:dyDescent="0.35">
      <c r="A381">
        <v>379</v>
      </c>
      <c r="B381" s="2">
        <v>387</v>
      </c>
      <c r="C381" s="1">
        <f t="shared" si="10"/>
        <v>9.737175277858244E-3</v>
      </c>
      <c r="D381" s="3">
        <f t="shared" si="11"/>
        <v>9.481258239173377E-5</v>
      </c>
    </row>
    <row r="382" spans="1:4" x14ac:dyDescent="0.35">
      <c r="A382">
        <v>380</v>
      </c>
      <c r="B382" s="2">
        <v>392.35</v>
      </c>
      <c r="C382" s="1">
        <f t="shared" si="10"/>
        <v>1.3729605543700469E-2</v>
      </c>
      <c r="D382" s="3">
        <f t="shared" si="11"/>
        <v>1.8850206838561066E-4</v>
      </c>
    </row>
    <row r="383" spans="1:4" x14ac:dyDescent="0.35">
      <c r="A383">
        <v>381</v>
      </c>
      <c r="B383" s="2">
        <v>390.2</v>
      </c>
      <c r="C383" s="1">
        <f t="shared" si="10"/>
        <v>-5.4948703844714961E-3</v>
      </c>
      <c r="D383" s="3">
        <f t="shared" si="11"/>
        <v>3.0193600542141929E-5</v>
      </c>
    </row>
    <row r="384" spans="1:4" x14ac:dyDescent="0.35">
      <c r="A384">
        <v>382</v>
      </c>
      <c r="B384" s="2">
        <v>392.75</v>
      </c>
      <c r="C384" s="1">
        <f t="shared" si="10"/>
        <v>6.5138489467198215E-3</v>
      </c>
      <c r="D384" s="3">
        <f t="shared" si="11"/>
        <v>4.2430228100682926E-5</v>
      </c>
    </row>
    <row r="385" spans="1:4" x14ac:dyDescent="0.35">
      <c r="A385">
        <v>383</v>
      </c>
      <c r="B385" s="2">
        <v>390.8</v>
      </c>
      <c r="C385" s="1">
        <f t="shared" si="10"/>
        <v>-4.9773569671028558E-3</v>
      </c>
      <c r="D385" s="3">
        <f t="shared" si="11"/>
        <v>2.4774082377967339E-5</v>
      </c>
    </row>
    <row r="386" spans="1:4" x14ac:dyDescent="0.35">
      <c r="A386">
        <v>384</v>
      </c>
      <c r="B386" s="2">
        <v>393.95</v>
      </c>
      <c r="C386" s="1">
        <f t="shared" si="10"/>
        <v>8.0280775230693498E-3</v>
      </c>
      <c r="D386" s="3">
        <f t="shared" si="11"/>
        <v>6.445002871641131E-5</v>
      </c>
    </row>
    <row r="387" spans="1:4" x14ac:dyDescent="0.35">
      <c r="A387">
        <v>385</v>
      </c>
      <c r="B387" s="2">
        <v>389.3</v>
      </c>
      <c r="C387" s="1">
        <f t="shared" si="10"/>
        <v>-1.1873743075287047E-2</v>
      </c>
      <c r="D387" s="3">
        <f t="shared" si="11"/>
        <v>1.4098577461792709E-4</v>
      </c>
    </row>
    <row r="388" spans="1:4" x14ac:dyDescent="0.35">
      <c r="A388">
        <v>386</v>
      </c>
      <c r="B388" s="2">
        <v>394.6</v>
      </c>
      <c r="C388" s="1">
        <f t="shared" ref="C388:C451" si="12">LN(B388/B387)</f>
        <v>1.35223389721049E-2</v>
      </c>
      <c r="D388" s="3">
        <f t="shared" ref="D388:D451" si="13">C388^2</f>
        <v>1.82853651276507E-4</v>
      </c>
    </row>
    <row r="389" spans="1:4" x14ac:dyDescent="0.35">
      <c r="A389">
        <v>387</v>
      </c>
      <c r="B389" s="2">
        <v>396.5</v>
      </c>
      <c r="C389" s="1">
        <f t="shared" si="12"/>
        <v>4.8034474863875871E-3</v>
      </c>
      <c r="D389" s="3">
        <f t="shared" si="13"/>
        <v>2.3073107754483227E-5</v>
      </c>
    </row>
    <row r="390" spans="1:4" x14ac:dyDescent="0.35">
      <c r="A390">
        <v>388</v>
      </c>
      <c r="B390" s="2">
        <v>396.15</v>
      </c>
      <c r="C390" s="1">
        <f t="shared" si="12"/>
        <v>-8.8311366365185183E-4</v>
      </c>
      <c r="D390" s="3">
        <f t="shared" si="13"/>
        <v>7.7988974292859607E-7</v>
      </c>
    </row>
    <row r="391" spans="1:4" x14ac:dyDescent="0.35">
      <c r="A391">
        <v>389</v>
      </c>
      <c r="B391" s="2">
        <v>394.7</v>
      </c>
      <c r="C391" s="1">
        <f t="shared" si="12"/>
        <v>-3.6669447424494406E-3</v>
      </c>
      <c r="D391" s="3">
        <f t="shared" si="13"/>
        <v>1.3446483744177593E-5</v>
      </c>
    </row>
    <row r="392" spans="1:4" x14ac:dyDescent="0.35">
      <c r="A392">
        <v>390</v>
      </c>
      <c r="B392" s="2">
        <v>389.95</v>
      </c>
      <c r="C392" s="1">
        <f t="shared" si="12"/>
        <v>-1.2107456892294373E-2</v>
      </c>
      <c r="D392" s="3">
        <f t="shared" si="13"/>
        <v>1.465905123987665E-4</v>
      </c>
    </row>
    <row r="393" spans="1:4" x14ac:dyDescent="0.35">
      <c r="A393">
        <v>391</v>
      </c>
      <c r="B393" s="2">
        <v>393.25</v>
      </c>
      <c r="C393" s="1">
        <f t="shared" si="12"/>
        <v>8.427016161880142E-3</v>
      </c>
      <c r="D393" s="3">
        <f t="shared" si="13"/>
        <v>7.1014601392589124E-5</v>
      </c>
    </row>
    <row r="394" spans="1:4" x14ac:dyDescent="0.35">
      <c r="A394">
        <v>392</v>
      </c>
      <c r="B394" s="2">
        <v>406.05</v>
      </c>
      <c r="C394" s="1">
        <f t="shared" si="12"/>
        <v>3.203076279003262E-2</v>
      </c>
      <c r="D394" s="3">
        <f t="shared" si="13"/>
        <v>1.0259697649113383E-3</v>
      </c>
    </row>
    <row r="395" spans="1:4" x14ac:dyDescent="0.35">
      <c r="A395">
        <v>393</v>
      </c>
      <c r="B395" s="2">
        <v>403.4</v>
      </c>
      <c r="C395" s="1">
        <f t="shared" si="12"/>
        <v>-6.5476792083085959E-3</v>
      </c>
      <c r="D395" s="3">
        <f t="shared" si="13"/>
        <v>4.2872103014916678E-5</v>
      </c>
    </row>
    <row r="396" spans="1:4" x14ac:dyDescent="0.35">
      <c r="A396">
        <v>394</v>
      </c>
      <c r="B396" s="2">
        <v>408.15</v>
      </c>
      <c r="C396" s="1">
        <f t="shared" si="12"/>
        <v>1.1706128377253553E-2</v>
      </c>
      <c r="D396" s="3">
        <f t="shared" si="13"/>
        <v>1.3703344158474089E-4</v>
      </c>
    </row>
    <row r="397" spans="1:4" x14ac:dyDescent="0.35">
      <c r="A397">
        <v>395</v>
      </c>
      <c r="B397" s="2">
        <v>413.2</v>
      </c>
      <c r="C397" s="1">
        <f t="shared" si="12"/>
        <v>1.2296983348118464E-2</v>
      </c>
      <c r="D397" s="3">
        <f t="shared" si="13"/>
        <v>1.5121579946390277E-4</v>
      </c>
    </row>
    <row r="398" spans="1:4" x14ac:dyDescent="0.35">
      <c r="A398">
        <v>396</v>
      </c>
      <c r="B398" s="2">
        <v>409.85</v>
      </c>
      <c r="C398" s="1">
        <f t="shared" si="12"/>
        <v>-8.1404981464437039E-3</v>
      </c>
      <c r="D398" s="3">
        <f t="shared" si="13"/>
        <v>6.6267710072253377E-5</v>
      </c>
    </row>
    <row r="399" spans="1:4" x14ac:dyDescent="0.35">
      <c r="A399">
        <v>397</v>
      </c>
      <c r="B399" s="2">
        <v>406.45</v>
      </c>
      <c r="C399" s="1">
        <f t="shared" si="12"/>
        <v>-8.3303189064583994E-3</v>
      </c>
      <c r="D399" s="3">
        <f t="shared" si="13"/>
        <v>6.939421308329826E-5</v>
      </c>
    </row>
    <row r="400" spans="1:4" x14ac:dyDescent="0.35">
      <c r="A400">
        <v>398</v>
      </c>
      <c r="B400" s="2">
        <v>406.9</v>
      </c>
      <c r="C400" s="1">
        <f t="shared" si="12"/>
        <v>1.1065348150629778E-3</v>
      </c>
      <c r="D400" s="3">
        <f t="shared" si="13"/>
        <v>1.2244192969464585E-6</v>
      </c>
    </row>
    <row r="401" spans="1:4" x14ac:dyDescent="0.35">
      <c r="A401">
        <v>399</v>
      </c>
      <c r="B401" s="2">
        <v>407.3</v>
      </c>
      <c r="C401" s="1">
        <f t="shared" si="12"/>
        <v>9.825596467226568E-4</v>
      </c>
      <c r="D401" s="3">
        <f t="shared" si="13"/>
        <v>9.6542345936775203E-7</v>
      </c>
    </row>
    <row r="402" spans="1:4" x14ac:dyDescent="0.35">
      <c r="A402">
        <v>400</v>
      </c>
      <c r="B402" s="2">
        <v>399.5</v>
      </c>
      <c r="C402" s="1">
        <f t="shared" si="12"/>
        <v>-1.933624944803753E-2</v>
      </c>
      <c r="D402" s="3">
        <f t="shared" si="13"/>
        <v>3.7389054271673168E-4</v>
      </c>
    </row>
    <row r="403" spans="1:4" x14ac:dyDescent="0.35">
      <c r="A403">
        <v>401</v>
      </c>
      <c r="B403" s="2">
        <v>400.9</v>
      </c>
      <c r="C403" s="1">
        <f t="shared" si="12"/>
        <v>3.4982544421319583E-3</v>
      </c>
      <c r="D403" s="3">
        <f t="shared" si="13"/>
        <v>1.2237784141895979E-5</v>
      </c>
    </row>
    <row r="404" spans="1:4" x14ac:dyDescent="0.35">
      <c r="A404">
        <v>402</v>
      </c>
      <c r="B404" s="2">
        <v>400.5</v>
      </c>
      <c r="C404" s="1">
        <f t="shared" si="12"/>
        <v>-9.9825314004727667E-4</v>
      </c>
      <c r="D404" s="3">
        <f t="shared" si="13"/>
        <v>9.9650933161424773E-7</v>
      </c>
    </row>
    <row r="405" spans="1:4" x14ac:dyDescent="0.35">
      <c r="A405">
        <v>403</v>
      </c>
      <c r="B405" s="2">
        <v>393.25</v>
      </c>
      <c r="C405" s="1">
        <f t="shared" si="12"/>
        <v>-1.8268224570026751E-2</v>
      </c>
      <c r="D405" s="3">
        <f t="shared" si="13"/>
        <v>3.3372802894092907E-4</v>
      </c>
    </row>
    <row r="406" spans="1:4" x14ac:dyDescent="0.35">
      <c r="A406">
        <v>404</v>
      </c>
      <c r="B406" s="2">
        <v>394.5</v>
      </c>
      <c r="C406" s="1">
        <f t="shared" si="12"/>
        <v>3.1735983475417512E-3</v>
      </c>
      <c r="D406" s="3">
        <f t="shared" si="13"/>
        <v>1.0071726471519733E-5</v>
      </c>
    </row>
    <row r="407" spans="1:4" x14ac:dyDescent="0.35">
      <c r="A407">
        <v>405</v>
      </c>
      <c r="B407" s="2">
        <v>394.9</v>
      </c>
      <c r="C407" s="1">
        <f t="shared" si="12"/>
        <v>1.013428006674794E-3</v>
      </c>
      <c r="D407" s="3">
        <f t="shared" si="13"/>
        <v>1.0270363247128463E-6</v>
      </c>
    </row>
    <row r="408" spans="1:4" x14ac:dyDescent="0.35">
      <c r="A408">
        <v>406</v>
      </c>
      <c r="B408" s="2">
        <v>395.8</v>
      </c>
      <c r="C408" s="1">
        <f t="shared" si="12"/>
        <v>2.2764648758617865E-3</v>
      </c>
      <c r="D408" s="3">
        <f t="shared" si="13"/>
        <v>5.1822923310324191E-6</v>
      </c>
    </row>
    <row r="409" spans="1:4" x14ac:dyDescent="0.35">
      <c r="A409">
        <v>407</v>
      </c>
      <c r="B409" s="2">
        <v>397.35</v>
      </c>
      <c r="C409" s="1">
        <f t="shared" si="12"/>
        <v>3.9084712177230221E-3</v>
      </c>
      <c r="D409" s="3">
        <f t="shared" si="13"/>
        <v>1.5276147259769284E-5</v>
      </c>
    </row>
    <row r="410" spans="1:4" x14ac:dyDescent="0.35">
      <c r="A410">
        <v>408</v>
      </c>
      <c r="B410" s="2">
        <v>403.5</v>
      </c>
      <c r="C410" s="1">
        <f t="shared" si="12"/>
        <v>1.5358983323814957E-2</v>
      </c>
      <c r="D410" s="3">
        <f t="shared" si="13"/>
        <v>2.3589836874122596E-4</v>
      </c>
    </row>
    <row r="411" spans="1:4" x14ac:dyDescent="0.35">
      <c r="A411">
        <v>409</v>
      </c>
      <c r="B411" s="2">
        <v>406.45</v>
      </c>
      <c r="C411" s="1">
        <f t="shared" si="12"/>
        <v>7.2844324825777464E-3</v>
      </c>
      <c r="D411" s="3">
        <f t="shared" si="13"/>
        <v>5.3062956593233792E-5</v>
      </c>
    </row>
    <row r="412" spans="1:4" x14ac:dyDescent="0.35">
      <c r="A412">
        <v>410</v>
      </c>
      <c r="B412" s="2">
        <v>419</v>
      </c>
      <c r="C412" s="1">
        <f t="shared" si="12"/>
        <v>3.0409999729556436E-2</v>
      </c>
      <c r="D412" s="3">
        <f t="shared" si="13"/>
        <v>9.2476808355162251E-4</v>
      </c>
    </row>
    <row r="413" spans="1:4" x14ac:dyDescent="0.35">
      <c r="A413">
        <v>411</v>
      </c>
      <c r="B413" s="2">
        <v>416.6</v>
      </c>
      <c r="C413" s="1">
        <f t="shared" si="12"/>
        <v>-5.7443910952660751E-3</v>
      </c>
      <c r="D413" s="3">
        <f t="shared" si="13"/>
        <v>3.2998029055372181E-5</v>
      </c>
    </row>
    <row r="414" spans="1:4" x14ac:dyDescent="0.35">
      <c r="A414">
        <v>412</v>
      </c>
      <c r="B414" s="2">
        <v>416.8</v>
      </c>
      <c r="C414" s="1">
        <f t="shared" si="12"/>
        <v>4.799616122854747E-4</v>
      </c>
      <c r="D414" s="3">
        <f t="shared" si="13"/>
        <v>2.3036314926767233E-7</v>
      </c>
    </row>
    <row r="415" spans="1:4" x14ac:dyDescent="0.35">
      <c r="A415">
        <v>413</v>
      </c>
      <c r="B415" s="2">
        <v>411.25</v>
      </c>
      <c r="C415" s="1">
        <f t="shared" si="12"/>
        <v>-1.340518835957551E-2</v>
      </c>
      <c r="D415" s="3">
        <f t="shared" si="13"/>
        <v>1.7969907495569875E-4</v>
      </c>
    </row>
    <row r="416" spans="1:4" x14ac:dyDescent="0.35">
      <c r="A416">
        <v>414</v>
      </c>
      <c r="B416" s="2">
        <v>419.35</v>
      </c>
      <c r="C416" s="1">
        <f t="shared" si="12"/>
        <v>1.9504591350838884E-2</v>
      </c>
      <c r="D416" s="3">
        <f t="shared" si="13"/>
        <v>3.8042908376321902E-4</v>
      </c>
    </row>
    <row r="417" spans="1:4" x14ac:dyDescent="0.35">
      <c r="A417">
        <v>415</v>
      </c>
      <c r="B417" s="2">
        <v>427.9</v>
      </c>
      <c r="C417" s="1">
        <f t="shared" si="12"/>
        <v>2.0183629992350537E-2</v>
      </c>
      <c r="D417" s="3">
        <f t="shared" si="13"/>
        <v>4.0737891966811213E-4</v>
      </c>
    </row>
    <row r="418" spans="1:4" x14ac:dyDescent="0.35">
      <c r="A418">
        <v>416</v>
      </c>
      <c r="B418" s="2">
        <v>429</v>
      </c>
      <c r="C418" s="1">
        <f t="shared" si="12"/>
        <v>2.5673955052459545E-3</v>
      </c>
      <c r="D418" s="3">
        <f t="shared" si="13"/>
        <v>6.59151968035713E-6</v>
      </c>
    </row>
    <row r="419" spans="1:4" x14ac:dyDescent="0.35">
      <c r="A419">
        <v>417</v>
      </c>
      <c r="B419" s="2">
        <v>432.3</v>
      </c>
      <c r="C419" s="1">
        <f t="shared" si="12"/>
        <v>7.6628727455690972E-3</v>
      </c>
      <c r="D419" s="3">
        <f t="shared" si="13"/>
        <v>5.8719618714785675E-5</v>
      </c>
    </row>
    <row r="420" spans="1:4" x14ac:dyDescent="0.35">
      <c r="A420">
        <v>418</v>
      </c>
      <c r="B420" s="2">
        <v>433.25</v>
      </c>
      <c r="C420" s="1">
        <f t="shared" si="12"/>
        <v>2.1951369221294378E-3</v>
      </c>
      <c r="D420" s="3">
        <f t="shared" si="13"/>
        <v>4.8186261068959012E-6</v>
      </c>
    </row>
    <row r="421" spans="1:4" x14ac:dyDescent="0.35">
      <c r="A421">
        <v>419</v>
      </c>
      <c r="B421" s="2">
        <v>437.2</v>
      </c>
      <c r="C421" s="1">
        <f t="shared" si="12"/>
        <v>9.0758277066680521E-3</v>
      </c>
      <c r="D421" s="3">
        <f t="shared" si="13"/>
        <v>8.2370648561123479E-5</v>
      </c>
    </row>
    <row r="422" spans="1:4" x14ac:dyDescent="0.35">
      <c r="A422">
        <v>420</v>
      </c>
      <c r="B422" s="2">
        <v>431.3</v>
      </c>
      <c r="C422" s="1">
        <f t="shared" si="12"/>
        <v>-1.3586852648586018E-2</v>
      </c>
      <c r="D422" s="3">
        <f t="shared" si="13"/>
        <v>1.8460256489438891E-4</v>
      </c>
    </row>
    <row r="423" spans="1:4" x14ac:dyDescent="0.35">
      <c r="A423">
        <v>421</v>
      </c>
      <c r="B423" s="2">
        <v>428.55</v>
      </c>
      <c r="C423" s="1">
        <f t="shared" si="12"/>
        <v>-6.3964863089057073E-3</v>
      </c>
      <c r="D423" s="3">
        <f t="shared" si="13"/>
        <v>4.0915037100018157E-5</v>
      </c>
    </row>
    <row r="424" spans="1:4" x14ac:dyDescent="0.35">
      <c r="A424">
        <v>422</v>
      </c>
      <c r="B424" s="2">
        <v>422.3</v>
      </c>
      <c r="C424" s="1">
        <f t="shared" si="12"/>
        <v>-1.4691455404993886E-2</v>
      </c>
      <c r="D424" s="3">
        <f t="shared" si="13"/>
        <v>2.1583886191692408E-4</v>
      </c>
    </row>
    <row r="425" spans="1:4" x14ac:dyDescent="0.35">
      <c r="A425">
        <v>423</v>
      </c>
      <c r="B425" s="2">
        <v>425.8</v>
      </c>
      <c r="C425" s="1">
        <f t="shared" si="12"/>
        <v>8.2537905194812553E-3</v>
      </c>
      <c r="D425" s="3">
        <f t="shared" si="13"/>
        <v>6.8125057939478657E-5</v>
      </c>
    </row>
    <row r="426" spans="1:4" x14ac:dyDescent="0.35">
      <c r="A426">
        <v>424</v>
      </c>
      <c r="B426" s="2">
        <v>427</v>
      </c>
      <c r="C426" s="1">
        <f t="shared" si="12"/>
        <v>2.814260769245438E-3</v>
      </c>
      <c r="D426" s="3">
        <f t="shared" si="13"/>
        <v>7.920063677313924E-6</v>
      </c>
    </row>
    <row r="427" spans="1:4" x14ac:dyDescent="0.35">
      <c r="A427">
        <v>425</v>
      </c>
      <c r="B427" s="2">
        <v>434</v>
      </c>
      <c r="C427" s="1">
        <f t="shared" si="12"/>
        <v>1.6260520871780326E-2</v>
      </c>
      <c r="D427" s="3">
        <f t="shared" si="13"/>
        <v>2.6440453902160359E-4</v>
      </c>
    </row>
    <row r="428" spans="1:4" x14ac:dyDescent="0.35">
      <c r="A428">
        <v>426</v>
      </c>
      <c r="B428" s="2">
        <v>437.3</v>
      </c>
      <c r="C428" s="1">
        <f t="shared" si="12"/>
        <v>7.5749243184701463E-3</v>
      </c>
      <c r="D428" s="3">
        <f t="shared" si="13"/>
        <v>5.7379478430550413E-5</v>
      </c>
    </row>
    <row r="429" spans="1:4" x14ac:dyDescent="0.35">
      <c r="A429">
        <v>427</v>
      </c>
      <c r="B429" s="2">
        <v>430</v>
      </c>
      <c r="C429" s="1">
        <f t="shared" si="12"/>
        <v>-1.6834249731266782E-2</v>
      </c>
      <c r="D429" s="3">
        <f t="shared" si="13"/>
        <v>2.8339196401465572E-4</v>
      </c>
    </row>
    <row r="430" spans="1:4" x14ac:dyDescent="0.35">
      <c r="A430">
        <v>428</v>
      </c>
      <c r="B430" s="2">
        <v>428.1</v>
      </c>
      <c r="C430" s="1">
        <f t="shared" si="12"/>
        <v>-4.4283955367076201E-3</v>
      </c>
      <c r="D430" s="3">
        <f t="shared" si="13"/>
        <v>1.9610687029531969E-5</v>
      </c>
    </row>
    <row r="431" spans="1:4" x14ac:dyDescent="0.35">
      <c r="A431">
        <v>429</v>
      </c>
      <c r="B431" s="2">
        <v>434.75</v>
      </c>
      <c r="C431" s="1">
        <f t="shared" si="12"/>
        <v>1.5414340083491884E-2</v>
      </c>
      <c r="D431" s="3">
        <f t="shared" si="13"/>
        <v>2.3760188020954456E-4</v>
      </c>
    </row>
    <row r="432" spans="1:4" x14ac:dyDescent="0.35">
      <c r="A432">
        <v>430</v>
      </c>
      <c r="B432" s="2">
        <v>436</v>
      </c>
      <c r="C432" s="1">
        <f t="shared" si="12"/>
        <v>2.8710901146419198E-3</v>
      </c>
      <c r="D432" s="3">
        <f t="shared" si="13"/>
        <v>8.2431584463945517E-6</v>
      </c>
    </row>
    <row r="433" spans="1:4" x14ac:dyDescent="0.35">
      <c r="A433">
        <v>431</v>
      </c>
      <c r="B433" s="2">
        <v>440.5</v>
      </c>
      <c r="C433" s="1">
        <f t="shared" si="12"/>
        <v>1.0268202027199792E-2</v>
      </c>
      <c r="D433" s="3">
        <f t="shared" si="13"/>
        <v>1.0543597287138992E-4</v>
      </c>
    </row>
    <row r="434" spans="1:4" x14ac:dyDescent="0.35">
      <c r="A434">
        <v>432</v>
      </c>
      <c r="B434" s="2">
        <v>437</v>
      </c>
      <c r="C434" s="1">
        <f t="shared" si="12"/>
        <v>-7.9772502806440201E-3</v>
      </c>
      <c r="D434" s="3">
        <f t="shared" si="13"/>
        <v>6.36365220400351E-5</v>
      </c>
    </row>
    <row r="435" spans="1:4" x14ac:dyDescent="0.35">
      <c r="A435">
        <v>433</v>
      </c>
      <c r="B435" s="2">
        <v>435.7</v>
      </c>
      <c r="C435" s="1">
        <f t="shared" si="12"/>
        <v>-2.9792619721937448E-3</v>
      </c>
      <c r="D435" s="3">
        <f t="shared" si="13"/>
        <v>8.8760018989597621E-6</v>
      </c>
    </row>
    <row r="436" spans="1:4" x14ac:dyDescent="0.35">
      <c r="A436">
        <v>434</v>
      </c>
      <c r="B436" s="2">
        <v>438.75</v>
      </c>
      <c r="C436" s="1">
        <f t="shared" si="12"/>
        <v>6.9758416566791876E-3</v>
      </c>
      <c r="D436" s="3">
        <f t="shared" si="13"/>
        <v>4.866236681906063E-5</v>
      </c>
    </row>
    <row r="437" spans="1:4" x14ac:dyDescent="0.35">
      <c r="A437">
        <v>435</v>
      </c>
      <c r="B437" s="2">
        <v>439.35</v>
      </c>
      <c r="C437" s="1">
        <f t="shared" si="12"/>
        <v>1.3665871617767381E-3</v>
      </c>
      <c r="D437" s="3">
        <f t="shared" si="13"/>
        <v>1.8675604707330006E-6</v>
      </c>
    </row>
    <row r="438" spans="1:4" x14ac:dyDescent="0.35">
      <c r="A438">
        <v>436</v>
      </c>
      <c r="B438" s="2">
        <v>434.5</v>
      </c>
      <c r="C438" s="1">
        <f t="shared" si="12"/>
        <v>-1.1100417236405535E-2</v>
      </c>
      <c r="D438" s="3">
        <f t="shared" si="13"/>
        <v>1.2321926282228909E-4</v>
      </c>
    </row>
    <row r="439" spans="1:4" x14ac:dyDescent="0.35">
      <c r="A439">
        <v>437</v>
      </c>
      <c r="B439" s="2">
        <v>436.05</v>
      </c>
      <c r="C439" s="1">
        <f t="shared" si="12"/>
        <v>3.5609709675480119E-3</v>
      </c>
      <c r="D439" s="3">
        <f t="shared" si="13"/>
        <v>1.2680514231719823E-5</v>
      </c>
    </row>
    <row r="440" spans="1:4" x14ac:dyDescent="0.35">
      <c r="A440">
        <v>438</v>
      </c>
      <c r="B440" s="2">
        <v>439.55</v>
      </c>
      <c r="C440" s="1">
        <f t="shared" si="12"/>
        <v>7.9945606241930613E-3</v>
      </c>
      <c r="D440" s="3">
        <f t="shared" si="13"/>
        <v>6.3912999573898147E-5</v>
      </c>
    </row>
    <row r="441" spans="1:4" x14ac:dyDescent="0.35">
      <c r="A441">
        <v>439</v>
      </c>
      <c r="B441" s="2">
        <v>449.45</v>
      </c>
      <c r="C441" s="1">
        <f t="shared" si="12"/>
        <v>2.2273136722220598E-2</v>
      </c>
      <c r="D441" s="3">
        <f t="shared" si="13"/>
        <v>4.9609261944673171E-4</v>
      </c>
    </row>
    <row r="442" spans="1:4" x14ac:dyDescent="0.35">
      <c r="A442">
        <v>440</v>
      </c>
      <c r="B442" s="2">
        <v>448.8</v>
      </c>
      <c r="C442" s="1">
        <f t="shared" si="12"/>
        <v>-1.4472588109216635E-3</v>
      </c>
      <c r="D442" s="3">
        <f t="shared" si="13"/>
        <v>2.0945580657903873E-6</v>
      </c>
    </row>
    <row r="443" spans="1:4" x14ac:dyDescent="0.35">
      <c r="A443">
        <v>441</v>
      </c>
      <c r="B443" s="2">
        <v>444.9</v>
      </c>
      <c r="C443" s="1">
        <f t="shared" si="12"/>
        <v>-8.7278163964905481E-3</v>
      </c>
      <c r="D443" s="3">
        <f t="shared" si="13"/>
        <v>7.6174779050849255E-5</v>
      </c>
    </row>
    <row r="444" spans="1:4" x14ac:dyDescent="0.35">
      <c r="A444">
        <v>442</v>
      </c>
      <c r="B444" s="2">
        <v>442.4</v>
      </c>
      <c r="C444" s="1">
        <f t="shared" si="12"/>
        <v>-5.6350876038710404E-3</v>
      </c>
      <c r="D444" s="3">
        <f t="shared" si="13"/>
        <v>3.1754212303301066E-5</v>
      </c>
    </row>
    <row r="445" spans="1:4" x14ac:dyDescent="0.35">
      <c r="A445">
        <v>443</v>
      </c>
      <c r="B445" s="2">
        <v>441.35</v>
      </c>
      <c r="C445" s="1">
        <f t="shared" si="12"/>
        <v>-2.3762387418830751E-3</v>
      </c>
      <c r="D445" s="3">
        <f t="shared" si="13"/>
        <v>5.6465105584260597E-6</v>
      </c>
    </row>
    <row r="446" spans="1:4" x14ac:dyDescent="0.35">
      <c r="A446">
        <v>444</v>
      </c>
      <c r="B446" s="2">
        <v>441.3</v>
      </c>
      <c r="C446" s="1">
        <f t="shared" si="12"/>
        <v>-1.1329519074034402E-4</v>
      </c>
      <c r="D446" s="3">
        <f t="shared" si="13"/>
        <v>1.2835800244890932E-8</v>
      </c>
    </row>
    <row r="447" spans="1:4" x14ac:dyDescent="0.35">
      <c r="A447">
        <v>445</v>
      </c>
      <c r="B447" s="2">
        <v>440.4</v>
      </c>
      <c r="C447" s="1">
        <f t="shared" si="12"/>
        <v>-2.0415114269766847E-3</v>
      </c>
      <c r="D447" s="3">
        <f t="shared" si="13"/>
        <v>4.1677689064763796E-6</v>
      </c>
    </row>
    <row r="448" spans="1:4" x14ac:dyDescent="0.35">
      <c r="A448">
        <v>446</v>
      </c>
      <c r="B448" s="2">
        <v>437.85</v>
      </c>
      <c r="C448" s="1">
        <f t="shared" si="12"/>
        <v>-5.8070188802913786E-3</v>
      </c>
      <c r="D448" s="3">
        <f t="shared" si="13"/>
        <v>3.3721468276060538E-5</v>
      </c>
    </row>
    <row r="449" spans="1:4" x14ac:dyDescent="0.35">
      <c r="A449">
        <v>447</v>
      </c>
      <c r="B449" s="2">
        <v>438.7</v>
      </c>
      <c r="C449" s="1">
        <f t="shared" si="12"/>
        <v>1.9394222039348507E-3</v>
      </c>
      <c r="D449" s="3">
        <f t="shared" si="13"/>
        <v>3.7613584851155134E-6</v>
      </c>
    </row>
    <row r="450" spans="1:4" x14ac:dyDescent="0.35">
      <c r="A450">
        <v>448</v>
      </c>
      <c r="B450" s="2">
        <v>440.4</v>
      </c>
      <c r="C450" s="1">
        <f t="shared" si="12"/>
        <v>3.8675966763566886E-3</v>
      </c>
      <c r="D450" s="3">
        <f t="shared" si="13"/>
        <v>1.4958304050965305E-5</v>
      </c>
    </row>
    <row r="451" spans="1:4" x14ac:dyDescent="0.35">
      <c r="A451">
        <v>449</v>
      </c>
      <c r="B451" s="2">
        <v>447.05</v>
      </c>
      <c r="C451" s="1">
        <f t="shared" si="12"/>
        <v>1.4987040332802216E-2</v>
      </c>
      <c r="D451" s="3">
        <f t="shared" si="13"/>
        <v>2.2461137793704038E-4</v>
      </c>
    </row>
    <row r="452" spans="1:4" x14ac:dyDescent="0.35">
      <c r="A452">
        <v>450</v>
      </c>
      <c r="B452" s="2">
        <v>460</v>
      </c>
      <c r="C452" s="1">
        <f t="shared" ref="C452:C502" si="14">LN(B452/B451)</f>
        <v>2.8556044301813639E-2</v>
      </c>
      <c r="D452" s="3">
        <f t="shared" ref="D452:D502" si="15">C452^2</f>
        <v>8.1544766616714322E-4</v>
      </c>
    </row>
    <row r="453" spans="1:4" x14ac:dyDescent="0.35">
      <c r="A453">
        <v>451</v>
      </c>
      <c r="B453" s="2">
        <v>458.5</v>
      </c>
      <c r="C453" s="1">
        <f t="shared" si="14"/>
        <v>-3.2661977866211812E-3</v>
      </c>
      <c r="D453" s="3">
        <f t="shared" si="15"/>
        <v>1.0668047981329103E-5</v>
      </c>
    </row>
    <row r="454" spans="1:4" x14ac:dyDescent="0.35">
      <c r="A454">
        <v>452</v>
      </c>
      <c r="B454" s="2">
        <v>478</v>
      </c>
      <c r="C454" s="1">
        <f t="shared" si="14"/>
        <v>4.1650440794936336E-2</v>
      </c>
      <c r="D454" s="3">
        <f t="shared" si="15"/>
        <v>1.7347592184124969E-3</v>
      </c>
    </row>
    <row r="455" spans="1:4" x14ac:dyDescent="0.35">
      <c r="A455">
        <v>453</v>
      </c>
      <c r="B455" s="2">
        <v>493</v>
      </c>
      <c r="C455" s="1">
        <f t="shared" si="14"/>
        <v>3.0898441551234238E-2</v>
      </c>
      <c r="D455" s="3">
        <f t="shared" si="15"/>
        <v>9.5471369029503841E-4</v>
      </c>
    </row>
    <row r="456" spans="1:4" x14ac:dyDescent="0.35">
      <c r="A456">
        <v>454</v>
      </c>
      <c r="B456" s="2">
        <v>494.05</v>
      </c>
      <c r="C456" s="1">
        <f t="shared" si="14"/>
        <v>2.1275525982816603E-3</v>
      </c>
      <c r="D456" s="3">
        <f t="shared" si="15"/>
        <v>4.526480058455044E-6</v>
      </c>
    </row>
    <row r="457" spans="1:4" x14ac:dyDescent="0.35">
      <c r="A457">
        <v>455</v>
      </c>
      <c r="B457" s="2">
        <v>491.4</v>
      </c>
      <c r="C457" s="1">
        <f t="shared" si="14"/>
        <v>-5.3782665538931193E-3</v>
      </c>
      <c r="D457" s="3">
        <f t="shared" si="15"/>
        <v>2.892575112472537E-5</v>
      </c>
    </row>
    <row r="458" spans="1:4" x14ac:dyDescent="0.35">
      <c r="A458">
        <v>456</v>
      </c>
      <c r="B458" s="2">
        <v>512</v>
      </c>
      <c r="C458" s="1">
        <f t="shared" si="14"/>
        <v>4.1066164952429186E-2</v>
      </c>
      <c r="D458" s="3">
        <f t="shared" si="15"/>
        <v>1.6864299039001233E-3</v>
      </c>
    </row>
    <row r="459" spans="1:4" x14ac:dyDescent="0.35">
      <c r="A459">
        <v>457</v>
      </c>
      <c r="B459" s="2">
        <v>508.2</v>
      </c>
      <c r="C459" s="1">
        <f t="shared" si="14"/>
        <v>-7.4495541534440974E-3</v>
      </c>
      <c r="D459" s="3">
        <f t="shared" si="15"/>
        <v>5.5495857085096204E-5</v>
      </c>
    </row>
    <row r="460" spans="1:4" x14ac:dyDescent="0.35">
      <c r="A460">
        <v>458</v>
      </c>
      <c r="B460" s="2">
        <v>503</v>
      </c>
      <c r="C460" s="1">
        <f t="shared" si="14"/>
        <v>-1.0284900786324479E-2</v>
      </c>
      <c r="D460" s="3">
        <f t="shared" si="15"/>
        <v>1.0577918418453789E-4</v>
      </c>
    </row>
    <row r="461" spans="1:4" x14ac:dyDescent="0.35">
      <c r="A461">
        <v>459</v>
      </c>
      <c r="B461" s="2">
        <v>479.45</v>
      </c>
      <c r="C461" s="1">
        <f t="shared" si="14"/>
        <v>-4.795055650004907E-2</v>
      </c>
      <c r="D461" s="3">
        <f t="shared" si="15"/>
        <v>2.2992558686643983E-3</v>
      </c>
    </row>
    <row r="462" spans="1:4" x14ac:dyDescent="0.35">
      <c r="A462">
        <v>460</v>
      </c>
      <c r="B462" s="2">
        <v>473.1</v>
      </c>
      <c r="C462" s="1">
        <f t="shared" si="14"/>
        <v>-1.3332830962587675E-2</v>
      </c>
      <c r="D462" s="3">
        <f t="shared" si="15"/>
        <v>1.7776438147693659E-4</v>
      </c>
    </row>
    <row r="463" spans="1:4" x14ac:dyDescent="0.35">
      <c r="A463">
        <v>461</v>
      </c>
      <c r="B463" s="2">
        <v>468.75</v>
      </c>
      <c r="C463" s="1">
        <f t="shared" si="14"/>
        <v>-9.237205352481917E-3</v>
      </c>
      <c r="D463" s="3">
        <f t="shared" si="15"/>
        <v>8.5325962723920576E-5</v>
      </c>
    </row>
    <row r="464" spans="1:4" x14ac:dyDescent="0.35">
      <c r="A464">
        <v>462</v>
      </c>
      <c r="B464" s="2">
        <v>462.55</v>
      </c>
      <c r="C464" s="1">
        <f t="shared" si="14"/>
        <v>-1.3314918067292908E-2</v>
      </c>
      <c r="D464" s="3">
        <f t="shared" si="15"/>
        <v>1.772870431387231E-4</v>
      </c>
    </row>
    <row r="465" spans="1:4" x14ac:dyDescent="0.35">
      <c r="A465">
        <v>463</v>
      </c>
      <c r="B465" s="2">
        <v>465.1</v>
      </c>
      <c r="C465" s="1">
        <f t="shared" si="14"/>
        <v>5.4977770127237115E-3</v>
      </c>
      <c r="D465" s="3">
        <f t="shared" si="15"/>
        <v>3.0225552081633257E-5</v>
      </c>
    </row>
    <row r="466" spans="1:4" x14ac:dyDescent="0.35">
      <c r="A466">
        <v>464</v>
      </c>
      <c r="B466" s="2">
        <v>462.05</v>
      </c>
      <c r="C466" s="1">
        <f t="shared" si="14"/>
        <v>-6.5793258960019172E-3</v>
      </c>
      <c r="D466" s="3">
        <f t="shared" si="15"/>
        <v>4.3287529245801434E-5</v>
      </c>
    </row>
    <row r="467" spans="1:4" x14ac:dyDescent="0.35">
      <c r="A467">
        <v>465</v>
      </c>
      <c r="B467" s="2">
        <v>468.7</v>
      </c>
      <c r="C467" s="1">
        <f t="shared" si="14"/>
        <v>1.4289794594610893E-2</v>
      </c>
      <c r="D467" s="3">
        <f t="shared" si="15"/>
        <v>2.041982295561707E-4</v>
      </c>
    </row>
    <row r="468" spans="1:4" x14ac:dyDescent="0.35">
      <c r="A468">
        <v>466</v>
      </c>
      <c r="B468" s="2">
        <v>467.85</v>
      </c>
      <c r="C468" s="1">
        <f t="shared" si="14"/>
        <v>-1.8151732067384217E-3</v>
      </c>
      <c r="D468" s="3">
        <f t="shared" si="15"/>
        <v>3.2948537704610453E-6</v>
      </c>
    </row>
    <row r="469" spans="1:4" x14ac:dyDescent="0.35">
      <c r="A469">
        <v>467</v>
      </c>
      <c r="B469" s="2">
        <v>466.6</v>
      </c>
      <c r="C469" s="1">
        <f t="shared" si="14"/>
        <v>-2.6753721345923968E-3</v>
      </c>
      <c r="D469" s="3">
        <f t="shared" si="15"/>
        <v>7.1576160585534779E-6</v>
      </c>
    </row>
    <row r="470" spans="1:4" x14ac:dyDescent="0.35">
      <c r="A470">
        <v>468</v>
      </c>
      <c r="B470" s="2">
        <v>467</v>
      </c>
      <c r="C470" s="1">
        <f t="shared" si="14"/>
        <v>8.5689808156768634E-4</v>
      </c>
      <c r="D470" s="3">
        <f t="shared" si="15"/>
        <v>7.3427432219438128E-7</v>
      </c>
    </row>
    <row r="471" spans="1:4" x14ac:dyDescent="0.35">
      <c r="A471">
        <v>469</v>
      </c>
      <c r="B471" s="2">
        <v>465.3</v>
      </c>
      <c r="C471" s="1">
        <f t="shared" si="14"/>
        <v>-3.6468988182945094E-3</v>
      </c>
      <c r="D471" s="3">
        <f t="shared" si="15"/>
        <v>1.3299870990877889E-5</v>
      </c>
    </row>
    <row r="472" spans="1:4" x14ac:dyDescent="0.35">
      <c r="A472">
        <v>470</v>
      </c>
      <c r="B472" s="2">
        <v>455</v>
      </c>
      <c r="C472" s="1">
        <f t="shared" si="14"/>
        <v>-2.2384939899652477E-2</v>
      </c>
      <c r="D472" s="3">
        <f t="shared" si="15"/>
        <v>5.0108553431105348E-4</v>
      </c>
    </row>
    <row r="473" spans="1:4" x14ac:dyDescent="0.35">
      <c r="A473">
        <v>471</v>
      </c>
      <c r="B473" s="2">
        <v>463.5</v>
      </c>
      <c r="C473" s="1">
        <f t="shared" si="14"/>
        <v>1.8508966054959362E-2</v>
      </c>
      <c r="D473" s="3">
        <f t="shared" si="15"/>
        <v>3.4258182442363792E-4</v>
      </c>
    </row>
    <row r="474" spans="1:4" x14ac:dyDescent="0.35">
      <c r="A474">
        <v>472</v>
      </c>
      <c r="B474" s="2">
        <v>458.4</v>
      </c>
      <c r="C474" s="1">
        <f t="shared" si="14"/>
        <v>-1.1064219605380128E-2</v>
      </c>
      <c r="D474" s="3">
        <f t="shared" si="15"/>
        <v>1.2241695547607801E-4</v>
      </c>
    </row>
    <row r="475" spans="1:4" x14ac:dyDescent="0.35">
      <c r="A475">
        <v>473</v>
      </c>
      <c r="B475" s="2">
        <v>453.3</v>
      </c>
      <c r="C475" s="1">
        <f t="shared" si="14"/>
        <v>-1.1188007453726152E-2</v>
      </c>
      <c r="D475" s="3">
        <f t="shared" si="15"/>
        <v>1.2517151078463194E-4</v>
      </c>
    </row>
    <row r="476" spans="1:4" x14ac:dyDescent="0.35">
      <c r="A476">
        <v>474</v>
      </c>
      <c r="B476" s="2">
        <v>458.5</v>
      </c>
      <c r="C476" s="1">
        <f t="shared" si="14"/>
        <v>1.1406133749715917E-2</v>
      </c>
      <c r="D476" s="3">
        <f t="shared" si="15"/>
        <v>1.3009988711640847E-4</v>
      </c>
    </row>
    <row r="477" spans="1:4" x14ac:dyDescent="0.35">
      <c r="A477">
        <v>475</v>
      </c>
      <c r="B477" s="2">
        <v>453.7</v>
      </c>
      <c r="C477" s="1">
        <f t="shared" si="14"/>
        <v>-1.0524105026601322E-2</v>
      </c>
      <c r="D477" s="3">
        <f t="shared" si="15"/>
        <v>1.1075678661093522E-4</v>
      </c>
    </row>
    <row r="478" spans="1:4" x14ac:dyDescent="0.35">
      <c r="A478">
        <v>476</v>
      </c>
      <c r="B478" s="2">
        <v>460.45</v>
      </c>
      <c r="C478" s="1">
        <f t="shared" si="14"/>
        <v>1.4768085497457875E-2</v>
      </c>
      <c r="D478" s="3">
        <f t="shared" si="15"/>
        <v>2.1809634926022562E-4</v>
      </c>
    </row>
    <row r="479" spans="1:4" x14ac:dyDescent="0.35">
      <c r="A479">
        <v>477</v>
      </c>
      <c r="B479" s="2">
        <v>460</v>
      </c>
      <c r="C479" s="1">
        <f t="shared" si="14"/>
        <v>-9.7778268423527994E-4</v>
      </c>
      <c r="D479" s="3">
        <f t="shared" si="15"/>
        <v>9.5605897759034914E-7</v>
      </c>
    </row>
    <row r="480" spans="1:4" x14ac:dyDescent="0.35">
      <c r="A480">
        <v>478</v>
      </c>
      <c r="B480" s="2">
        <v>459.6</v>
      </c>
      <c r="C480" s="1">
        <f t="shared" si="14"/>
        <v>-8.6994350853999633E-4</v>
      </c>
      <c r="D480" s="3">
        <f t="shared" si="15"/>
        <v>7.5680170805087868E-7</v>
      </c>
    </row>
    <row r="481" spans="1:4" x14ac:dyDescent="0.35">
      <c r="A481">
        <v>479</v>
      </c>
      <c r="B481" s="2">
        <v>482.45</v>
      </c>
      <c r="C481" s="1">
        <f t="shared" si="14"/>
        <v>4.8520742491792036E-2</v>
      </c>
      <c r="D481" s="3">
        <f t="shared" si="15"/>
        <v>2.3542624519547932E-3</v>
      </c>
    </row>
    <row r="482" spans="1:4" x14ac:dyDescent="0.35">
      <c r="A482">
        <v>480</v>
      </c>
      <c r="B482" s="2">
        <v>484.1</v>
      </c>
      <c r="C482" s="1">
        <f t="shared" si="14"/>
        <v>3.4142084792560179E-3</v>
      </c>
      <c r="D482" s="3">
        <f t="shared" si="15"/>
        <v>1.1656819539823689E-5</v>
      </c>
    </row>
    <row r="483" spans="1:4" x14ac:dyDescent="0.35">
      <c r="A483">
        <v>481</v>
      </c>
      <c r="B483" s="2">
        <v>475</v>
      </c>
      <c r="C483" s="1">
        <f t="shared" si="14"/>
        <v>-1.8976692911007481E-2</v>
      </c>
      <c r="D483" s="3">
        <f t="shared" si="15"/>
        <v>3.6011487383868156E-4</v>
      </c>
    </row>
    <row r="484" spans="1:4" x14ac:dyDescent="0.35">
      <c r="A484">
        <v>482</v>
      </c>
      <c r="B484" s="2">
        <v>468.6</v>
      </c>
      <c r="C484" s="1">
        <f t="shared" si="14"/>
        <v>-1.3565277960945915E-2</v>
      </c>
      <c r="D484" s="3">
        <f t="shared" si="15"/>
        <v>1.8401676615772497E-4</v>
      </c>
    </row>
    <row r="485" spans="1:4" x14ac:dyDescent="0.35">
      <c r="A485">
        <v>483</v>
      </c>
      <c r="B485" s="2">
        <v>463.5</v>
      </c>
      <c r="C485" s="1">
        <f t="shared" si="14"/>
        <v>-1.0943141067785515E-2</v>
      </c>
      <c r="D485" s="3">
        <f t="shared" si="15"/>
        <v>1.197523364294539E-4</v>
      </c>
    </row>
    <row r="486" spans="1:4" x14ac:dyDescent="0.35">
      <c r="A486">
        <v>484</v>
      </c>
      <c r="B486" s="2">
        <v>443.6</v>
      </c>
      <c r="C486" s="1">
        <f t="shared" si="14"/>
        <v>-4.3883129529697765E-2</v>
      </c>
      <c r="D486" s="3">
        <f t="shared" si="15"/>
        <v>1.9257290573202321E-3</v>
      </c>
    </row>
    <row r="487" spans="1:4" x14ac:dyDescent="0.35">
      <c r="A487">
        <v>485</v>
      </c>
      <c r="B487" s="2">
        <v>427.15</v>
      </c>
      <c r="C487" s="1">
        <f t="shared" si="14"/>
        <v>-3.7788015878584422E-2</v>
      </c>
      <c r="D487" s="3">
        <f t="shared" si="15"/>
        <v>1.4279341440401484E-3</v>
      </c>
    </row>
    <row r="488" spans="1:4" x14ac:dyDescent="0.35">
      <c r="A488">
        <v>486</v>
      </c>
      <c r="B488" s="2">
        <v>424.25</v>
      </c>
      <c r="C488" s="1">
        <f t="shared" si="14"/>
        <v>-6.812335483291858E-3</v>
      </c>
      <c r="D488" s="3">
        <f t="shared" si="15"/>
        <v>4.6407914736917314E-5</v>
      </c>
    </row>
    <row r="489" spans="1:4" x14ac:dyDescent="0.35">
      <c r="A489">
        <v>487</v>
      </c>
      <c r="B489" s="2">
        <v>420.85</v>
      </c>
      <c r="C489" s="1">
        <f t="shared" si="14"/>
        <v>-8.046428456750564E-3</v>
      </c>
      <c r="D489" s="3">
        <f t="shared" si="15"/>
        <v>6.4745010909605268E-5</v>
      </c>
    </row>
    <row r="490" spans="1:4" x14ac:dyDescent="0.35">
      <c r="A490">
        <v>488</v>
      </c>
      <c r="B490" s="2">
        <v>424.1</v>
      </c>
      <c r="C490" s="1">
        <f t="shared" si="14"/>
        <v>7.6928008229599611E-3</v>
      </c>
      <c r="D490" s="3">
        <f t="shared" si="15"/>
        <v>5.9179184501733455E-5</v>
      </c>
    </row>
    <row r="491" spans="1:4" x14ac:dyDescent="0.35">
      <c r="A491">
        <v>489</v>
      </c>
      <c r="B491" s="2">
        <v>413.55</v>
      </c>
      <c r="C491" s="1">
        <f t="shared" si="14"/>
        <v>-2.519085034262963E-2</v>
      </c>
      <c r="D491" s="3">
        <f t="shared" si="15"/>
        <v>6.3457894098476332E-4</v>
      </c>
    </row>
    <row r="492" spans="1:4" x14ac:dyDescent="0.35">
      <c r="A492">
        <v>490</v>
      </c>
      <c r="B492" s="2">
        <v>411.85</v>
      </c>
      <c r="C492" s="1">
        <f t="shared" si="14"/>
        <v>-4.1192207506576947E-3</v>
      </c>
      <c r="D492" s="3">
        <f t="shared" si="15"/>
        <v>1.6967979592648943E-5</v>
      </c>
    </row>
    <row r="493" spans="1:4" x14ac:dyDescent="0.35">
      <c r="A493">
        <v>491</v>
      </c>
      <c r="B493" s="2">
        <v>411.1</v>
      </c>
      <c r="C493" s="1">
        <f t="shared" si="14"/>
        <v>-1.8227114834250323E-3</v>
      </c>
      <c r="D493" s="3">
        <f t="shared" si="15"/>
        <v>3.3222771518094816E-6</v>
      </c>
    </row>
    <row r="494" spans="1:4" x14ac:dyDescent="0.35">
      <c r="A494">
        <v>492</v>
      </c>
      <c r="B494" s="2">
        <v>405.2</v>
      </c>
      <c r="C494" s="1">
        <f t="shared" si="14"/>
        <v>-1.4455721529304544E-2</v>
      </c>
      <c r="D494" s="3">
        <f t="shared" si="15"/>
        <v>2.0896788493279892E-4</v>
      </c>
    </row>
    <row r="495" spans="1:4" x14ac:dyDescent="0.35">
      <c r="A495">
        <v>493</v>
      </c>
      <c r="B495" s="2">
        <v>407</v>
      </c>
      <c r="C495" s="1">
        <f t="shared" si="14"/>
        <v>4.4324130680667359E-3</v>
      </c>
      <c r="D495" s="3">
        <f t="shared" si="15"/>
        <v>1.9646285605968774E-5</v>
      </c>
    </row>
    <row r="496" spans="1:4" x14ac:dyDescent="0.35">
      <c r="A496">
        <v>494</v>
      </c>
      <c r="B496" s="2">
        <v>419.8</v>
      </c>
      <c r="C496" s="1">
        <f t="shared" si="14"/>
        <v>3.0965221943937703E-2</v>
      </c>
      <c r="D496" s="3">
        <f t="shared" si="15"/>
        <v>9.5884497003732112E-4</v>
      </c>
    </row>
    <row r="497" spans="1:4" x14ac:dyDescent="0.35">
      <c r="A497">
        <v>495</v>
      </c>
      <c r="B497" s="2">
        <v>421.45</v>
      </c>
      <c r="C497" s="1">
        <f t="shared" si="14"/>
        <v>3.9227390569586068E-3</v>
      </c>
      <c r="D497" s="3">
        <f t="shared" si="15"/>
        <v>1.5387881708988502E-5</v>
      </c>
    </row>
    <row r="498" spans="1:4" x14ac:dyDescent="0.35">
      <c r="A498">
        <v>496</v>
      </c>
      <c r="B498" s="2">
        <v>417</v>
      </c>
      <c r="C498" s="1">
        <f t="shared" si="14"/>
        <v>-1.0614924644689726E-2</v>
      </c>
      <c r="D498" s="3">
        <f t="shared" si="15"/>
        <v>1.1267662521244131E-4</v>
      </c>
    </row>
    <row r="499" spans="1:4" x14ac:dyDescent="0.35">
      <c r="A499">
        <v>497</v>
      </c>
      <c r="B499" s="2">
        <v>423.1</v>
      </c>
      <c r="C499" s="1">
        <f t="shared" si="14"/>
        <v>1.4522335927220385E-2</v>
      </c>
      <c r="D499" s="3">
        <f t="shared" si="15"/>
        <v>2.1089824078303595E-4</v>
      </c>
    </row>
    <row r="500" spans="1:4" x14ac:dyDescent="0.35">
      <c r="A500">
        <v>498</v>
      </c>
      <c r="B500" s="2">
        <v>434</v>
      </c>
      <c r="C500" s="1">
        <f t="shared" si="14"/>
        <v>2.54359763743831E-2</v>
      </c>
      <c r="D500" s="3">
        <f t="shared" si="15"/>
        <v>6.4698889411817526E-4</v>
      </c>
    </row>
    <row r="501" spans="1:4" x14ac:dyDescent="0.35">
      <c r="A501">
        <v>499</v>
      </c>
      <c r="B501" s="2">
        <v>439</v>
      </c>
      <c r="C501" s="1">
        <f t="shared" si="14"/>
        <v>1.1454878974766386E-2</v>
      </c>
      <c r="D501" s="3">
        <f t="shared" si="15"/>
        <v>1.3121425232654499E-4</v>
      </c>
    </row>
    <row r="502" spans="1:4" x14ac:dyDescent="0.35">
      <c r="A502">
        <v>500</v>
      </c>
      <c r="B502" s="2">
        <v>439</v>
      </c>
      <c r="C502" s="1">
        <f t="shared" si="14"/>
        <v>0</v>
      </c>
      <c r="D502" s="3">
        <f t="shared" si="15"/>
        <v>0</v>
      </c>
    </row>
    <row r="503" spans="1:4" x14ac:dyDescent="0.35">
      <c r="C503" s="5" t="s">
        <v>15</v>
      </c>
      <c r="D503" s="6">
        <f>SUM(D3:D502)</f>
        <v>0.11094153656693483</v>
      </c>
    </row>
    <row r="504" spans="1:4" x14ac:dyDescent="0.35"/>
    <row r="505" spans="1:4" x14ac:dyDescent="0.35"/>
    <row r="506" spans="1:4" x14ac:dyDescent="0.3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Расчёт волатильности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Matie</dc:creator>
  <cp:lastModifiedBy>Djokovic</cp:lastModifiedBy>
  <dcterms:created xsi:type="dcterms:W3CDTF">2018-12-14T14:30:24Z</dcterms:created>
  <dcterms:modified xsi:type="dcterms:W3CDTF">2018-12-17T16:42:52Z</dcterms:modified>
</cp:coreProperties>
</file>