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Zalo Received Files\"/>
    </mc:Choice>
  </mc:AlternateContent>
  <bookViews>
    <workbookView xWindow="0" yWindow="0" windowWidth="28800" windowHeight="18000"/>
  </bookViews>
  <sheets>
    <sheet name="Bài 1" sheetId="9" r:id="rId1"/>
    <sheet name="quy doi" sheetId="11" r:id="rId2"/>
  </sheets>
  <definedNames>
    <definedName name="_xlnm._FilterDatabase" localSheetId="0" hidden="1">'Bài 1'!$A$1:$H$1619</definedName>
    <definedName name="_xlnm.Print_Area" localSheetId="0">'Bài 1'!$A$1:$H$1580</definedName>
    <definedName name="QD">'quy doi'!$A$1:$B$4</definedName>
  </definedNames>
  <calcPr calcId="162913"/>
</workbook>
</file>

<file path=xl/calcChain.xml><?xml version="1.0" encoding="utf-8"?>
<calcChain xmlns="http://schemas.openxmlformats.org/spreadsheetml/2006/main">
  <c r="E6" i="9" l="1"/>
  <c r="E8" i="9" s="1"/>
  <c r="A8" i="9" s="1"/>
  <c r="D6" i="9"/>
  <c r="A2" i="9"/>
  <c r="E12" i="9" l="1"/>
  <c r="A12" i="9" s="1"/>
  <c r="D8" i="9"/>
  <c r="D12" i="9" s="1"/>
  <c r="D16" i="9" s="1"/>
  <c r="D18" i="9" s="1"/>
  <c r="D20" i="9" s="1"/>
  <c r="D22" i="9" s="1"/>
  <c r="D24" i="9" s="1"/>
  <c r="D28" i="9" s="1"/>
  <c r="D32" i="9" s="1"/>
  <c r="D36" i="9" s="1"/>
  <c r="D40" i="9" s="1"/>
  <c r="D44" i="9" s="1"/>
  <c r="D46" i="9" s="1"/>
  <c r="D50" i="9" s="1"/>
  <c r="D54" i="9" s="1"/>
  <c r="D58" i="9" s="1"/>
  <c r="D60" i="9" s="1"/>
  <c r="D64" i="9" s="1"/>
  <c r="D66" i="9" s="1"/>
  <c r="D68" i="9" s="1"/>
  <c r="D70" i="9" s="1"/>
  <c r="D72" i="9" s="1"/>
  <c r="D76" i="9" s="1"/>
  <c r="D80" i="9" s="1"/>
  <c r="D82" i="9" s="1"/>
  <c r="D86" i="9" s="1"/>
  <c r="D90" i="9" s="1"/>
  <c r="D94" i="9" s="1"/>
  <c r="D98" i="9" s="1"/>
  <c r="D102" i="9" s="1"/>
  <c r="D106" i="9" s="1"/>
  <c r="D110" i="9" s="1"/>
  <c r="D114" i="9" s="1"/>
  <c r="D116" i="9" s="1"/>
  <c r="D120" i="9" s="1"/>
  <c r="D122" i="9" s="1"/>
  <c r="D124" i="9" s="1"/>
  <c r="D126" i="9" s="1"/>
  <c r="D130" i="9" s="1"/>
  <c r="D134" i="9" s="1"/>
  <c r="D138" i="9" s="1"/>
  <c r="D142" i="9" s="1"/>
  <c r="D146" i="9" s="1"/>
  <c r="D150" i="9" s="1"/>
  <c r="D154" i="9" s="1"/>
  <c r="D158" i="9" s="1"/>
  <c r="D162" i="9" s="1"/>
  <c r="D166" i="9" s="1"/>
  <c r="D168" i="9" s="1"/>
  <c r="D172" i="9" s="1"/>
  <c r="D176" i="9" s="1"/>
  <c r="D180" i="9" s="1"/>
  <c r="D184" i="9" s="1"/>
  <c r="D188" i="9" s="1"/>
  <c r="D192" i="9" s="1"/>
  <c r="D196" i="9" s="1"/>
  <c r="D200" i="9" s="1"/>
  <c r="D204" i="9" s="1"/>
  <c r="D208" i="9" s="1"/>
  <c r="D212" i="9" s="1"/>
  <c r="D216" i="9" s="1"/>
  <c r="D220" i="9" s="1"/>
  <c r="D224" i="9" s="1"/>
  <c r="D228" i="9" s="1"/>
  <c r="D232" i="9" s="1"/>
  <c r="D236" i="9" s="1"/>
  <c r="D240" i="9" s="1"/>
  <c r="D244" i="9" s="1"/>
  <c r="D248" i="9" s="1"/>
  <c r="D252" i="9" s="1"/>
  <c r="D256" i="9" s="1"/>
  <c r="D260" i="9" s="1"/>
  <c r="D264" i="9" s="1"/>
  <c r="D268" i="9" s="1"/>
  <c r="D272" i="9" s="1"/>
  <c r="D276" i="9" s="1"/>
  <c r="D280" i="9" s="1"/>
  <c r="D284" i="9" s="1"/>
  <c r="D286" i="9" s="1"/>
  <c r="D290" i="9" s="1"/>
  <c r="D292" i="9" s="1"/>
  <c r="D294" i="9" s="1"/>
  <c r="D298" i="9" s="1"/>
  <c r="D302" i="9" s="1"/>
  <c r="D306" i="9" s="1"/>
  <c r="D308" i="9" s="1"/>
  <c r="D312" i="9" s="1"/>
  <c r="D316" i="9" s="1"/>
  <c r="D320" i="9" s="1"/>
  <c r="D324" i="9" s="1"/>
  <c r="D328" i="9" s="1"/>
  <c r="D332" i="9" s="1"/>
  <c r="D336" i="9" s="1"/>
  <c r="D340" i="9" s="1"/>
  <c r="D344" i="9" s="1"/>
  <c r="D348" i="9" s="1"/>
  <c r="D350" i="9" s="1"/>
  <c r="D352" i="9" s="1"/>
  <c r="D354" i="9" s="1"/>
  <c r="D356" i="9" s="1"/>
  <c r="D360" i="9" s="1"/>
  <c r="D364" i="9" s="1"/>
  <c r="D368" i="9" s="1"/>
  <c r="D372" i="9" s="1"/>
  <c r="D376" i="9" s="1"/>
  <c r="D380" i="9" s="1"/>
  <c r="D382" i="9" s="1"/>
  <c r="D384" i="9" s="1"/>
  <c r="D386" i="9" s="1"/>
  <c r="D390" i="9" s="1"/>
  <c r="D394" i="9" s="1"/>
  <c r="D398" i="9" s="1"/>
  <c r="D402" i="9" s="1"/>
  <c r="D404" i="9" s="1"/>
  <c r="D408" i="9" s="1"/>
  <c r="D412" i="9" s="1"/>
  <c r="D416" i="9" s="1"/>
  <c r="D420" i="9" s="1"/>
  <c r="D424" i="9" s="1"/>
  <c r="D428" i="9" s="1"/>
  <c r="D432" i="9" s="1"/>
  <c r="D434" i="9" s="1"/>
  <c r="D438" i="9" s="1"/>
  <c r="D440" i="9" s="1"/>
  <c r="D444" i="9" s="1"/>
  <c r="D446" i="9" s="1"/>
  <c r="D450" i="9" s="1"/>
  <c r="D454" i="9" s="1"/>
  <c r="D458" i="9" s="1"/>
  <c r="D460" i="9" s="1"/>
  <c r="D462" i="9" s="1"/>
  <c r="D464" i="9" s="1"/>
  <c r="D466" i="9" s="1"/>
  <c r="D470" i="9" s="1"/>
  <c r="D472" i="9" s="1"/>
  <c r="D476" i="9" s="1"/>
  <c r="D480" i="9" s="1"/>
  <c r="D482" i="9" s="1"/>
  <c r="A6" i="9"/>
  <c r="A7" i="9" s="1"/>
  <c r="A3" i="9"/>
  <c r="B2" i="9"/>
  <c r="C2" i="9" s="1"/>
  <c r="A9" i="9"/>
  <c r="E16" i="9" l="1"/>
  <c r="A16" i="9" s="1"/>
  <c r="D484" i="9"/>
  <c r="D486" i="9" s="1"/>
  <c r="D488" i="9" s="1"/>
  <c r="D492" i="9" s="1"/>
  <c r="D496" i="9" s="1"/>
  <c r="D500" i="9" s="1"/>
  <c r="D502" i="9" s="1"/>
  <c r="D506" i="9" s="1"/>
  <c r="D510" i="9" s="1"/>
  <c r="D512" i="9" s="1"/>
  <c r="D516" i="9" s="1"/>
  <c r="D518" i="9" s="1"/>
  <c r="D522" i="9" s="1"/>
  <c r="D524" i="9" s="1"/>
  <c r="D528" i="9" s="1"/>
  <c r="D530" i="9" s="1"/>
  <c r="D534" i="9" s="1"/>
  <c r="D536" i="9" s="1"/>
  <c r="D538" i="9" s="1"/>
  <c r="D542" i="9" s="1"/>
  <c r="D546" i="9" s="1"/>
  <c r="D550" i="9" s="1"/>
  <c r="D552" i="9" s="1"/>
  <c r="D554" i="9" s="1"/>
  <c r="D556" i="9" s="1"/>
  <c r="D560" i="9" s="1"/>
  <c r="D564" i="9" s="1"/>
  <c r="D568" i="9" s="1"/>
  <c r="D572" i="9" s="1"/>
  <c r="D574" i="9" s="1"/>
  <c r="D576" i="9" s="1"/>
  <c r="D578" i="9" s="1"/>
  <c r="D582" i="9" s="1"/>
  <c r="D584" i="9" s="1"/>
  <c r="D588" i="9" s="1"/>
  <c r="D592" i="9" s="1"/>
  <c r="D596" i="9" s="1"/>
  <c r="D600" i="9" s="1"/>
  <c r="D602" i="9" s="1"/>
  <c r="D606" i="9" s="1"/>
  <c r="D608" i="9" s="1"/>
  <c r="D612" i="9" s="1"/>
  <c r="D616" i="9" s="1"/>
  <c r="D618" i="9" s="1"/>
  <c r="D622" i="9" s="1"/>
  <c r="D624" i="9" s="1"/>
  <c r="D626" i="9" s="1"/>
  <c r="D630" i="9" s="1"/>
  <c r="D634" i="9" s="1"/>
  <c r="D636" i="9" s="1"/>
  <c r="D638" i="9" s="1"/>
  <c r="D640" i="9" s="1"/>
  <c r="D642" i="9" s="1"/>
  <c r="D646" i="9" s="1"/>
  <c r="D650" i="9" s="1"/>
  <c r="D652" i="9" s="1"/>
  <c r="D656" i="9" s="1"/>
  <c r="D660" i="9" s="1"/>
  <c r="D664" i="9" s="1"/>
  <c r="D668" i="9" s="1"/>
  <c r="D670" i="9" s="1"/>
  <c r="D672" i="9" s="1"/>
  <c r="D674" i="9" s="1"/>
  <c r="D676" i="9" s="1"/>
  <c r="D678" i="9" s="1"/>
  <c r="D682" i="9" s="1"/>
  <c r="D684" i="9" s="1"/>
  <c r="D686" i="9" s="1"/>
  <c r="D688" i="9" s="1"/>
  <c r="D690" i="9" s="1"/>
  <c r="D694" i="9" s="1"/>
  <c r="D696" i="9" s="1"/>
  <c r="D698" i="9" s="1"/>
  <c r="D700" i="9" s="1"/>
  <c r="D702" i="9" s="1"/>
  <c r="D704" i="9" s="1"/>
  <c r="D706" i="9" s="1"/>
  <c r="D708" i="9" s="1"/>
  <c r="D710" i="9" s="1"/>
  <c r="D712" i="9" s="1"/>
  <c r="D714" i="9" s="1"/>
  <c r="D716" i="9" s="1"/>
  <c r="D720" i="9" s="1"/>
  <c r="D722" i="9" s="1"/>
  <c r="D724" i="9" s="1"/>
  <c r="D728" i="9" s="1"/>
  <c r="D730" i="9" s="1"/>
  <c r="D732" i="9" s="1"/>
  <c r="D736" i="9" s="1"/>
  <c r="D738" i="9" s="1"/>
  <c r="D740" i="9" s="1"/>
  <c r="D742" i="9" s="1"/>
  <c r="D744" i="9" s="1"/>
  <c r="D746" i="9" s="1"/>
  <c r="D750" i="9" s="1"/>
  <c r="D752" i="9" s="1"/>
  <c r="D756" i="9" s="1"/>
  <c r="D760" i="9" s="1"/>
  <c r="D762" i="9" s="1"/>
  <c r="D764" i="9" s="1"/>
  <c r="D768" i="9" s="1"/>
  <c r="D770" i="9" s="1"/>
  <c r="D772" i="9" s="1"/>
  <c r="D774" i="9" s="1"/>
  <c r="D776" i="9" s="1"/>
  <c r="D780" i="9" s="1"/>
  <c r="D784" i="9" s="1"/>
  <c r="D788" i="9" s="1"/>
  <c r="D790" i="9" s="1"/>
  <c r="D792" i="9" s="1"/>
  <c r="D796" i="9" s="1"/>
  <c r="D798" i="9" s="1"/>
  <c r="D800" i="9" s="1"/>
  <c r="D804" i="9" s="1"/>
  <c r="D808" i="9" s="1"/>
  <c r="D810" i="9" s="1"/>
  <c r="D812" i="9" s="1"/>
  <c r="D816" i="9" s="1"/>
  <c r="D820" i="9" s="1"/>
  <c r="D824" i="9" s="1"/>
  <c r="D826" i="9" s="1"/>
  <c r="D828" i="9" s="1"/>
  <c r="D830" i="9" s="1"/>
  <c r="D832" i="9" s="1"/>
  <c r="D834" i="9" s="1"/>
  <c r="D836" i="9" s="1"/>
  <c r="D838" i="9" s="1"/>
  <c r="D840" i="9" s="1"/>
  <c r="D842" i="9" s="1"/>
  <c r="D844" i="9" s="1"/>
  <c r="D846" i="9" s="1"/>
  <c r="D850" i="9" s="1"/>
  <c r="D854" i="9" s="1"/>
  <c r="D856" i="9" s="1"/>
  <c r="D858" i="9" s="1"/>
  <c r="D860" i="9" s="1"/>
  <c r="D862" i="9" s="1"/>
  <c r="D864" i="9" s="1"/>
  <c r="D866" i="9" s="1"/>
  <c r="D868" i="9" s="1"/>
  <c r="D872" i="9" s="1"/>
  <c r="D876" i="9" s="1"/>
  <c r="D878" i="9" s="1"/>
  <c r="D880" i="9" s="1"/>
  <c r="D882" i="9" s="1"/>
  <c r="D884" i="9" s="1"/>
  <c r="D886" i="9" s="1"/>
  <c r="D888" i="9" s="1"/>
  <c r="D890" i="9" s="1"/>
  <c r="D892" i="9" s="1"/>
  <c r="D894" i="9" s="1"/>
  <c r="D896" i="9" s="1"/>
  <c r="D898" i="9" s="1"/>
  <c r="D900" i="9" s="1"/>
  <c r="D902" i="9" s="1"/>
  <c r="D904" i="9" s="1"/>
  <c r="D906" i="9" s="1"/>
  <c r="D908" i="9" s="1"/>
  <c r="D910" i="9" s="1"/>
  <c r="D912" i="9" s="1"/>
  <c r="D914" i="9" s="1"/>
  <c r="D916" i="9" s="1"/>
  <c r="D920" i="9" s="1"/>
  <c r="D924" i="9" s="1"/>
  <c r="D926" i="9" s="1"/>
  <c r="D930" i="9" s="1"/>
  <c r="D934" i="9" s="1"/>
  <c r="D938" i="9" s="1"/>
  <c r="D942" i="9" s="1"/>
  <c r="D946" i="9" s="1"/>
  <c r="D948" i="9" s="1"/>
  <c r="D952" i="9" s="1"/>
  <c r="D954" i="9" s="1"/>
  <c r="D958" i="9" s="1"/>
  <c r="D960" i="9" s="1"/>
  <c r="D962" i="9" s="1"/>
  <c r="D966" i="9" s="1"/>
  <c r="D970" i="9" s="1"/>
  <c r="D974" i="9" s="1"/>
  <c r="D978" i="9" s="1"/>
  <c r="D982" i="9" s="1"/>
  <c r="D984" i="9" s="1"/>
  <c r="D986" i="9" s="1"/>
  <c r="D988" i="9" s="1"/>
  <c r="D990" i="9" s="1"/>
  <c r="A10" i="9"/>
  <c r="A13" i="9"/>
  <c r="A4" i="9"/>
  <c r="B3" i="9"/>
  <c r="C3" i="9" s="1"/>
  <c r="D992" i="9" l="1"/>
  <c r="D994" i="9" s="1"/>
  <c r="D996" i="9" s="1"/>
  <c r="D1000" i="9" s="1"/>
  <c r="D1002" i="9" s="1"/>
  <c r="D1006" i="9" s="1"/>
  <c r="D1010" i="9" s="1"/>
  <c r="D1014" i="9" s="1"/>
  <c r="D1016" i="9" s="1"/>
  <c r="D1020" i="9" s="1"/>
  <c r="D1024" i="9" s="1"/>
  <c r="D1028" i="9" s="1"/>
  <c r="D1032" i="9" s="1"/>
  <c r="D1036" i="9" s="1"/>
  <c r="D1038" i="9" s="1"/>
  <c r="D1042" i="9" s="1"/>
  <c r="D1044" i="9" s="1"/>
  <c r="D1046" i="9" s="1"/>
  <c r="D1050" i="9" s="1"/>
  <c r="D1052" i="9" s="1"/>
  <c r="D1056" i="9" s="1"/>
  <c r="D1060" i="9" s="1"/>
  <c r="D1064" i="9" s="1"/>
  <c r="D1066" i="9" s="1"/>
  <c r="D1068" i="9" s="1"/>
  <c r="D1070" i="9" s="1"/>
  <c r="D1072" i="9" s="1"/>
  <c r="D1076" i="9" s="1"/>
  <c r="D1078" i="9" s="1"/>
  <c r="D1082" i="9" s="1"/>
  <c r="D1086" i="9" s="1"/>
  <c r="D1090" i="9" s="1"/>
  <c r="D1094" i="9" s="1"/>
  <c r="D1096" i="9" s="1"/>
  <c r="D1100" i="9" s="1"/>
  <c r="D1104" i="9" s="1"/>
  <c r="D1106" i="9" s="1"/>
  <c r="D1110" i="9" s="1"/>
  <c r="D1114" i="9" s="1"/>
  <c r="D1116" i="9" s="1"/>
  <c r="D1120" i="9" s="1"/>
  <c r="D1124" i="9" s="1"/>
  <c r="D1126" i="9" s="1"/>
  <c r="D1128" i="9" s="1"/>
  <c r="D1132" i="9" s="1"/>
  <c r="D1136" i="9" s="1"/>
  <c r="D1138" i="9" s="1"/>
  <c r="D1142" i="9" s="1"/>
  <c r="D1144" i="9" s="1"/>
  <c r="D1146" i="9" s="1"/>
  <c r="D1150" i="9" s="1"/>
  <c r="D1152" i="9" s="1"/>
  <c r="D1156" i="9" s="1"/>
  <c r="D1158" i="9" s="1"/>
  <c r="D1162" i="9" s="1"/>
  <c r="D1164" i="9" s="1"/>
  <c r="D1168" i="9" s="1"/>
  <c r="D1172" i="9" s="1"/>
  <c r="D1174" i="9" s="1"/>
  <c r="D1176" i="9" s="1"/>
  <c r="D1178" i="9" s="1"/>
  <c r="D1182" i="9" s="1"/>
  <c r="D1186" i="9" s="1"/>
  <c r="D1188" i="9" s="1"/>
  <c r="D1192" i="9" s="1"/>
  <c r="D1194" i="9" s="1"/>
  <c r="D1198" i="9" s="1"/>
  <c r="D1202" i="9" s="1"/>
  <c r="D1204" i="9" s="1"/>
  <c r="D1206" i="9" s="1"/>
  <c r="D1208" i="9" s="1"/>
  <c r="D1212" i="9" s="1"/>
  <c r="D1216" i="9" s="1"/>
  <c r="D1218" i="9" s="1"/>
  <c r="D1220" i="9" s="1"/>
  <c r="D1222" i="9" s="1"/>
  <c r="D1224" i="9" s="1"/>
  <c r="D1228" i="9" s="1"/>
  <c r="D1232" i="9" s="1"/>
  <c r="D1236" i="9" s="1"/>
  <c r="D1240" i="9" s="1"/>
  <c r="D1244" i="9" s="1"/>
  <c r="D1248" i="9" s="1"/>
  <c r="D1252" i="9" s="1"/>
  <c r="D1256" i="9" s="1"/>
  <c r="D1260" i="9" s="1"/>
  <c r="D1264" i="9" s="1"/>
  <c r="D1268" i="9" s="1"/>
  <c r="D1272" i="9" s="1"/>
  <c r="D1276" i="9" s="1"/>
  <c r="D1280" i="9" s="1"/>
  <c r="D1284" i="9" s="1"/>
  <c r="D1288" i="9" s="1"/>
  <c r="D1292" i="9" s="1"/>
  <c r="D1296" i="9" s="1"/>
  <c r="D1300" i="9" s="1"/>
  <c r="D1304" i="9" s="1"/>
  <c r="D1308" i="9" s="1"/>
  <c r="D1312" i="9" s="1"/>
  <c r="D1316" i="9" s="1"/>
  <c r="D1320" i="9" s="1"/>
  <c r="D1324" i="9" s="1"/>
  <c r="D1328" i="9" s="1"/>
  <c r="D1332" i="9" s="1"/>
  <c r="D1336" i="9" s="1"/>
  <c r="D1340" i="9" s="1"/>
  <c r="D1344" i="9" s="1"/>
  <c r="D1348" i="9" s="1"/>
  <c r="D1352" i="9" s="1"/>
  <c r="D1356" i="9" s="1"/>
  <c r="D1360" i="9" s="1"/>
  <c r="D1364" i="9" s="1"/>
  <c r="D1368" i="9" s="1"/>
  <c r="D1372" i="9" s="1"/>
  <c r="D1376" i="9" s="1"/>
  <c r="D1380" i="9" s="1"/>
  <c r="D1384" i="9" s="1"/>
  <c r="D1388" i="9" s="1"/>
  <c r="D1392" i="9" s="1"/>
  <c r="D1396" i="9" s="1"/>
  <c r="D1400" i="9" s="1"/>
  <c r="D1404" i="9" s="1"/>
  <c r="D1408" i="9" s="1"/>
  <c r="D1412" i="9" s="1"/>
  <c r="D1416" i="9" s="1"/>
  <c r="D1420" i="9" s="1"/>
  <c r="D1424" i="9" s="1"/>
  <c r="D1428" i="9" s="1"/>
  <c r="D1432" i="9" s="1"/>
  <c r="D1436" i="9" s="1"/>
  <c r="D1440" i="9" s="1"/>
  <c r="D1444" i="9" s="1"/>
  <c r="D1448" i="9" s="1"/>
  <c r="D1452" i="9" s="1"/>
  <c r="D1456" i="9" s="1"/>
  <c r="D1460" i="9" s="1"/>
  <c r="D1464" i="9" s="1"/>
  <c r="D1468" i="9" s="1"/>
  <c r="D1472" i="9" s="1"/>
  <c r="D1476" i="9" s="1"/>
  <c r="D1480" i="9" s="1"/>
  <c r="D1484" i="9" s="1"/>
  <c r="D1488" i="9" s="1"/>
  <c r="D1492" i="9" s="1"/>
  <c r="D1496" i="9" s="1"/>
  <c r="D1500" i="9" s="1"/>
  <c r="D1504" i="9" s="1"/>
  <c r="D1508" i="9" s="1"/>
  <c r="D1512" i="9" s="1"/>
  <c r="D1516" i="9" s="1"/>
  <c r="D1520" i="9" s="1"/>
  <c r="D1524" i="9" s="1"/>
  <c r="D1528" i="9" s="1"/>
  <c r="D1532" i="9" s="1"/>
  <c r="D1536" i="9" s="1"/>
  <c r="D1540" i="9" s="1"/>
  <c r="D1544" i="9" s="1"/>
  <c r="D1548" i="9" s="1"/>
  <c r="D1552" i="9" s="1"/>
  <c r="D1556" i="9" s="1"/>
  <c r="D1560" i="9" s="1"/>
  <c r="D1564" i="9" s="1"/>
  <c r="D1568" i="9" s="1"/>
  <c r="D1572" i="9" s="1"/>
  <c r="D1576" i="9" s="1"/>
  <c r="D1580" i="9" s="1"/>
  <c r="D1584" i="9" s="1"/>
  <c r="D1588" i="9" s="1"/>
  <c r="D1592" i="9" s="1"/>
  <c r="D1596" i="9" s="1"/>
  <c r="D1600" i="9" s="1"/>
  <c r="D1604" i="9" s="1"/>
  <c r="D1608" i="9" s="1"/>
  <c r="D1612" i="9" s="1"/>
  <c r="D1616" i="9" s="1"/>
  <c r="E18" i="9"/>
  <c r="A18" i="9" s="1"/>
  <c r="A14" i="9"/>
  <c r="A11" i="9"/>
  <c r="B4" i="9"/>
  <c r="C4" i="9" s="1"/>
  <c r="A5" i="9"/>
  <c r="E20" i="9" l="1"/>
  <c r="A20" i="9" s="1"/>
  <c r="B6" i="9"/>
  <c r="C6" i="9" s="1"/>
  <c r="B13" i="9"/>
  <c r="C13" i="9" s="1"/>
  <c r="B10" i="9"/>
  <c r="C10" i="9" s="1"/>
  <c r="B12" i="9"/>
  <c r="C12" i="9" s="1"/>
  <c r="B8" i="9"/>
  <c r="C8" i="9" s="1"/>
  <c r="B9" i="9"/>
  <c r="C9" i="9" s="1"/>
  <c r="B7" i="9"/>
  <c r="C7" i="9" s="1"/>
  <c r="A19" i="9"/>
  <c r="B5" i="9"/>
  <c r="C5" i="9" s="1"/>
  <c r="B11" i="9"/>
  <c r="C11" i="9" s="1"/>
  <c r="B14" i="9"/>
  <c r="C14" i="9" s="1"/>
  <c r="A15" i="9"/>
  <c r="E22" i="9" l="1"/>
  <c r="E24" i="9" s="1"/>
  <c r="B19" i="9"/>
  <c r="C19" i="9" s="1"/>
  <c r="B15" i="9"/>
  <c r="C15" i="9" s="1"/>
  <c r="B16" i="9"/>
  <c r="C16" i="9" s="1"/>
  <c r="A22" i="9" l="1"/>
  <c r="A24" i="9"/>
  <c r="E28" i="9"/>
  <c r="B18" i="9"/>
  <c r="C18" i="9" s="1"/>
  <c r="A28" i="9" l="1"/>
  <c r="E32" i="9"/>
  <c r="B20" i="9"/>
  <c r="C20" i="9" s="1"/>
  <c r="A25" i="9"/>
  <c r="B24" i="9" l="1"/>
  <c r="C24" i="9" s="1"/>
  <c r="A32" i="9"/>
  <c r="E36" i="9"/>
  <c r="B25" i="9"/>
  <c r="C25" i="9" s="1"/>
  <c r="A26" i="9"/>
  <c r="A29" i="9"/>
  <c r="B22" i="9"/>
  <c r="C22" i="9" s="1"/>
  <c r="A30" i="9" l="1"/>
  <c r="A36" i="9"/>
  <c r="E40" i="9"/>
  <c r="B26" i="9"/>
  <c r="C26" i="9" s="1"/>
  <c r="A27" i="9"/>
  <c r="B29" i="9" s="1"/>
  <c r="C29" i="9" s="1"/>
  <c r="A33" i="9"/>
  <c r="A37" i="9" l="1"/>
  <c r="B30" i="9"/>
  <c r="C30" i="9" s="1"/>
  <c r="A31" i="9"/>
  <c r="B32" i="9" s="1"/>
  <c r="C32" i="9" s="1"/>
  <c r="A34" i="9"/>
  <c r="B27" i="9"/>
  <c r="C27" i="9" s="1"/>
  <c r="B28" i="9"/>
  <c r="C28" i="9" s="1"/>
  <c r="E44" i="9"/>
  <c r="A40" i="9"/>
  <c r="B33" i="9" l="1"/>
  <c r="C33" i="9" s="1"/>
  <c r="E46" i="9"/>
  <c r="A44" i="9"/>
  <c r="B31" i="9"/>
  <c r="C31" i="9" s="1"/>
  <c r="A38" i="9"/>
  <c r="A35" i="9"/>
  <c r="B37" i="9" s="1"/>
  <c r="C37" i="9" s="1"/>
  <c r="B34" i="9"/>
  <c r="C34" i="9" s="1"/>
  <c r="A41" i="9"/>
  <c r="B35" i="9" l="1"/>
  <c r="C35" i="9" s="1"/>
  <c r="B36" i="9"/>
  <c r="C36" i="9" s="1"/>
  <c r="E50" i="9"/>
  <c r="A46" i="9"/>
  <c r="A42" i="9"/>
  <c r="A39" i="9"/>
  <c r="B41" i="9" s="1"/>
  <c r="C41" i="9" s="1"/>
  <c r="B38" i="9"/>
  <c r="C38" i="9" s="1"/>
  <c r="B39" i="9" l="1"/>
  <c r="C39" i="9" s="1"/>
  <c r="B40" i="9"/>
  <c r="C40" i="9" s="1"/>
  <c r="A47" i="9"/>
  <c r="B42" i="9"/>
  <c r="C42" i="9" s="1"/>
  <c r="A43" i="9"/>
  <c r="A50" i="9"/>
  <c r="E54" i="9"/>
  <c r="A54" i="9" l="1"/>
  <c r="E58" i="9"/>
  <c r="A51" i="9"/>
  <c r="B46" i="9"/>
  <c r="C46" i="9" s="1"/>
  <c r="A48" i="9"/>
  <c r="B43" i="9"/>
  <c r="C43" i="9" s="1"/>
  <c r="B44" i="9"/>
  <c r="C44" i="9" s="1"/>
  <c r="B47" i="9" l="1"/>
  <c r="C47" i="9" s="1"/>
  <c r="E60" i="9"/>
  <c r="A58" i="9"/>
  <c r="A49" i="9"/>
  <c r="B51" i="9" s="1"/>
  <c r="C51" i="9" s="1"/>
  <c r="B48" i="9"/>
  <c r="C48" i="9" s="1"/>
  <c r="A52" i="9"/>
  <c r="A55" i="9"/>
  <c r="B50" i="9" l="1"/>
  <c r="C50" i="9" s="1"/>
  <c r="A56" i="9"/>
  <c r="B49" i="9"/>
  <c r="C49" i="9" s="1"/>
  <c r="A53" i="9"/>
  <c r="B55" i="9" s="1"/>
  <c r="C55" i="9" s="1"/>
  <c r="B52" i="9"/>
  <c r="C52" i="9" s="1"/>
  <c r="E64" i="9"/>
  <c r="A60" i="9"/>
  <c r="A61" i="9" l="1"/>
  <c r="B53" i="9"/>
  <c r="C53" i="9" s="1"/>
  <c r="B54" i="9"/>
  <c r="C54" i="9" s="1"/>
  <c r="A57" i="9"/>
  <c r="B56" i="9"/>
  <c r="C56" i="9" s="1"/>
  <c r="A64" i="9"/>
  <c r="E66" i="9"/>
  <c r="B60" i="9" l="1"/>
  <c r="C60" i="9" s="1"/>
  <c r="A65" i="9"/>
  <c r="B61" i="9"/>
  <c r="C61" i="9" s="1"/>
  <c r="A62" i="9"/>
  <c r="A66" i="9"/>
  <c r="E68" i="9"/>
  <c r="B57" i="9"/>
  <c r="C57" i="9" s="1"/>
  <c r="B58" i="9"/>
  <c r="C58" i="9" s="1"/>
  <c r="A68" i="9" l="1"/>
  <c r="E70" i="9"/>
  <c r="A67" i="9"/>
  <c r="A63" i="9"/>
  <c r="B64" i="9" s="1"/>
  <c r="C64" i="9" s="1"/>
  <c r="B62" i="9"/>
  <c r="C62" i="9" s="1"/>
  <c r="B63" i="9" l="1"/>
  <c r="C63" i="9" s="1"/>
  <c r="A70" i="9"/>
  <c r="E72" i="9"/>
  <c r="B65" i="9"/>
  <c r="C65" i="9" s="1"/>
  <c r="A69" i="9"/>
  <c r="A72" i="9" l="1"/>
  <c r="E76" i="9"/>
  <c r="B66" i="9"/>
  <c r="C66" i="9" s="1"/>
  <c r="B67" i="9"/>
  <c r="C67" i="9" s="1"/>
  <c r="B69" i="9"/>
  <c r="C69" i="9" s="1"/>
  <c r="B68" i="9" l="1"/>
  <c r="C68" i="9" s="1"/>
  <c r="E80" i="9"/>
  <c r="A76" i="9"/>
  <c r="A73" i="9"/>
  <c r="A77" i="9" l="1"/>
  <c r="B72" i="9"/>
  <c r="C72" i="9" s="1"/>
  <c r="A74" i="9"/>
  <c r="A80" i="9"/>
  <c r="E82" i="9"/>
  <c r="B70" i="9"/>
  <c r="C70" i="9" s="1"/>
  <c r="B73" i="9" l="1"/>
  <c r="C73" i="9" s="1"/>
  <c r="E86" i="9"/>
  <c r="A82" i="9"/>
  <c r="A75" i="9"/>
  <c r="B76" i="9" s="1"/>
  <c r="C76" i="9" s="1"/>
  <c r="B74" i="9"/>
  <c r="C74" i="9" s="1"/>
  <c r="A81" i="9"/>
  <c r="A78" i="9"/>
  <c r="B77" i="9"/>
  <c r="C77" i="9" s="1"/>
  <c r="A83" i="9" l="1"/>
  <c r="A79" i="9"/>
  <c r="B81" i="9" s="1"/>
  <c r="C81" i="9" s="1"/>
  <c r="B78" i="9"/>
  <c r="C78" i="9" s="1"/>
  <c r="E90" i="9"/>
  <c r="A86" i="9"/>
  <c r="B75" i="9"/>
  <c r="C75" i="9" s="1"/>
  <c r="A84" i="9" l="1"/>
  <c r="A87" i="9"/>
  <c r="B79" i="9"/>
  <c r="C79" i="9" s="1"/>
  <c r="B80" i="9"/>
  <c r="C80" i="9" s="1"/>
  <c r="B83" i="9"/>
  <c r="C83" i="9" s="1"/>
  <c r="E94" i="9"/>
  <c r="A90" i="9"/>
  <c r="B82" i="9" l="1"/>
  <c r="C82" i="9" s="1"/>
  <c r="A94" i="9"/>
  <c r="E98" i="9"/>
  <c r="A85" i="9"/>
  <c r="B84" i="9"/>
  <c r="C84" i="9" s="1"/>
  <c r="A88" i="9"/>
  <c r="A91" i="9"/>
  <c r="B87" i="9" l="1"/>
  <c r="C87" i="9" s="1"/>
  <c r="A98" i="9"/>
  <c r="E102" i="9"/>
  <c r="A95" i="9"/>
  <c r="B85" i="9"/>
  <c r="C85" i="9" s="1"/>
  <c r="B86" i="9"/>
  <c r="C86" i="9" s="1"/>
  <c r="A92" i="9"/>
  <c r="B88" i="9"/>
  <c r="C88" i="9" s="1"/>
  <c r="A89" i="9"/>
  <c r="B91" i="9" s="1"/>
  <c r="C91" i="9" s="1"/>
  <c r="B92" i="9" l="1"/>
  <c r="C92" i="9" s="1"/>
  <c r="A93" i="9"/>
  <c r="E106" i="9"/>
  <c r="A102" i="9"/>
  <c r="B89" i="9"/>
  <c r="C89" i="9" s="1"/>
  <c r="B90" i="9"/>
  <c r="C90" i="9" s="1"/>
  <c r="A96" i="9"/>
  <c r="A99" i="9"/>
  <c r="B93" i="9" l="1"/>
  <c r="C93" i="9" s="1"/>
  <c r="B94" i="9"/>
  <c r="C94" i="9" s="1"/>
  <c r="A103" i="9"/>
  <c r="B96" i="9"/>
  <c r="C96" i="9" s="1"/>
  <c r="A97" i="9"/>
  <c r="B99" i="9" s="1"/>
  <c r="C99" i="9" s="1"/>
  <c r="A100" i="9"/>
  <c r="B95" i="9"/>
  <c r="C95" i="9" s="1"/>
  <c r="E110" i="9"/>
  <c r="A106" i="9"/>
  <c r="E114" i="9" l="1"/>
  <c r="A110" i="9"/>
  <c r="B97" i="9"/>
  <c r="C97" i="9" s="1"/>
  <c r="B98" i="9"/>
  <c r="C98" i="9" s="1"/>
  <c r="A104" i="9"/>
  <c r="A107" i="9"/>
  <c r="A101" i="9"/>
  <c r="B100" i="9"/>
  <c r="C100" i="9" s="1"/>
  <c r="B103" i="9" l="1"/>
  <c r="C103" i="9" s="1"/>
  <c r="B104" i="9"/>
  <c r="C104" i="9" s="1"/>
  <c r="A105" i="9"/>
  <c r="B107" i="9" s="1"/>
  <c r="C107" i="9" s="1"/>
  <c r="A111" i="9"/>
  <c r="A108" i="9"/>
  <c r="E116" i="9"/>
  <c r="A114" i="9"/>
  <c r="B101" i="9"/>
  <c r="C101" i="9" s="1"/>
  <c r="B102" i="9"/>
  <c r="C102" i="9" s="1"/>
  <c r="A115" i="9" l="1"/>
  <c r="E120" i="9"/>
  <c r="A116" i="9"/>
  <c r="A112" i="9"/>
  <c r="B108" i="9"/>
  <c r="C108" i="9" s="1"/>
  <c r="A109" i="9"/>
  <c r="B111" i="9" s="1"/>
  <c r="C111" i="9" s="1"/>
  <c r="B105" i="9"/>
  <c r="C105" i="9" s="1"/>
  <c r="B106" i="9"/>
  <c r="C106" i="9" s="1"/>
  <c r="B110" i="9" l="1"/>
  <c r="C110" i="9" s="1"/>
  <c r="A117" i="9"/>
  <c r="E122" i="9"/>
  <c r="A120" i="9"/>
  <c r="B112" i="9"/>
  <c r="C112" i="9" s="1"/>
  <c r="A113" i="9"/>
  <c r="B115" i="9" s="1"/>
  <c r="C115" i="9" s="1"/>
  <c r="B109" i="9"/>
  <c r="C109" i="9" s="1"/>
  <c r="B113" i="9" l="1"/>
  <c r="C113" i="9" s="1"/>
  <c r="B114" i="9"/>
  <c r="C114" i="9" s="1"/>
  <c r="A118" i="9"/>
  <c r="A122" i="9"/>
  <c r="E124" i="9"/>
  <c r="B117" i="9" l="1"/>
  <c r="C117" i="9" s="1"/>
  <c r="E126" i="9"/>
  <c r="A124" i="9"/>
  <c r="B118" i="9"/>
  <c r="C118" i="9" s="1"/>
  <c r="A119" i="9"/>
  <c r="B116" i="9"/>
  <c r="C116" i="9" s="1"/>
  <c r="B120" i="9"/>
  <c r="C120" i="9" s="1"/>
  <c r="B119" i="9" l="1"/>
  <c r="C119" i="9" s="1"/>
  <c r="A126" i="9"/>
  <c r="E130" i="9"/>
  <c r="A127" i="9" l="1"/>
  <c r="E134" i="9"/>
  <c r="A130" i="9"/>
  <c r="B122" i="9"/>
  <c r="C122" i="9" s="1"/>
  <c r="A131" i="9" l="1"/>
  <c r="A134" i="9"/>
  <c r="E138" i="9"/>
  <c r="B126" i="9"/>
  <c r="C126" i="9" s="1"/>
  <c r="A128" i="9"/>
  <c r="B124" i="9"/>
  <c r="C124" i="9" s="1"/>
  <c r="B127" i="9" l="1"/>
  <c r="C127" i="9" s="1"/>
  <c r="A135" i="9"/>
  <c r="A132" i="9"/>
  <c r="A129" i="9"/>
  <c r="B131" i="9" s="1"/>
  <c r="C131" i="9" s="1"/>
  <c r="B128" i="9"/>
  <c r="C128" i="9" s="1"/>
  <c r="E142" i="9"/>
  <c r="A138" i="9"/>
  <c r="B129" i="9" l="1"/>
  <c r="C129" i="9" s="1"/>
  <c r="A139" i="9"/>
  <c r="B130" i="9"/>
  <c r="C130" i="9" s="1"/>
  <c r="A136" i="9"/>
  <c r="A142" i="9"/>
  <c r="E146" i="9"/>
  <c r="B132" i="9"/>
  <c r="C132" i="9" s="1"/>
  <c r="A133" i="9"/>
  <c r="B135" i="9" s="1"/>
  <c r="C135" i="9" s="1"/>
  <c r="B134" i="9" l="1"/>
  <c r="C134" i="9" s="1"/>
  <c r="A143" i="9"/>
  <c r="B133" i="9"/>
  <c r="C133" i="9" s="1"/>
  <c r="E150" i="9"/>
  <c r="A146" i="9"/>
  <c r="A137" i="9"/>
  <c r="B139" i="9" s="1"/>
  <c r="C139" i="9" s="1"/>
  <c r="B136" i="9"/>
  <c r="C136" i="9" s="1"/>
  <c r="A140" i="9"/>
  <c r="A147" i="9" l="1"/>
  <c r="E154" i="9"/>
  <c r="A150" i="9"/>
  <c r="A141" i="9"/>
  <c r="B143" i="9" s="1"/>
  <c r="C143" i="9" s="1"/>
  <c r="B140" i="9"/>
  <c r="C140" i="9" s="1"/>
  <c r="B137" i="9"/>
  <c r="C137" i="9" s="1"/>
  <c r="B138" i="9"/>
  <c r="C138" i="9" s="1"/>
  <c r="A144" i="9"/>
  <c r="A145" i="9" l="1"/>
  <c r="B147" i="9" s="1"/>
  <c r="C147" i="9" s="1"/>
  <c r="B144" i="9"/>
  <c r="C144" i="9" s="1"/>
  <c r="B141" i="9"/>
  <c r="C141" i="9" s="1"/>
  <c r="B142" i="9"/>
  <c r="C142" i="9" s="1"/>
  <c r="A151" i="9"/>
  <c r="A148" i="9"/>
  <c r="E158" i="9"/>
  <c r="A154" i="9"/>
  <c r="A155" i="9" l="1"/>
  <c r="A149" i="9"/>
  <c r="B151" i="9" s="1"/>
  <c r="C151" i="9" s="1"/>
  <c r="B148" i="9"/>
  <c r="C148" i="9" s="1"/>
  <c r="E162" i="9"/>
  <c r="A158" i="9"/>
  <c r="A152" i="9"/>
  <c r="B145" i="9"/>
  <c r="C145" i="9" s="1"/>
  <c r="B146" i="9"/>
  <c r="C146" i="9" s="1"/>
  <c r="E166" i="9" l="1"/>
  <c r="A162" i="9"/>
  <c r="B152" i="9"/>
  <c r="C152" i="9" s="1"/>
  <c r="A153" i="9"/>
  <c r="B155" i="9" s="1"/>
  <c r="C155" i="9" s="1"/>
  <c r="A156" i="9"/>
  <c r="A159" i="9"/>
  <c r="B149" i="9"/>
  <c r="C149" i="9" s="1"/>
  <c r="B150" i="9"/>
  <c r="C150" i="9" s="1"/>
  <c r="A160" i="9" l="1"/>
  <c r="A163" i="9"/>
  <c r="A166" i="9"/>
  <c r="E168" i="9"/>
  <c r="B156" i="9"/>
  <c r="C156" i="9" s="1"/>
  <c r="A157" i="9"/>
  <c r="B159" i="9" s="1"/>
  <c r="C159" i="9" s="1"/>
  <c r="B153" i="9"/>
  <c r="C153" i="9" s="1"/>
  <c r="B154" i="9"/>
  <c r="C154" i="9" s="1"/>
  <c r="B157" i="9" l="1"/>
  <c r="C157" i="9" s="1"/>
  <c r="B158" i="9"/>
  <c r="C158" i="9" s="1"/>
  <c r="B160" i="9"/>
  <c r="C160" i="9" s="1"/>
  <c r="A161" i="9"/>
  <c r="B163" i="9" s="1"/>
  <c r="C163" i="9" s="1"/>
  <c r="E172" i="9"/>
  <c r="A168" i="9"/>
  <c r="A164" i="9"/>
  <c r="B164" i="9" l="1"/>
  <c r="C164" i="9" s="1"/>
  <c r="A165" i="9"/>
  <c r="B166" i="9" s="1"/>
  <c r="C166" i="9" s="1"/>
  <c r="A172" i="9"/>
  <c r="E176" i="9"/>
  <c r="B161" i="9"/>
  <c r="C161" i="9" s="1"/>
  <c r="B162" i="9"/>
  <c r="C162" i="9" s="1"/>
  <c r="A169" i="9"/>
  <c r="A170" i="9" l="1"/>
  <c r="B165" i="9"/>
  <c r="C165" i="9" s="1"/>
  <c r="E180" i="9"/>
  <c r="A176" i="9"/>
  <c r="A173" i="9"/>
  <c r="A177" i="9" l="1"/>
  <c r="E184" i="9"/>
  <c r="A180" i="9"/>
  <c r="B170" i="9"/>
  <c r="C170" i="9" s="1"/>
  <c r="A171" i="9"/>
  <c r="B173" i="9" s="1"/>
  <c r="C173" i="9" s="1"/>
  <c r="A174" i="9"/>
  <c r="B168" i="9"/>
  <c r="C168" i="9" s="1"/>
  <c r="B169" i="9"/>
  <c r="C169" i="9" s="1"/>
  <c r="B171" i="9" l="1"/>
  <c r="C171" i="9" s="1"/>
  <c r="B172" i="9"/>
  <c r="C172" i="9" s="1"/>
  <c r="A181" i="9"/>
  <c r="A184" i="9"/>
  <c r="E188" i="9"/>
  <c r="B174" i="9"/>
  <c r="C174" i="9" s="1"/>
  <c r="A175" i="9"/>
  <c r="A178" i="9"/>
  <c r="A179" i="9" l="1"/>
  <c r="B181" i="9" s="1"/>
  <c r="C181" i="9" s="1"/>
  <c r="B178" i="9"/>
  <c r="C178" i="9" s="1"/>
  <c r="B175" i="9"/>
  <c r="C175" i="9" s="1"/>
  <c r="E192" i="9"/>
  <c r="A188" i="9"/>
  <c r="B177" i="9"/>
  <c r="C177" i="9" s="1"/>
  <c r="A185" i="9"/>
  <c r="A182" i="9"/>
  <c r="B176" i="9"/>
  <c r="C176" i="9" s="1"/>
  <c r="E196" i="9" l="1"/>
  <c r="A192" i="9"/>
  <c r="A186" i="9"/>
  <c r="B179" i="9"/>
  <c r="C179" i="9" s="1"/>
  <c r="B180" i="9"/>
  <c r="C180" i="9" s="1"/>
  <c r="A183" i="9"/>
  <c r="B184" i="9" s="1"/>
  <c r="C184" i="9" s="1"/>
  <c r="B182" i="9"/>
  <c r="C182" i="9" s="1"/>
  <c r="A189" i="9"/>
  <c r="A193" i="9" l="1"/>
  <c r="A187" i="9"/>
  <c r="B189" i="9" s="1"/>
  <c r="C189" i="9" s="1"/>
  <c r="B186" i="9"/>
  <c r="C186" i="9" s="1"/>
  <c r="E200" i="9"/>
  <c r="A196" i="9"/>
  <c r="A190" i="9"/>
  <c r="B183" i="9"/>
  <c r="C183" i="9" s="1"/>
  <c r="B185" i="9"/>
  <c r="C185" i="9" s="1"/>
  <c r="E204" i="9" l="1"/>
  <c r="A200" i="9"/>
  <c r="A191" i="9"/>
  <c r="B192" i="9" s="1"/>
  <c r="C192" i="9" s="1"/>
  <c r="B190" i="9"/>
  <c r="C190" i="9" s="1"/>
  <c r="B187" i="9"/>
  <c r="C187" i="9" s="1"/>
  <c r="B188" i="9"/>
  <c r="C188" i="9" s="1"/>
  <c r="A194" i="9"/>
  <c r="A197" i="9"/>
  <c r="B193" i="9" l="1"/>
  <c r="C193" i="9" s="1"/>
  <c r="A198" i="9"/>
  <c r="B194" i="9"/>
  <c r="C194" i="9" s="1"/>
  <c r="A195" i="9"/>
  <c r="B197" i="9" s="1"/>
  <c r="C197" i="9" s="1"/>
  <c r="B191" i="9"/>
  <c r="C191" i="9" s="1"/>
  <c r="A201" i="9"/>
  <c r="E208" i="9"/>
  <c r="A204" i="9"/>
  <c r="A199" i="9" l="1"/>
  <c r="B201" i="9" s="1"/>
  <c r="C201" i="9" s="1"/>
  <c r="B198" i="9"/>
  <c r="C198" i="9" s="1"/>
  <c r="A205" i="9"/>
  <c r="B195" i="9"/>
  <c r="C195" i="9" s="1"/>
  <c r="B196" i="9"/>
  <c r="C196" i="9" s="1"/>
  <c r="E212" i="9"/>
  <c r="A208" i="9"/>
  <c r="A202" i="9"/>
  <c r="A209" i="9" l="1"/>
  <c r="A212" i="9"/>
  <c r="E216" i="9"/>
  <c r="B202" i="9"/>
  <c r="C202" i="9" s="1"/>
  <c r="A203" i="9"/>
  <c r="B205" i="9" s="1"/>
  <c r="C205" i="9" s="1"/>
  <c r="A206" i="9"/>
  <c r="B199" i="9"/>
  <c r="C199" i="9" s="1"/>
  <c r="B200" i="9"/>
  <c r="C200" i="9" s="1"/>
  <c r="B204" i="9" l="1"/>
  <c r="C204" i="9" s="1"/>
  <c r="A210" i="9"/>
  <c r="B206" i="9"/>
  <c r="C206" i="9" s="1"/>
  <c r="A207" i="9"/>
  <c r="B209" i="9" s="1"/>
  <c r="C209" i="9" s="1"/>
  <c r="B203" i="9"/>
  <c r="C203" i="9" s="1"/>
  <c r="E220" i="9"/>
  <c r="A216" i="9"/>
  <c r="A213" i="9"/>
  <c r="B208" i="9" l="1"/>
  <c r="C208" i="9" s="1"/>
  <c r="A217" i="9"/>
  <c r="E224" i="9"/>
  <c r="A220" i="9"/>
  <c r="B207" i="9"/>
  <c r="C207" i="9" s="1"/>
  <c r="A211" i="9"/>
  <c r="B213" i="9" s="1"/>
  <c r="C213" i="9" s="1"/>
  <c r="B210" i="9"/>
  <c r="C210" i="9" s="1"/>
  <c r="A214" i="9"/>
  <c r="A221" i="9" l="1"/>
  <c r="E228" i="9"/>
  <c r="A224" i="9"/>
  <c r="A215" i="9"/>
  <c r="B216" i="9" s="1"/>
  <c r="C216" i="9" s="1"/>
  <c r="B214" i="9"/>
  <c r="C214" i="9" s="1"/>
  <c r="B211" i="9"/>
  <c r="C211" i="9" s="1"/>
  <c r="B212" i="9"/>
  <c r="C212" i="9" s="1"/>
  <c r="A218" i="9"/>
  <c r="B217" i="9" l="1"/>
  <c r="C217" i="9" s="1"/>
  <c r="A225" i="9"/>
  <c r="A222" i="9"/>
  <c r="A219" i="9"/>
  <c r="B221" i="9" s="1"/>
  <c r="C221" i="9" s="1"/>
  <c r="B218" i="9"/>
  <c r="C218" i="9" s="1"/>
  <c r="E232" i="9"/>
  <c r="A228" i="9"/>
  <c r="B215" i="9"/>
  <c r="C215" i="9" s="1"/>
  <c r="A229" i="9" l="1"/>
  <c r="B219" i="9"/>
  <c r="C219" i="9" s="1"/>
  <c r="E236" i="9"/>
  <c r="A232" i="9"/>
  <c r="A223" i="9"/>
  <c r="B224" i="9" s="1"/>
  <c r="C224" i="9" s="1"/>
  <c r="B222" i="9"/>
  <c r="C222" i="9" s="1"/>
  <c r="A226" i="9"/>
  <c r="B220" i="9"/>
  <c r="C220" i="9" s="1"/>
  <c r="B225" i="9" l="1"/>
  <c r="C225" i="9" s="1"/>
  <c r="A233" i="9"/>
  <c r="B223" i="9"/>
  <c r="C223" i="9" s="1"/>
  <c r="E240" i="9"/>
  <c r="A236" i="9"/>
  <c r="A227" i="9"/>
  <c r="B229" i="9" s="1"/>
  <c r="C229" i="9" s="1"/>
  <c r="B226" i="9"/>
  <c r="C226" i="9" s="1"/>
  <c r="A230" i="9"/>
  <c r="A234" i="9" l="1"/>
  <c r="B230" i="9"/>
  <c r="C230" i="9" s="1"/>
  <c r="A231" i="9"/>
  <c r="B232" i="9" s="1"/>
  <c r="C232" i="9" s="1"/>
  <c r="A237" i="9"/>
  <c r="B227" i="9"/>
  <c r="C227" i="9" s="1"/>
  <c r="A240" i="9"/>
  <c r="E244" i="9"/>
  <c r="B228" i="9"/>
  <c r="C228" i="9" s="1"/>
  <c r="E248" i="9" l="1"/>
  <c r="A244" i="9"/>
  <c r="A241" i="9"/>
  <c r="B231" i="9"/>
  <c r="C231" i="9" s="1"/>
  <c r="B233" i="9"/>
  <c r="C233" i="9" s="1"/>
  <c r="A235" i="9"/>
  <c r="B234" i="9"/>
  <c r="C234" i="9" s="1"/>
  <c r="A238" i="9"/>
  <c r="A242" i="9" l="1"/>
  <c r="B237" i="9"/>
  <c r="C237" i="9" s="1"/>
  <c r="A245" i="9"/>
  <c r="A239" i="9"/>
  <c r="B240" i="9" s="1"/>
  <c r="C240" i="9" s="1"/>
  <c r="B238" i="9"/>
  <c r="C238" i="9" s="1"/>
  <c r="E252" i="9"/>
  <c r="A248" i="9"/>
  <c r="B235" i="9"/>
  <c r="C235" i="9" s="1"/>
  <c r="B236" i="9"/>
  <c r="C236" i="9" s="1"/>
  <c r="A249" i="9" l="1"/>
  <c r="B239" i="9"/>
  <c r="C239" i="9" s="1"/>
  <c r="A252" i="9"/>
  <c r="E256" i="9"/>
  <c r="B241" i="9"/>
  <c r="C241" i="9" s="1"/>
  <c r="A246" i="9"/>
  <c r="B242" i="9"/>
  <c r="C242" i="9" s="1"/>
  <c r="A243" i="9"/>
  <c r="B244" i="9" s="1"/>
  <c r="C244" i="9" s="1"/>
  <c r="B243" i="9" l="1"/>
  <c r="C243" i="9" s="1"/>
  <c r="B246" i="9"/>
  <c r="C246" i="9" s="1"/>
  <c r="A247" i="9"/>
  <c r="B248" i="9" s="1"/>
  <c r="C248" i="9" s="1"/>
  <c r="A253" i="9"/>
  <c r="E260" i="9"/>
  <c r="A256" i="9"/>
  <c r="B245" i="9"/>
  <c r="C245" i="9" s="1"/>
  <c r="A250" i="9"/>
  <c r="B249" i="9" l="1"/>
  <c r="C249" i="9" s="1"/>
  <c r="A257" i="9"/>
  <c r="B247" i="9"/>
  <c r="C247" i="9" s="1"/>
  <c r="A251" i="9"/>
  <c r="B253" i="9" s="1"/>
  <c r="C253" i="9" s="1"/>
  <c r="B250" i="9"/>
  <c r="C250" i="9" s="1"/>
  <c r="E264" i="9"/>
  <c r="A260" i="9"/>
  <c r="A254" i="9"/>
  <c r="B254" i="9" l="1"/>
  <c r="C254" i="9" s="1"/>
  <c r="A255" i="9"/>
  <c r="B256" i="9" s="1"/>
  <c r="C256" i="9" s="1"/>
  <c r="B251" i="9"/>
  <c r="C251" i="9" s="1"/>
  <c r="B252" i="9"/>
  <c r="C252" i="9" s="1"/>
  <c r="A261" i="9"/>
  <c r="A258" i="9"/>
  <c r="E268" i="9"/>
  <c r="A264" i="9"/>
  <c r="B257" i="9" l="1"/>
  <c r="C257" i="9" s="1"/>
  <c r="A265" i="9"/>
  <c r="E272" i="9"/>
  <c r="A268" i="9"/>
  <c r="B255" i="9"/>
  <c r="C255" i="9" s="1"/>
  <c r="A262" i="9"/>
  <c r="A259" i="9"/>
  <c r="B260" i="9" s="1"/>
  <c r="C260" i="9" s="1"/>
  <c r="B258" i="9"/>
  <c r="C258" i="9" s="1"/>
  <c r="B261" i="9" l="1"/>
  <c r="C261" i="9" s="1"/>
  <c r="A263" i="9"/>
  <c r="B265" i="9" s="1"/>
  <c r="C265" i="9" s="1"/>
  <c r="B262" i="9"/>
  <c r="C262" i="9" s="1"/>
  <c r="B259" i="9"/>
  <c r="C259" i="9" s="1"/>
  <c r="A269" i="9"/>
  <c r="A266" i="9"/>
  <c r="E276" i="9"/>
  <c r="A272" i="9"/>
  <c r="A273" i="9" l="1"/>
  <c r="E280" i="9"/>
  <c r="A276" i="9"/>
  <c r="B263" i="9"/>
  <c r="C263" i="9" s="1"/>
  <c r="B264" i="9"/>
  <c r="C264" i="9" s="1"/>
  <c r="A267" i="9"/>
  <c r="B269" i="9" s="1"/>
  <c r="C269" i="9" s="1"/>
  <c r="B266" i="9"/>
  <c r="C266" i="9" s="1"/>
  <c r="A270" i="9"/>
  <c r="A271" i="9" l="1"/>
  <c r="B272" i="9" s="1"/>
  <c r="C272" i="9" s="1"/>
  <c r="B270" i="9"/>
  <c r="C270" i="9" s="1"/>
  <c r="A277" i="9"/>
  <c r="A274" i="9"/>
  <c r="E284" i="9"/>
  <c r="A280" i="9"/>
  <c r="B267" i="9"/>
  <c r="C267" i="9" s="1"/>
  <c r="B268" i="9"/>
  <c r="C268" i="9" s="1"/>
  <c r="B273" i="9" l="1"/>
  <c r="C273" i="9" s="1"/>
  <c r="A281" i="9"/>
  <c r="A284" i="9"/>
  <c r="E286" i="9"/>
  <c r="A275" i="9"/>
  <c r="B277" i="9" s="1"/>
  <c r="C277" i="9" s="1"/>
  <c r="B274" i="9"/>
  <c r="C274" i="9" s="1"/>
  <c r="A278" i="9"/>
  <c r="B271" i="9"/>
  <c r="C271" i="9" s="1"/>
  <c r="A285" i="9" l="1"/>
  <c r="B275" i="9"/>
  <c r="C275" i="9" s="1"/>
  <c r="B276" i="9"/>
  <c r="C276" i="9" s="1"/>
  <c r="A282" i="9"/>
  <c r="E290" i="9"/>
  <c r="A286" i="9"/>
  <c r="B278" i="9"/>
  <c r="C278" i="9" s="1"/>
  <c r="A279" i="9"/>
  <c r="B281" i="9" s="1"/>
  <c r="C281" i="9" s="1"/>
  <c r="A283" i="9" l="1"/>
  <c r="B285" i="9" s="1"/>
  <c r="C285" i="9" s="1"/>
  <c r="B282" i="9"/>
  <c r="C282" i="9" s="1"/>
  <c r="B279" i="9"/>
  <c r="C279" i="9" s="1"/>
  <c r="A287" i="9"/>
  <c r="A290" i="9"/>
  <c r="E292" i="9"/>
  <c r="B280" i="9"/>
  <c r="C280" i="9" s="1"/>
  <c r="A291" i="9" l="1"/>
  <c r="B283" i="9"/>
  <c r="C283" i="9" s="1"/>
  <c r="B286" i="9"/>
  <c r="C286" i="9" s="1"/>
  <c r="E294" i="9"/>
  <c r="A292" i="9"/>
  <c r="A288" i="9"/>
  <c r="B284" i="9"/>
  <c r="C284" i="9" s="1"/>
  <c r="B287" i="9" l="1"/>
  <c r="C287" i="9" s="1"/>
  <c r="A294" i="9"/>
  <c r="E298" i="9"/>
  <c r="A289" i="9"/>
  <c r="B291" i="9" s="1"/>
  <c r="C291" i="9" s="1"/>
  <c r="B288" i="9"/>
  <c r="C288" i="9" s="1"/>
  <c r="A293" i="9"/>
  <c r="B290" i="9" l="1"/>
  <c r="C290" i="9" s="1"/>
  <c r="A298" i="9"/>
  <c r="E302" i="9"/>
  <c r="A295" i="9"/>
  <c r="B293" i="9"/>
  <c r="C293" i="9" s="1"/>
  <c r="B289" i="9"/>
  <c r="C289" i="9" s="1"/>
  <c r="A296" i="9" l="1"/>
  <c r="B295" i="9"/>
  <c r="C295" i="9" s="1"/>
  <c r="E306" i="9"/>
  <c r="A302" i="9"/>
  <c r="B292" i="9"/>
  <c r="C292" i="9" s="1"/>
  <c r="A299" i="9"/>
  <c r="A300" i="9" l="1"/>
  <c r="E308" i="9"/>
  <c r="A306" i="9"/>
  <c r="B294" i="9"/>
  <c r="C294" i="9" s="1"/>
  <c r="A297" i="9"/>
  <c r="B296" i="9"/>
  <c r="C296" i="9" s="1"/>
  <c r="A303" i="9"/>
  <c r="B297" i="9" l="1"/>
  <c r="C297" i="9" s="1"/>
  <c r="B298" i="9"/>
  <c r="C298" i="9" s="1"/>
  <c r="B299" i="9"/>
  <c r="C299" i="9" s="1"/>
  <c r="A304" i="9"/>
  <c r="B300" i="9"/>
  <c r="C300" i="9" s="1"/>
  <c r="A301" i="9"/>
  <c r="B303" i="9" s="1"/>
  <c r="C303" i="9" s="1"/>
  <c r="A307" i="9"/>
  <c r="A308" i="9"/>
  <c r="E312" i="9"/>
  <c r="A309" i="9" l="1"/>
  <c r="B301" i="9"/>
  <c r="C301" i="9" s="1"/>
  <c r="B302" i="9"/>
  <c r="C302" i="9" s="1"/>
  <c r="B304" i="9"/>
  <c r="C304" i="9" s="1"/>
  <c r="A305" i="9"/>
  <c r="E316" i="9"/>
  <c r="A312" i="9"/>
  <c r="A313" i="9" l="1"/>
  <c r="E320" i="9"/>
  <c r="A316" i="9"/>
  <c r="B305" i="9"/>
  <c r="C305" i="9" s="1"/>
  <c r="B306" i="9"/>
  <c r="C306" i="9" s="1"/>
  <c r="B308" i="9"/>
  <c r="C308" i="9" s="1"/>
  <c r="B307" i="9"/>
  <c r="C307" i="9" s="1"/>
  <c r="A310" i="9"/>
  <c r="B309" i="9" l="1"/>
  <c r="C309" i="9" s="1"/>
  <c r="A311" i="9"/>
  <c r="B310" i="9"/>
  <c r="C310" i="9" s="1"/>
  <c r="A314" i="9"/>
  <c r="A317" i="9"/>
  <c r="E324" i="9"/>
  <c r="A320" i="9"/>
  <c r="B311" i="9" l="1"/>
  <c r="C311" i="9" s="1"/>
  <c r="A321" i="9"/>
  <c r="B313" i="9"/>
  <c r="C313" i="9" s="1"/>
  <c r="E328" i="9"/>
  <c r="A324" i="9"/>
  <c r="A315" i="9"/>
  <c r="B316" i="9" s="1"/>
  <c r="C316" i="9" s="1"/>
  <c r="B314" i="9"/>
  <c r="C314" i="9" s="1"/>
  <c r="B312" i="9"/>
  <c r="C312" i="9" s="1"/>
  <c r="A318" i="9"/>
  <c r="B317" i="9" l="1"/>
  <c r="C317" i="9" s="1"/>
  <c r="A322" i="9"/>
  <c r="A319" i="9"/>
  <c r="B320" i="9" s="1"/>
  <c r="C320" i="9" s="1"/>
  <c r="B318" i="9"/>
  <c r="C318" i="9" s="1"/>
  <c r="A325" i="9"/>
  <c r="B315" i="9"/>
  <c r="C315" i="9" s="1"/>
  <c r="E332" i="9"/>
  <c r="A328" i="9"/>
  <c r="A329" i="9" l="1"/>
  <c r="A323" i="9"/>
  <c r="B325" i="9" s="1"/>
  <c r="C325" i="9" s="1"/>
  <c r="B322" i="9"/>
  <c r="C322" i="9" s="1"/>
  <c r="E336" i="9"/>
  <c r="A332" i="9"/>
  <c r="B319" i="9"/>
  <c r="C319" i="9" s="1"/>
  <c r="B321" i="9"/>
  <c r="C321" i="9" s="1"/>
  <c r="A326" i="9"/>
  <c r="B326" i="9" l="1"/>
  <c r="C326" i="9" s="1"/>
  <c r="A327" i="9"/>
  <c r="B329" i="9" s="1"/>
  <c r="C329" i="9" s="1"/>
  <c r="B323" i="9"/>
  <c r="C323" i="9" s="1"/>
  <c r="A333" i="9"/>
  <c r="A330" i="9"/>
  <c r="E340" i="9"/>
  <c r="A336" i="9"/>
  <c r="B324" i="9"/>
  <c r="C324" i="9" s="1"/>
  <c r="B328" i="9" l="1"/>
  <c r="C328" i="9" s="1"/>
  <c r="B327" i="9"/>
  <c r="C327" i="9" s="1"/>
  <c r="B330" i="9"/>
  <c r="C330" i="9" s="1"/>
  <c r="A331" i="9"/>
  <c r="A337" i="9"/>
  <c r="E344" i="9"/>
  <c r="A340" i="9"/>
  <c r="A334" i="9"/>
  <c r="A335" i="9" l="1"/>
  <c r="B336" i="9" s="1"/>
  <c r="C336" i="9" s="1"/>
  <c r="B334" i="9"/>
  <c r="C334" i="9" s="1"/>
  <c r="E348" i="9"/>
  <c r="A344" i="9"/>
  <c r="A338" i="9"/>
  <c r="B337" i="9"/>
  <c r="C337" i="9" s="1"/>
  <c r="B333" i="9"/>
  <c r="C333" i="9" s="1"/>
  <c r="B331" i="9"/>
  <c r="C331" i="9" s="1"/>
  <c r="B332" i="9"/>
  <c r="C332" i="9" s="1"/>
  <c r="A341" i="9"/>
  <c r="B338" i="9" l="1"/>
  <c r="C338" i="9" s="1"/>
  <c r="A339" i="9"/>
  <c r="B340" i="9" s="1"/>
  <c r="C340" i="9" s="1"/>
  <c r="B335" i="9"/>
  <c r="C335" i="9" s="1"/>
  <c r="A342" i="9"/>
  <c r="A345" i="9"/>
  <c r="A348" i="9"/>
  <c r="E350" i="9"/>
  <c r="B341" i="9" l="1"/>
  <c r="C341" i="9" s="1"/>
  <c r="A349" i="9"/>
  <c r="B339" i="9"/>
  <c r="C339" i="9" s="1"/>
  <c r="A350" i="9"/>
  <c r="E352" i="9"/>
  <c r="A346" i="9"/>
  <c r="B342" i="9"/>
  <c r="C342" i="9" s="1"/>
  <c r="A343" i="9"/>
  <c r="B346" i="9" l="1"/>
  <c r="C346" i="9" s="1"/>
  <c r="A347" i="9"/>
  <c r="B348" i="9" s="1"/>
  <c r="C348" i="9" s="1"/>
  <c r="A351" i="9"/>
  <c r="B343" i="9"/>
  <c r="C343" i="9" s="1"/>
  <c r="B344" i="9"/>
  <c r="C344" i="9" s="1"/>
  <c r="B345" i="9"/>
  <c r="C345" i="9" s="1"/>
  <c r="E354" i="9"/>
  <c r="A352" i="9"/>
  <c r="B349" i="9" l="1"/>
  <c r="C349" i="9" s="1"/>
  <c r="A353" i="9"/>
  <c r="B351" i="9"/>
  <c r="C351" i="9" s="1"/>
  <c r="E356" i="9"/>
  <c r="A354" i="9"/>
  <c r="B347" i="9"/>
  <c r="C347" i="9" s="1"/>
  <c r="B350" i="9"/>
  <c r="C350" i="9" s="1"/>
  <c r="A356" i="9" l="1"/>
  <c r="E360" i="9"/>
  <c r="A355" i="9"/>
  <c r="B353" i="9"/>
  <c r="C353" i="9" s="1"/>
  <c r="E364" i="9" l="1"/>
  <c r="A360" i="9"/>
  <c r="A357" i="9"/>
  <c r="B354" i="9"/>
  <c r="C354" i="9" s="1"/>
  <c r="B352" i="9"/>
  <c r="C352" i="9" s="1"/>
  <c r="B355" i="9" l="1"/>
  <c r="C355" i="9" s="1"/>
  <c r="A358" i="9"/>
  <c r="A361" i="9"/>
  <c r="A364" i="9"/>
  <c r="E368" i="9"/>
  <c r="A368" i="9" l="1"/>
  <c r="E372" i="9"/>
  <c r="B356" i="9"/>
  <c r="C356" i="9" s="1"/>
  <c r="A365" i="9"/>
  <c r="A362" i="9"/>
  <c r="B357" i="9"/>
  <c r="C357" i="9" s="1"/>
  <c r="A359" i="9"/>
  <c r="B358" i="9"/>
  <c r="C358" i="9" s="1"/>
  <c r="B359" i="9" l="1"/>
  <c r="C359" i="9" s="1"/>
  <c r="B360" i="9"/>
  <c r="C360" i="9" s="1"/>
  <c r="A363" i="9"/>
  <c r="B364" i="9" s="1"/>
  <c r="C364" i="9" s="1"/>
  <c r="B362" i="9"/>
  <c r="C362" i="9" s="1"/>
  <c r="A369" i="9"/>
  <c r="A372" i="9"/>
  <c r="E376" i="9"/>
  <c r="B361" i="9"/>
  <c r="C361" i="9" s="1"/>
  <c r="A366" i="9"/>
  <c r="B365" i="9" l="1"/>
  <c r="C365" i="9" s="1"/>
  <c r="E380" i="9"/>
  <c r="A376" i="9"/>
  <c r="A373" i="9"/>
  <c r="B366" i="9"/>
  <c r="C366" i="9" s="1"/>
  <c r="A367" i="9"/>
  <c r="A370" i="9"/>
  <c r="B363" i="9"/>
  <c r="C363" i="9" s="1"/>
  <c r="B367" i="9" l="1"/>
  <c r="C367" i="9" s="1"/>
  <c r="B368" i="9"/>
  <c r="C368" i="9" s="1"/>
  <c r="A371" i="9"/>
  <c r="B373" i="9" s="1"/>
  <c r="C373" i="9" s="1"/>
  <c r="B370" i="9"/>
  <c r="C370" i="9" s="1"/>
  <c r="A374" i="9"/>
  <c r="A377" i="9"/>
  <c r="B369" i="9"/>
  <c r="C369" i="9" s="1"/>
  <c r="E382" i="9"/>
  <c r="A380" i="9"/>
  <c r="A382" i="9" l="1"/>
  <c r="E384" i="9"/>
  <c r="A378" i="9"/>
  <c r="B371" i="9"/>
  <c r="C371" i="9" s="1"/>
  <c r="B372" i="9"/>
  <c r="C372" i="9" s="1"/>
  <c r="A381" i="9"/>
  <c r="B374" i="9"/>
  <c r="C374" i="9" s="1"/>
  <c r="A375" i="9"/>
  <c r="B375" i="9" l="1"/>
  <c r="C375" i="9" s="1"/>
  <c r="B376" i="9"/>
  <c r="C376" i="9" s="1"/>
  <c r="B378" i="9"/>
  <c r="C378" i="9" s="1"/>
  <c r="A379" i="9"/>
  <c r="B381" i="9" s="1"/>
  <c r="C381" i="9" s="1"/>
  <c r="E386" i="9"/>
  <c r="A384" i="9"/>
  <c r="A383" i="9"/>
  <c r="B377" i="9"/>
  <c r="C377" i="9" s="1"/>
  <c r="A385" i="9" l="1"/>
  <c r="E390" i="9"/>
  <c r="A386" i="9"/>
  <c r="B379" i="9"/>
  <c r="C379" i="9" s="1"/>
  <c r="B380" i="9"/>
  <c r="C380" i="9" s="1"/>
  <c r="E394" i="9" l="1"/>
  <c r="A390" i="9"/>
  <c r="B382" i="9"/>
  <c r="C382" i="9" s="1"/>
  <c r="B383" i="9"/>
  <c r="C383" i="9" s="1"/>
  <c r="B385" i="9"/>
  <c r="C385" i="9" s="1"/>
  <c r="A387" i="9"/>
  <c r="B384" i="9" l="1"/>
  <c r="C384" i="9" s="1"/>
  <c r="A391" i="9"/>
  <c r="B387" i="9"/>
  <c r="C387" i="9" s="1"/>
  <c r="A388" i="9"/>
  <c r="E398" i="9"/>
  <c r="A394" i="9"/>
  <c r="A395" i="9" l="1"/>
  <c r="A389" i="9"/>
  <c r="B391" i="9" s="1"/>
  <c r="C391" i="9" s="1"/>
  <c r="B388" i="9"/>
  <c r="C388" i="9" s="1"/>
  <c r="E402" i="9"/>
  <c r="A398" i="9"/>
  <c r="B386" i="9"/>
  <c r="C386" i="9" s="1"/>
  <c r="A392" i="9"/>
  <c r="B390" i="9" l="1"/>
  <c r="C390" i="9" s="1"/>
  <c r="E404" i="9"/>
  <c r="A402" i="9"/>
  <c r="A396" i="9"/>
  <c r="B389" i="9"/>
  <c r="C389" i="9" s="1"/>
  <c r="A393" i="9"/>
  <c r="B392" i="9"/>
  <c r="C392" i="9" s="1"/>
  <c r="A399" i="9"/>
  <c r="B393" i="9" l="1"/>
  <c r="C393" i="9" s="1"/>
  <c r="B394" i="9"/>
  <c r="C394" i="9" s="1"/>
  <c r="B395" i="9"/>
  <c r="C395" i="9" s="1"/>
  <c r="A403" i="9"/>
  <c r="A400" i="9"/>
  <c r="B396" i="9"/>
  <c r="C396" i="9" s="1"/>
  <c r="A397" i="9"/>
  <c r="B399" i="9" s="1"/>
  <c r="C399" i="9" s="1"/>
  <c r="E408" i="9"/>
  <c r="A404" i="9"/>
  <c r="A408" i="9" l="1"/>
  <c r="E412" i="9"/>
  <c r="A405" i="9"/>
  <c r="A401" i="9"/>
  <c r="B403" i="9" s="1"/>
  <c r="C403" i="9" s="1"/>
  <c r="B400" i="9"/>
  <c r="C400" i="9" s="1"/>
  <c r="B397" i="9"/>
  <c r="C397" i="9" s="1"/>
  <c r="B398" i="9"/>
  <c r="C398" i="9" s="1"/>
  <c r="E416" i="9" l="1"/>
  <c r="A412" i="9"/>
  <c r="A406" i="9"/>
  <c r="A409" i="9"/>
  <c r="B401" i="9"/>
  <c r="C401" i="9" s="1"/>
  <c r="B402" i="9"/>
  <c r="C402" i="9" s="1"/>
  <c r="B404" i="9" l="1"/>
  <c r="C404" i="9" s="1"/>
  <c r="E420" i="9"/>
  <c r="A416" i="9"/>
  <c r="B405" i="9"/>
  <c r="C405" i="9" s="1"/>
  <c r="A410" i="9"/>
  <c r="A407" i="9"/>
  <c r="B409" i="9" s="1"/>
  <c r="C409" i="9" s="1"/>
  <c r="B406" i="9"/>
  <c r="C406" i="9" s="1"/>
  <c r="A413" i="9"/>
  <c r="B408" i="9" l="1"/>
  <c r="C408" i="9" s="1"/>
  <c r="A414" i="9"/>
  <c r="B410" i="9"/>
  <c r="C410" i="9" s="1"/>
  <c r="A411" i="9"/>
  <c r="B413" i="9" s="1"/>
  <c r="C413" i="9" s="1"/>
  <c r="A417" i="9"/>
  <c r="B407" i="9"/>
  <c r="C407" i="9" s="1"/>
  <c r="E424" i="9"/>
  <c r="A420" i="9"/>
  <c r="B412" i="9" l="1"/>
  <c r="C412" i="9" s="1"/>
  <c r="A421" i="9"/>
  <c r="A418" i="9"/>
  <c r="B414" i="9"/>
  <c r="C414" i="9" s="1"/>
  <c r="A415" i="9"/>
  <c r="E428" i="9"/>
  <c r="A424" i="9"/>
  <c r="B411" i="9"/>
  <c r="C411" i="9" s="1"/>
  <c r="E432" i="9" l="1"/>
  <c r="A428" i="9"/>
  <c r="B415" i="9"/>
  <c r="C415" i="9" s="1"/>
  <c r="B416" i="9"/>
  <c r="C416" i="9" s="1"/>
  <c r="B417" i="9"/>
  <c r="C417" i="9" s="1"/>
  <c r="A419" i="9"/>
  <c r="B420" i="9" s="1"/>
  <c r="C420" i="9" s="1"/>
  <c r="B418" i="9"/>
  <c r="C418" i="9" s="1"/>
  <c r="A422" i="9"/>
  <c r="A425" i="9"/>
  <c r="B421" i="9" l="1"/>
  <c r="C421" i="9" s="1"/>
  <c r="A426" i="9"/>
  <c r="A429" i="9"/>
  <c r="A423" i="9"/>
  <c r="B422" i="9"/>
  <c r="C422" i="9" s="1"/>
  <c r="A432" i="9"/>
  <c r="E434" i="9"/>
  <c r="B419" i="9"/>
  <c r="C419" i="9" s="1"/>
  <c r="E438" i="9" l="1"/>
  <c r="A434" i="9"/>
  <c r="B423" i="9"/>
  <c r="C423" i="9" s="1"/>
  <c r="A433" i="9"/>
  <c r="A427" i="9"/>
  <c r="B428" i="9" s="1"/>
  <c r="C428" i="9" s="1"/>
  <c r="B426" i="9"/>
  <c r="C426" i="9" s="1"/>
  <c r="A430" i="9"/>
  <c r="B425" i="9"/>
  <c r="C425" i="9" s="1"/>
  <c r="B424" i="9"/>
  <c r="C424" i="9" s="1"/>
  <c r="B429" i="9" l="1"/>
  <c r="C429" i="9" s="1"/>
  <c r="B427" i="9"/>
  <c r="C427" i="9" s="1"/>
  <c r="B430" i="9"/>
  <c r="C430" i="9" s="1"/>
  <c r="A431" i="9"/>
  <c r="B433" i="9" s="1"/>
  <c r="C433" i="9" s="1"/>
  <c r="A435" i="9"/>
  <c r="A438" i="9"/>
  <c r="E440" i="9"/>
  <c r="E444" i="9" l="1"/>
  <c r="A440" i="9"/>
  <c r="A439" i="9"/>
  <c r="A436" i="9"/>
  <c r="B431" i="9"/>
  <c r="C431" i="9" s="1"/>
  <c r="B432" i="9"/>
  <c r="C432" i="9" s="1"/>
  <c r="B435" i="9" l="1"/>
  <c r="C435" i="9" s="1"/>
  <c r="B434" i="9"/>
  <c r="C434" i="9" s="1"/>
  <c r="A437" i="9"/>
  <c r="B436" i="9"/>
  <c r="C436" i="9" s="1"/>
  <c r="A441" i="9"/>
  <c r="A444" i="9"/>
  <c r="E446" i="9"/>
  <c r="B438" i="9" l="1"/>
  <c r="C438" i="9" s="1"/>
  <c r="B439" i="9"/>
  <c r="C439" i="9" s="1"/>
  <c r="E450" i="9"/>
  <c r="A446" i="9"/>
  <c r="A445" i="9"/>
  <c r="A442" i="9"/>
  <c r="B437" i="9"/>
  <c r="C437" i="9" s="1"/>
  <c r="B441" i="9" l="1"/>
  <c r="C441" i="9" s="1"/>
  <c r="B440" i="9"/>
  <c r="C440" i="9" s="1"/>
  <c r="A443" i="9"/>
  <c r="B445" i="9" s="1"/>
  <c r="C445" i="9" s="1"/>
  <c r="B442" i="9"/>
  <c r="C442" i="9" s="1"/>
  <c r="A447" i="9"/>
  <c r="E454" i="9"/>
  <c r="A450" i="9"/>
  <c r="B444" i="9" l="1"/>
  <c r="C444" i="9" s="1"/>
  <c r="A451" i="9"/>
  <c r="E458" i="9"/>
  <c r="A454" i="9"/>
  <c r="A448" i="9"/>
  <c r="B447" i="9"/>
  <c r="C447" i="9" s="1"/>
  <c r="B443" i="9"/>
  <c r="C443" i="9" s="1"/>
  <c r="B446" i="9" l="1"/>
  <c r="C446" i="9" s="1"/>
  <c r="A449" i="9"/>
  <c r="B451" i="9" s="1"/>
  <c r="C451" i="9" s="1"/>
  <c r="B448" i="9"/>
  <c r="C448" i="9" s="1"/>
  <c r="A455" i="9"/>
  <c r="E460" i="9"/>
  <c r="A458" i="9"/>
  <c r="A452" i="9"/>
  <c r="B450" i="9" l="1"/>
  <c r="C450" i="9" s="1"/>
  <c r="A453" i="9"/>
  <c r="B452" i="9"/>
  <c r="C452" i="9" s="1"/>
  <c r="A459" i="9"/>
  <c r="E462" i="9"/>
  <c r="A460" i="9"/>
  <c r="A461" i="9" s="1"/>
  <c r="A456" i="9"/>
  <c r="B449" i="9"/>
  <c r="C449" i="9" s="1"/>
  <c r="B455" i="9" l="1"/>
  <c r="C455" i="9" s="1"/>
  <c r="B454" i="9"/>
  <c r="C454" i="9" s="1"/>
  <c r="B456" i="9"/>
  <c r="C456" i="9" s="1"/>
  <c r="A457" i="9"/>
  <c r="B459" i="9" s="1"/>
  <c r="C459" i="9" s="1"/>
  <c r="E464" i="9"/>
  <c r="A462" i="9"/>
  <c r="B453" i="9"/>
  <c r="C453" i="9" s="1"/>
  <c r="B458" i="9" l="1"/>
  <c r="C458" i="9" s="1"/>
  <c r="B460" i="9"/>
  <c r="C460" i="9" s="1"/>
  <c r="A463" i="9"/>
  <c r="A464" i="9"/>
  <c r="E466" i="9"/>
  <c r="B461" i="9"/>
  <c r="C461" i="9" s="1"/>
  <c r="B457" i="9"/>
  <c r="C457" i="9" s="1"/>
  <c r="E470" i="9" l="1"/>
  <c r="A466" i="9"/>
  <c r="A465" i="9"/>
  <c r="B462" i="9" l="1"/>
  <c r="C462" i="9" s="1"/>
  <c r="B463" i="9"/>
  <c r="C463" i="9" s="1"/>
  <c r="B464" i="9"/>
  <c r="C464" i="9" s="1"/>
  <c r="A467" i="9"/>
  <c r="E472" i="9"/>
  <c r="A470" i="9"/>
  <c r="B465" i="9" l="1"/>
  <c r="C465" i="9" s="1"/>
  <c r="A471" i="9"/>
  <c r="A472" i="9"/>
  <c r="E476" i="9"/>
  <c r="A468" i="9"/>
  <c r="B467" i="9"/>
  <c r="C467" i="9" s="1"/>
  <c r="B466" i="9" l="1"/>
  <c r="C466" i="9" s="1"/>
  <c r="B468" i="9"/>
  <c r="C468" i="9" s="1"/>
  <c r="A469" i="9"/>
  <c r="B471" i="9" s="1"/>
  <c r="C471" i="9" s="1"/>
  <c r="A476" i="9"/>
  <c r="E480" i="9"/>
  <c r="A473" i="9"/>
  <c r="B470" i="9" l="1"/>
  <c r="C470" i="9" s="1"/>
  <c r="A474" i="9"/>
  <c r="A480" i="9"/>
  <c r="E482" i="9"/>
  <c r="E484" i="9" s="1"/>
  <c r="A484" i="9" s="1"/>
  <c r="A477" i="9"/>
  <c r="B469" i="9"/>
  <c r="C469" i="9" s="1"/>
  <c r="A485" i="9" l="1"/>
  <c r="B472" i="9"/>
  <c r="C472" i="9" s="1"/>
  <c r="B473" i="9"/>
  <c r="C473" i="9" s="1"/>
  <c r="A478" i="9"/>
  <c r="A482" i="9"/>
  <c r="A481" i="9"/>
  <c r="B474" i="9"/>
  <c r="C474" i="9" s="1"/>
  <c r="A475" i="9"/>
  <c r="B477" i="9" l="1"/>
  <c r="C477" i="9" s="1"/>
  <c r="B476" i="9"/>
  <c r="C476" i="9" s="1"/>
  <c r="B475" i="9"/>
  <c r="C475" i="9" s="1"/>
  <c r="E486" i="9"/>
  <c r="A483" i="9"/>
  <c r="A479" i="9"/>
  <c r="B478" i="9"/>
  <c r="C478" i="9" s="1"/>
  <c r="B485" i="9" l="1"/>
  <c r="C485" i="9" s="1"/>
  <c r="B484" i="9"/>
  <c r="C484" i="9" s="1"/>
  <c r="B481" i="9"/>
  <c r="C481" i="9" s="1"/>
  <c r="B480" i="9"/>
  <c r="C480" i="9" s="1"/>
  <c r="B479" i="9"/>
  <c r="C479" i="9" s="1"/>
  <c r="E488" i="9"/>
  <c r="A486" i="9"/>
  <c r="B482" i="9"/>
  <c r="C482" i="9" s="1"/>
  <c r="B483" i="9" l="1"/>
  <c r="C483" i="9" s="1"/>
  <c r="A487" i="9"/>
  <c r="A488" i="9"/>
  <c r="E492" i="9"/>
  <c r="E496" i="9" l="1"/>
  <c r="A492" i="9"/>
  <c r="A489" i="9"/>
  <c r="B486" i="9" l="1"/>
  <c r="C486" i="9" s="1"/>
  <c r="B487" i="9"/>
  <c r="C487" i="9" s="1"/>
  <c r="A490" i="9"/>
  <c r="B489" i="9"/>
  <c r="C489" i="9" s="1"/>
  <c r="A493" i="9"/>
  <c r="A496" i="9"/>
  <c r="E500" i="9"/>
  <c r="B488" i="9" l="1"/>
  <c r="C488" i="9" s="1"/>
  <c r="E502" i="9"/>
  <c r="A500" i="9"/>
  <c r="A497" i="9"/>
  <c r="A494" i="9"/>
  <c r="A491" i="9"/>
  <c r="B493" i="9" s="1"/>
  <c r="C493" i="9" s="1"/>
  <c r="B490" i="9"/>
  <c r="C490" i="9" s="1"/>
  <c r="B492" i="9" l="1"/>
  <c r="C492" i="9" s="1"/>
  <c r="B491" i="9"/>
  <c r="C491" i="9" s="1"/>
  <c r="B494" i="9"/>
  <c r="C494" i="9" s="1"/>
  <c r="A495" i="9"/>
  <c r="A498" i="9"/>
  <c r="A501" i="9"/>
  <c r="E506" i="9"/>
  <c r="A502" i="9"/>
  <c r="B497" i="9" l="1"/>
  <c r="C497" i="9" s="1"/>
  <c r="B496" i="9"/>
  <c r="C496" i="9" s="1"/>
  <c r="A503" i="9"/>
  <c r="E510" i="9"/>
  <c r="A506" i="9"/>
  <c r="A499" i="9"/>
  <c r="B501" i="9" s="1"/>
  <c r="C501" i="9" s="1"/>
  <c r="B498" i="9"/>
  <c r="C498" i="9" s="1"/>
  <c r="B495" i="9"/>
  <c r="C495" i="9" s="1"/>
  <c r="B500" i="9" l="1"/>
  <c r="C500" i="9" s="1"/>
  <c r="B499" i="9"/>
  <c r="C499" i="9" s="1"/>
  <c r="B502" i="9"/>
  <c r="C502" i="9" s="1"/>
  <c r="A507" i="9"/>
  <c r="E512" i="9"/>
  <c r="A510" i="9"/>
  <c r="A504" i="9"/>
  <c r="B503" i="9" l="1"/>
  <c r="C503" i="9" s="1"/>
  <c r="A505" i="9"/>
  <c r="B504" i="9"/>
  <c r="C504" i="9" s="1"/>
  <c r="A511" i="9"/>
  <c r="E516" i="9"/>
  <c r="A512" i="9"/>
  <c r="A508" i="9"/>
  <c r="B507" i="9" l="1"/>
  <c r="C507" i="9" s="1"/>
  <c r="B506" i="9"/>
  <c r="C506" i="9" s="1"/>
  <c r="A509" i="9"/>
  <c r="B508" i="9"/>
  <c r="C508" i="9" s="1"/>
  <c r="A513" i="9"/>
  <c r="E518" i="9"/>
  <c r="A516" i="9"/>
  <c r="B505" i="9"/>
  <c r="C505" i="9" s="1"/>
  <c r="B511" i="9" l="1"/>
  <c r="C511" i="9" s="1"/>
  <c r="B510" i="9"/>
  <c r="C510" i="9" s="1"/>
  <c r="A517" i="9"/>
  <c r="E522" i="9"/>
  <c r="A518" i="9"/>
  <c r="A514" i="9"/>
  <c r="B509" i="9"/>
  <c r="C509" i="9" s="1"/>
  <c r="B513" i="9" l="1"/>
  <c r="C513" i="9" s="1"/>
  <c r="B512" i="9"/>
  <c r="C512" i="9" s="1"/>
  <c r="B514" i="9"/>
  <c r="C514" i="9" s="1"/>
  <c r="A515" i="9"/>
  <c r="B517" i="9" s="1"/>
  <c r="C517" i="9" s="1"/>
  <c r="A519" i="9"/>
  <c r="E524" i="9"/>
  <c r="A522" i="9"/>
  <c r="B516" i="9" l="1"/>
  <c r="C516" i="9" s="1"/>
  <c r="B519" i="9"/>
  <c r="C519" i="9" s="1"/>
  <c r="A523" i="9"/>
  <c r="E528" i="9"/>
  <c r="A524" i="9"/>
  <c r="A520" i="9"/>
  <c r="B515" i="9"/>
  <c r="C515" i="9" s="1"/>
  <c r="B518" i="9" l="1"/>
  <c r="C518" i="9" s="1"/>
  <c r="A521" i="9"/>
  <c r="B523" i="9" s="1"/>
  <c r="C523" i="9" s="1"/>
  <c r="B520" i="9"/>
  <c r="C520" i="9" s="1"/>
  <c r="A525" i="9"/>
  <c r="A528" i="9"/>
  <c r="E530" i="9"/>
  <c r="B522" i="9" l="1"/>
  <c r="C522" i="9" s="1"/>
  <c r="E534" i="9"/>
  <c r="A530" i="9"/>
  <c r="A529" i="9"/>
  <c r="A526" i="9"/>
  <c r="B521" i="9"/>
  <c r="C521" i="9" s="1"/>
  <c r="B525" i="9" l="1"/>
  <c r="C525" i="9" s="1"/>
  <c r="B524" i="9"/>
  <c r="C524" i="9" s="1"/>
  <c r="A527" i="9"/>
  <c r="B526" i="9"/>
  <c r="C526" i="9" s="1"/>
  <c r="B529" i="9"/>
  <c r="C529" i="9" s="1"/>
  <c r="A531" i="9"/>
  <c r="E536" i="9"/>
  <c r="A534" i="9"/>
  <c r="B528" i="9" l="1"/>
  <c r="C528" i="9" s="1"/>
  <c r="A535" i="9"/>
  <c r="A536" i="9"/>
  <c r="E538" i="9"/>
  <c r="A532" i="9"/>
  <c r="B531" i="9"/>
  <c r="C531" i="9" s="1"/>
  <c r="B527" i="9"/>
  <c r="C527" i="9" s="1"/>
  <c r="B530" i="9" l="1"/>
  <c r="C530" i="9" s="1"/>
  <c r="A533" i="9"/>
  <c r="B535" i="9" s="1"/>
  <c r="C535" i="9" s="1"/>
  <c r="B532" i="9"/>
  <c r="C532" i="9" s="1"/>
  <c r="A538" i="9"/>
  <c r="E542" i="9"/>
  <c r="A537" i="9"/>
  <c r="B534" i="9" l="1"/>
  <c r="C534" i="9" s="1"/>
  <c r="B537" i="9"/>
  <c r="C537" i="9" s="1"/>
  <c r="E546" i="9"/>
  <c r="A542" i="9"/>
  <c r="A539" i="9"/>
  <c r="B533" i="9"/>
  <c r="C533" i="9" s="1"/>
  <c r="B536" i="9" l="1"/>
  <c r="C536" i="9" s="1"/>
  <c r="A540" i="9"/>
  <c r="A543" i="9"/>
  <c r="E550" i="9"/>
  <c r="A546" i="9"/>
  <c r="B538" i="9" l="1"/>
  <c r="C538" i="9" s="1"/>
  <c r="B539" i="9"/>
  <c r="C539" i="9" s="1"/>
  <c r="A547" i="9"/>
  <c r="E552" i="9"/>
  <c r="A550" i="9"/>
  <c r="A544" i="9"/>
  <c r="A541" i="9"/>
  <c r="B542" i="9" s="1"/>
  <c r="C542" i="9" s="1"/>
  <c r="B540" i="9"/>
  <c r="C540" i="9" s="1"/>
  <c r="B543" i="9" l="1"/>
  <c r="C543" i="9" s="1"/>
  <c r="B541" i="9"/>
  <c r="C541" i="9" s="1"/>
  <c r="B544" i="9"/>
  <c r="C544" i="9" s="1"/>
  <c r="A545" i="9"/>
  <c r="B547" i="9" s="1"/>
  <c r="C547" i="9" s="1"/>
  <c r="A551" i="9"/>
  <c r="A552" i="9"/>
  <c r="E554" i="9"/>
  <c r="A548" i="9"/>
  <c r="B546" i="9" l="1"/>
  <c r="C546" i="9" s="1"/>
  <c r="A549" i="9"/>
  <c r="B551" i="9" s="1"/>
  <c r="C551" i="9" s="1"/>
  <c r="B548" i="9"/>
  <c r="C548" i="9" s="1"/>
  <c r="A554" i="9"/>
  <c r="E556" i="9"/>
  <c r="A553" i="9"/>
  <c r="B545" i="9"/>
  <c r="C545" i="9" s="1"/>
  <c r="B550" i="9" l="1"/>
  <c r="C550" i="9" s="1"/>
  <c r="E560" i="9"/>
  <c r="A556" i="9"/>
  <c r="A555" i="9"/>
  <c r="B549" i="9"/>
  <c r="C549" i="9" s="1"/>
  <c r="B553" i="9" l="1"/>
  <c r="C553" i="9" s="1"/>
  <c r="B552" i="9"/>
  <c r="C552" i="9" s="1"/>
  <c r="A557" i="9"/>
  <c r="E564" i="9"/>
  <c r="A560" i="9"/>
  <c r="B554" i="9" l="1"/>
  <c r="C554" i="9" s="1"/>
  <c r="B555" i="9"/>
  <c r="C555" i="9" s="1"/>
  <c r="A561" i="9"/>
  <c r="E568" i="9"/>
  <c r="A564" i="9"/>
  <c r="A558" i="9"/>
  <c r="B557" i="9" l="1"/>
  <c r="C557" i="9" s="1"/>
  <c r="B556" i="9"/>
  <c r="C556" i="9" s="1"/>
  <c r="B558" i="9"/>
  <c r="C558" i="9" s="1"/>
  <c r="A559" i="9"/>
  <c r="B560" i="9" s="1"/>
  <c r="C560" i="9" s="1"/>
  <c r="A565" i="9"/>
  <c r="A568" i="9"/>
  <c r="E572" i="9"/>
  <c r="A562" i="9"/>
  <c r="B561" i="9" l="1"/>
  <c r="C561" i="9" s="1"/>
  <c r="A563" i="9"/>
  <c r="B565" i="9" s="1"/>
  <c r="C565" i="9" s="1"/>
  <c r="B562" i="9"/>
  <c r="C562" i="9" s="1"/>
  <c r="E574" i="9"/>
  <c r="A572" i="9"/>
  <c r="A569" i="9"/>
  <c r="A566" i="9"/>
  <c r="B559" i="9"/>
  <c r="C559" i="9" s="1"/>
  <c r="B564" i="9" l="1"/>
  <c r="C564" i="9" s="1"/>
  <c r="B566" i="9"/>
  <c r="C566" i="9" s="1"/>
  <c r="A567" i="9"/>
  <c r="B569" i="9" s="1"/>
  <c r="C569" i="9" s="1"/>
  <c r="A570" i="9"/>
  <c r="A573" i="9"/>
  <c r="A574" i="9"/>
  <c r="E576" i="9"/>
  <c r="B563" i="9"/>
  <c r="C563" i="9" s="1"/>
  <c r="B568" i="9" l="1"/>
  <c r="C568" i="9" s="1"/>
  <c r="E578" i="9"/>
  <c r="A576" i="9"/>
  <c r="A575" i="9"/>
  <c r="A571" i="9"/>
  <c r="B570" i="9"/>
  <c r="C570" i="9" s="1"/>
  <c r="B567" i="9"/>
  <c r="C567" i="9" s="1"/>
  <c r="B573" i="9" l="1"/>
  <c r="C573" i="9" s="1"/>
  <c r="B572" i="9"/>
  <c r="C572" i="9" s="1"/>
  <c r="B571" i="9"/>
  <c r="C571" i="9" s="1"/>
  <c r="A577" i="9"/>
  <c r="E582" i="9"/>
  <c r="A578" i="9"/>
  <c r="B575" i="9" l="1"/>
  <c r="C575" i="9" s="1"/>
  <c r="B574" i="9"/>
  <c r="C574" i="9" s="1"/>
  <c r="A579" i="9"/>
  <c r="E584" i="9"/>
  <c r="A582" i="9"/>
  <c r="B576" i="9" l="1"/>
  <c r="C576" i="9" s="1"/>
  <c r="B577" i="9"/>
  <c r="C577" i="9" s="1"/>
  <c r="A583" i="9"/>
  <c r="E588" i="9"/>
  <c r="A584" i="9"/>
  <c r="A580" i="9"/>
  <c r="B579" i="9" l="1"/>
  <c r="C579" i="9" s="1"/>
  <c r="B578" i="9"/>
  <c r="C578" i="9" s="1"/>
  <c r="A581" i="9"/>
  <c r="B582" i="9" s="1"/>
  <c r="C582" i="9" s="1"/>
  <c r="B580" i="9"/>
  <c r="C580" i="9" s="1"/>
  <c r="A585" i="9"/>
  <c r="E592" i="9"/>
  <c r="A588" i="9"/>
  <c r="B583" i="9" l="1"/>
  <c r="C583" i="9" s="1"/>
  <c r="B584" i="9"/>
  <c r="C584" i="9" s="1"/>
  <c r="A589" i="9"/>
  <c r="E596" i="9"/>
  <c r="A592" i="9"/>
  <c r="A586" i="9"/>
  <c r="B581" i="9"/>
  <c r="C581" i="9" s="1"/>
  <c r="B585" i="9" l="1"/>
  <c r="C585" i="9" s="1"/>
  <c r="B586" i="9"/>
  <c r="C586" i="9" s="1"/>
  <c r="A587" i="9"/>
  <c r="A593" i="9"/>
  <c r="E600" i="9"/>
  <c r="A596" i="9"/>
  <c r="B589" i="9"/>
  <c r="C589" i="9" s="1"/>
  <c r="A590" i="9"/>
  <c r="B588" i="9" l="1"/>
  <c r="C588" i="9" s="1"/>
  <c r="A591" i="9"/>
  <c r="B593" i="9" s="1"/>
  <c r="C593" i="9" s="1"/>
  <c r="B590" i="9"/>
  <c r="C590" i="9" s="1"/>
  <c r="A597" i="9"/>
  <c r="A600" i="9"/>
  <c r="E602" i="9"/>
  <c r="A594" i="9"/>
  <c r="B587" i="9"/>
  <c r="C587" i="9" s="1"/>
  <c r="B592" i="9" l="1"/>
  <c r="C592" i="9" s="1"/>
  <c r="A595" i="9"/>
  <c r="B594" i="9"/>
  <c r="C594" i="9" s="1"/>
  <c r="E606" i="9"/>
  <c r="A602" i="9"/>
  <c r="A601" i="9"/>
  <c r="A598" i="9"/>
  <c r="B591" i="9"/>
  <c r="C591" i="9" s="1"/>
  <c r="B597" i="9" l="1"/>
  <c r="C597" i="9" s="1"/>
  <c r="B596" i="9"/>
  <c r="C596" i="9" s="1"/>
  <c r="A599" i="9"/>
  <c r="B601" i="9" s="1"/>
  <c r="C601" i="9" s="1"/>
  <c r="B598" i="9"/>
  <c r="C598" i="9" s="1"/>
  <c r="A603" i="9"/>
  <c r="E608" i="9"/>
  <c r="A606" i="9"/>
  <c r="B595" i="9"/>
  <c r="C595" i="9" s="1"/>
  <c r="B600" i="9" l="1"/>
  <c r="C600" i="9" s="1"/>
  <c r="A607" i="9"/>
  <c r="E612" i="9"/>
  <c r="A608" i="9"/>
  <c r="A604" i="9"/>
  <c r="B603" i="9"/>
  <c r="C603" i="9" s="1"/>
  <c r="B599" i="9"/>
  <c r="C599" i="9" s="1"/>
  <c r="B602" i="9" l="1"/>
  <c r="C602" i="9" s="1"/>
  <c r="A605" i="9"/>
  <c r="B607" i="9" s="1"/>
  <c r="C607" i="9" s="1"/>
  <c r="B604" i="9"/>
  <c r="C604" i="9" s="1"/>
  <c r="A609" i="9"/>
  <c r="E616" i="9"/>
  <c r="A612" i="9"/>
  <c r="B606" i="9" l="1"/>
  <c r="C606" i="9" s="1"/>
  <c r="B609" i="9"/>
  <c r="C609" i="9" s="1"/>
  <c r="A613" i="9"/>
  <c r="E618" i="9"/>
  <c r="A616" i="9"/>
  <c r="A610" i="9"/>
  <c r="B605" i="9"/>
  <c r="C605" i="9" s="1"/>
  <c r="B608" i="9" l="1"/>
  <c r="C608" i="9" s="1"/>
  <c r="B610" i="9"/>
  <c r="C610" i="9" s="1"/>
  <c r="A611" i="9"/>
  <c r="B613" i="9" s="1"/>
  <c r="C613" i="9" s="1"/>
  <c r="A617" i="9"/>
  <c r="E622" i="9"/>
  <c r="A618" i="9"/>
  <c r="A614" i="9"/>
  <c r="B612" i="9" l="1"/>
  <c r="C612" i="9" s="1"/>
  <c r="B614" i="9"/>
  <c r="C614" i="9" s="1"/>
  <c r="A615" i="9"/>
  <c r="B617" i="9" s="1"/>
  <c r="C617" i="9" s="1"/>
  <c r="A619" i="9"/>
  <c r="E624" i="9"/>
  <c r="A622" i="9"/>
  <c r="B611" i="9"/>
  <c r="C611" i="9" s="1"/>
  <c r="B616" i="9" l="1"/>
  <c r="C616" i="9" s="1"/>
  <c r="A623" i="9"/>
  <c r="A624" i="9"/>
  <c r="E626" i="9"/>
  <c r="A620" i="9"/>
  <c r="B619" i="9"/>
  <c r="C619" i="9" s="1"/>
  <c r="B615" i="9"/>
  <c r="C615" i="9" s="1"/>
  <c r="B618" i="9" l="1"/>
  <c r="C618" i="9" s="1"/>
  <c r="B620" i="9"/>
  <c r="C620" i="9" s="1"/>
  <c r="A621" i="9"/>
  <c r="B622" i="9" s="1"/>
  <c r="C622" i="9" s="1"/>
  <c r="E630" i="9"/>
  <c r="A626" i="9"/>
  <c r="A625" i="9"/>
  <c r="B623" i="9"/>
  <c r="C623" i="9" s="1"/>
  <c r="A627" i="9" l="1"/>
  <c r="E634" i="9"/>
  <c r="A630" i="9"/>
  <c r="B621" i="9"/>
  <c r="C621" i="9" s="1"/>
  <c r="B625" i="9" l="1"/>
  <c r="C625" i="9" s="1"/>
  <c r="B624" i="9"/>
  <c r="C624" i="9" s="1"/>
  <c r="A631" i="9"/>
  <c r="E636" i="9"/>
  <c r="A634" i="9"/>
  <c r="A628" i="9"/>
  <c r="B626" i="9"/>
  <c r="C626" i="9" s="1"/>
  <c r="B627" i="9" l="1"/>
  <c r="C627" i="9" s="1"/>
  <c r="A629" i="9"/>
  <c r="B628" i="9"/>
  <c r="C628" i="9" s="1"/>
  <c r="A635" i="9"/>
  <c r="A636" i="9"/>
  <c r="E638" i="9"/>
  <c r="A632" i="9"/>
  <c r="B631" i="9" l="1"/>
  <c r="C631" i="9" s="1"/>
  <c r="B630" i="9"/>
  <c r="C630" i="9" s="1"/>
  <c r="A633" i="9"/>
  <c r="B635" i="9" s="1"/>
  <c r="C635" i="9" s="1"/>
  <c r="B632" i="9"/>
  <c r="C632" i="9" s="1"/>
  <c r="E640" i="9"/>
  <c r="A638" i="9"/>
  <c r="A637" i="9"/>
  <c r="B629" i="9"/>
  <c r="C629" i="9" s="1"/>
  <c r="B634" i="9" l="1"/>
  <c r="C634" i="9" s="1"/>
  <c r="B637" i="9"/>
  <c r="C637" i="9" s="1"/>
  <c r="A639" i="9"/>
  <c r="E642" i="9"/>
  <c r="A640" i="9"/>
  <c r="B633" i="9"/>
  <c r="C633" i="9" s="1"/>
  <c r="B636" i="9" l="1"/>
  <c r="C636" i="9" s="1"/>
  <c r="A641" i="9"/>
  <c r="A642" i="9"/>
  <c r="E646" i="9"/>
  <c r="B639" i="9" l="1"/>
  <c r="C639" i="9" s="1"/>
  <c r="B638" i="9"/>
  <c r="C638" i="9" s="1"/>
  <c r="E650" i="9"/>
  <c r="A646" i="9"/>
  <c r="A643" i="9"/>
  <c r="B641" i="9"/>
  <c r="C641" i="9" s="1"/>
  <c r="B640" i="9" l="1"/>
  <c r="C640" i="9" s="1"/>
  <c r="B642" i="9"/>
  <c r="C642" i="9" s="1"/>
  <c r="A644" i="9"/>
  <c r="A647" i="9"/>
  <c r="A650" i="9"/>
  <c r="E652" i="9"/>
  <c r="B643" i="9" l="1"/>
  <c r="C643" i="9" s="1"/>
  <c r="A652" i="9"/>
  <c r="E656" i="9"/>
  <c r="A651" i="9"/>
  <c r="A648" i="9"/>
  <c r="A645" i="9"/>
  <c r="B646" i="9" s="1"/>
  <c r="C646" i="9" s="1"/>
  <c r="B644" i="9"/>
  <c r="C644" i="9" s="1"/>
  <c r="B647" i="9" l="1"/>
  <c r="C647" i="9" s="1"/>
  <c r="B645" i="9"/>
  <c r="C645" i="9" s="1"/>
  <c r="B648" i="9"/>
  <c r="C648" i="9" s="1"/>
  <c r="A649" i="9"/>
  <c r="E660" i="9"/>
  <c r="A656" i="9"/>
  <c r="A653" i="9"/>
  <c r="B651" i="9" l="1"/>
  <c r="C651" i="9" s="1"/>
  <c r="B650" i="9"/>
  <c r="C650" i="9" s="1"/>
  <c r="A654" i="9"/>
  <c r="A657" i="9"/>
  <c r="E664" i="9"/>
  <c r="A660" i="9"/>
  <c r="B653" i="9"/>
  <c r="C653" i="9" s="1"/>
  <c r="B649" i="9"/>
  <c r="C649" i="9" s="1"/>
  <c r="B652" i="9" l="1"/>
  <c r="C652" i="9" s="1"/>
  <c r="A661" i="9"/>
  <c r="A664" i="9"/>
  <c r="E668" i="9"/>
  <c r="A658" i="9"/>
  <c r="A655" i="9"/>
  <c r="B654" i="9"/>
  <c r="C654" i="9" s="1"/>
  <c r="B657" i="9" l="1"/>
  <c r="C657" i="9" s="1"/>
  <c r="B656" i="9"/>
  <c r="C656" i="9" s="1"/>
  <c r="B655" i="9"/>
  <c r="C655" i="9" s="1"/>
  <c r="A659" i="9"/>
  <c r="B658" i="9"/>
  <c r="C658" i="9" s="1"/>
  <c r="E670" i="9"/>
  <c r="A668" i="9"/>
  <c r="A665" i="9"/>
  <c r="A662" i="9"/>
  <c r="B661" i="9" l="1"/>
  <c r="C661" i="9" s="1"/>
  <c r="B660" i="9"/>
  <c r="C660" i="9" s="1"/>
  <c r="A663" i="9"/>
  <c r="B662" i="9"/>
  <c r="C662" i="9" s="1"/>
  <c r="A666" i="9"/>
  <c r="A669" i="9"/>
  <c r="A670" i="9"/>
  <c r="E672" i="9"/>
  <c r="B659" i="9"/>
  <c r="C659" i="9" s="1"/>
  <c r="B664" i="9" l="1"/>
  <c r="C664" i="9" s="1"/>
  <c r="B665" i="9"/>
  <c r="C665" i="9" s="1"/>
  <c r="E674" i="9"/>
  <c r="A672" i="9"/>
  <c r="A671" i="9"/>
  <c r="B666" i="9"/>
  <c r="C666" i="9" s="1"/>
  <c r="A667" i="9"/>
  <c r="B663" i="9"/>
  <c r="C663" i="9" s="1"/>
  <c r="B669" i="9" l="1"/>
  <c r="C669" i="9" s="1"/>
  <c r="B668" i="9"/>
  <c r="C668" i="9" s="1"/>
  <c r="B667" i="9"/>
  <c r="C667" i="9" s="1"/>
  <c r="A673" i="9"/>
  <c r="A674" i="9"/>
  <c r="E676" i="9"/>
  <c r="B670" i="9" l="1"/>
  <c r="C670" i="9" s="1"/>
  <c r="B671" i="9"/>
  <c r="C671" i="9" s="1"/>
  <c r="A676" i="9"/>
  <c r="E678" i="9"/>
  <c r="A675" i="9"/>
  <c r="B673" i="9" l="1"/>
  <c r="C673" i="9" s="1"/>
  <c r="B672" i="9"/>
  <c r="C672" i="9" s="1"/>
  <c r="B674" i="9"/>
  <c r="C674" i="9" s="1"/>
  <c r="B675" i="9"/>
  <c r="C675" i="9" s="1"/>
  <c r="E682" i="9"/>
  <c r="A678" i="9"/>
  <c r="A677" i="9"/>
  <c r="A679" i="9" l="1"/>
  <c r="E684" i="9"/>
  <c r="A682" i="9"/>
  <c r="B677" i="9" l="1"/>
  <c r="C677" i="9" s="1"/>
  <c r="B676" i="9"/>
  <c r="C676" i="9" s="1"/>
  <c r="A683" i="9"/>
  <c r="E686" i="9"/>
  <c r="A684" i="9"/>
  <c r="A680" i="9"/>
  <c r="B679" i="9"/>
  <c r="C679" i="9" s="1"/>
  <c r="B678" i="9" l="1"/>
  <c r="C678" i="9" s="1"/>
  <c r="A681" i="9"/>
  <c r="B682" i="9" s="1"/>
  <c r="C682" i="9" s="1"/>
  <c r="B680" i="9"/>
  <c r="C680" i="9" s="1"/>
  <c r="A685" i="9"/>
  <c r="E688" i="9"/>
  <c r="A686" i="9"/>
  <c r="B683" i="9" l="1"/>
  <c r="C683" i="9" s="1"/>
  <c r="A687" i="9"/>
  <c r="E690" i="9"/>
  <c r="A688" i="9"/>
  <c r="B681" i="9"/>
  <c r="C681" i="9" s="1"/>
  <c r="B685" i="9" l="1"/>
  <c r="C685" i="9" s="1"/>
  <c r="B684" i="9"/>
  <c r="C684" i="9" s="1"/>
  <c r="B686" i="9"/>
  <c r="C686" i="9" s="1"/>
  <c r="A689" i="9"/>
  <c r="E694" i="9"/>
  <c r="A690" i="9"/>
  <c r="B687" i="9" l="1"/>
  <c r="C687" i="9" s="1"/>
  <c r="B689" i="9"/>
  <c r="C689" i="9" s="1"/>
  <c r="A691" i="9"/>
  <c r="A694" i="9"/>
  <c r="E696" i="9"/>
  <c r="B688" i="9" l="1"/>
  <c r="C688" i="9" s="1"/>
  <c r="E698" i="9"/>
  <c r="A696" i="9"/>
  <c r="A695" i="9"/>
  <c r="A692" i="9"/>
  <c r="B690" i="9" l="1"/>
  <c r="C690" i="9" s="1"/>
  <c r="B691" i="9"/>
  <c r="C691" i="9" s="1"/>
  <c r="B692" i="9"/>
  <c r="C692" i="9" s="1"/>
  <c r="A693" i="9"/>
  <c r="B695" i="9" s="1"/>
  <c r="C695" i="9" s="1"/>
  <c r="A697" i="9"/>
  <c r="A698" i="9"/>
  <c r="E700" i="9"/>
  <c r="B694" i="9" l="1"/>
  <c r="C694" i="9" s="1"/>
  <c r="E702" i="9"/>
  <c r="A700" i="9"/>
  <c r="A699" i="9"/>
  <c r="B693" i="9"/>
  <c r="C693" i="9" s="1"/>
  <c r="B697" i="9" l="1"/>
  <c r="C697" i="9" s="1"/>
  <c r="B696" i="9"/>
  <c r="C696" i="9" s="1"/>
  <c r="B699" i="9"/>
  <c r="C699" i="9" s="1"/>
  <c r="A701" i="9"/>
  <c r="E704" i="9"/>
  <c r="A702" i="9"/>
  <c r="B698" i="9" l="1"/>
  <c r="C698" i="9" s="1"/>
  <c r="A703" i="9"/>
  <c r="E706" i="9"/>
  <c r="A704" i="9"/>
  <c r="B701" i="9" l="1"/>
  <c r="C701" i="9" s="1"/>
  <c r="B700" i="9"/>
  <c r="C700" i="9" s="1"/>
  <c r="A705" i="9"/>
  <c r="E708" i="9"/>
  <c r="A706" i="9"/>
  <c r="B703" i="9" l="1"/>
  <c r="C703" i="9" s="1"/>
  <c r="B702" i="9"/>
  <c r="C702" i="9" s="1"/>
  <c r="B705" i="9"/>
  <c r="C705" i="9" s="1"/>
  <c r="A707" i="9"/>
  <c r="E710" i="9"/>
  <c r="A708" i="9"/>
  <c r="B704" i="9" l="1"/>
  <c r="C704" i="9" s="1"/>
  <c r="B707" i="9"/>
  <c r="C707" i="9" s="1"/>
  <c r="A709" i="9"/>
  <c r="E712" i="9"/>
  <c r="A710" i="9"/>
  <c r="B706" i="9" l="1"/>
  <c r="C706" i="9" s="1"/>
  <c r="A711" i="9"/>
  <c r="E714" i="9"/>
  <c r="A712" i="9"/>
  <c r="B709" i="9"/>
  <c r="C709" i="9" s="1"/>
  <c r="B708" i="9" l="1"/>
  <c r="C708" i="9" s="1"/>
  <c r="B711" i="9"/>
  <c r="C711" i="9" s="1"/>
  <c r="A713" i="9"/>
  <c r="E716" i="9"/>
  <c r="A714" i="9"/>
  <c r="B710" i="9" l="1"/>
  <c r="C710" i="9" s="1"/>
  <c r="B713" i="9"/>
  <c r="C713" i="9" s="1"/>
  <c r="A715" i="9"/>
  <c r="E720" i="9"/>
  <c r="A716" i="9"/>
  <c r="B712" i="9" l="1"/>
  <c r="C712" i="9" s="1"/>
  <c r="B714" i="9"/>
  <c r="C714" i="9" s="1"/>
  <c r="A717" i="9"/>
  <c r="E722" i="9"/>
  <c r="A720" i="9"/>
  <c r="B715" i="9" l="1"/>
  <c r="C715" i="9" s="1"/>
  <c r="A721" i="9"/>
  <c r="E724" i="9"/>
  <c r="A722" i="9"/>
  <c r="B717" i="9"/>
  <c r="C717" i="9" s="1"/>
  <c r="A718" i="9"/>
  <c r="B716" i="9" l="1"/>
  <c r="C716" i="9" s="1"/>
  <c r="A719" i="9"/>
  <c r="B720" i="9" s="1"/>
  <c r="C720" i="9" s="1"/>
  <c r="B718" i="9"/>
  <c r="C718" i="9" s="1"/>
  <c r="A723" i="9"/>
  <c r="E728" i="9"/>
  <c r="A724" i="9"/>
  <c r="B721" i="9" l="1"/>
  <c r="C721" i="9" s="1"/>
  <c r="A725" i="9"/>
  <c r="E730" i="9"/>
  <c r="A728" i="9"/>
  <c r="B719" i="9"/>
  <c r="C719" i="9" s="1"/>
  <c r="B723" i="9" l="1"/>
  <c r="C723" i="9" s="1"/>
  <c r="B722" i="9"/>
  <c r="C722" i="9" s="1"/>
  <c r="A729" i="9"/>
  <c r="E732" i="9"/>
  <c r="A730" i="9"/>
  <c r="B725" i="9"/>
  <c r="C725" i="9" s="1"/>
  <c r="A726" i="9"/>
  <c r="B724" i="9" l="1"/>
  <c r="C724" i="9" s="1"/>
  <c r="A727" i="9"/>
  <c r="B729" i="9" s="1"/>
  <c r="C729" i="9" s="1"/>
  <c r="B726" i="9"/>
  <c r="C726" i="9" s="1"/>
  <c r="A731" i="9"/>
  <c r="A732" i="9"/>
  <c r="E736" i="9"/>
  <c r="B728" i="9" l="1"/>
  <c r="C728" i="9" s="1"/>
  <c r="E738" i="9"/>
  <c r="A736" i="9"/>
  <c r="A733" i="9"/>
  <c r="B727" i="9"/>
  <c r="C727" i="9" s="1"/>
  <c r="B731" i="9" l="1"/>
  <c r="C731" i="9" s="1"/>
  <c r="B730" i="9"/>
  <c r="C730" i="9" s="1"/>
  <c r="B732" i="9"/>
  <c r="C732" i="9" s="1"/>
  <c r="A734" i="9"/>
  <c r="A737" i="9"/>
  <c r="E740" i="9"/>
  <c r="A738" i="9"/>
  <c r="B733" i="9" l="1"/>
  <c r="C733" i="9" s="1"/>
  <c r="A739" i="9"/>
  <c r="E742" i="9"/>
  <c r="A740" i="9"/>
  <c r="A735" i="9"/>
  <c r="B737" i="9" s="1"/>
  <c r="C737" i="9" s="1"/>
  <c r="B734" i="9"/>
  <c r="C734" i="9" s="1"/>
  <c r="B736" i="9" l="1"/>
  <c r="C736" i="9" s="1"/>
  <c r="B735" i="9"/>
  <c r="C735" i="9" s="1"/>
  <c r="B739" i="9"/>
  <c r="C739" i="9" s="1"/>
  <c r="A741" i="9"/>
  <c r="E744" i="9"/>
  <c r="A742" i="9"/>
  <c r="B738" i="9" l="1"/>
  <c r="C738" i="9" s="1"/>
  <c r="A743" i="9"/>
  <c r="A744" i="9"/>
  <c r="E746" i="9"/>
  <c r="B741" i="9" l="1"/>
  <c r="C741" i="9" s="1"/>
  <c r="B740" i="9"/>
  <c r="C740" i="9" s="1"/>
  <c r="B743" i="9"/>
  <c r="C743" i="9" s="1"/>
  <c r="E750" i="9"/>
  <c r="A746" i="9"/>
  <c r="A745" i="9"/>
  <c r="B742" i="9" l="1"/>
  <c r="C742" i="9" s="1"/>
  <c r="B744" i="9"/>
  <c r="C744" i="9" s="1"/>
  <c r="A747" i="9"/>
  <c r="E752" i="9"/>
  <c r="A750" i="9"/>
  <c r="B745" i="9" l="1"/>
  <c r="C745" i="9" s="1"/>
  <c r="A751" i="9"/>
  <c r="E756" i="9"/>
  <c r="A752" i="9"/>
  <c r="A748" i="9"/>
  <c r="B747" i="9" l="1"/>
  <c r="C747" i="9" s="1"/>
  <c r="B746" i="9"/>
  <c r="C746" i="9" s="1"/>
  <c r="B748" i="9"/>
  <c r="C748" i="9" s="1"/>
  <c r="A749" i="9"/>
  <c r="B751" i="9" s="1"/>
  <c r="C751" i="9" s="1"/>
  <c r="A753" i="9"/>
  <c r="E760" i="9"/>
  <c r="A756" i="9"/>
  <c r="B750" i="9" l="1"/>
  <c r="C750" i="9" s="1"/>
  <c r="A757" i="9"/>
  <c r="E762" i="9"/>
  <c r="A760" i="9"/>
  <c r="B753" i="9"/>
  <c r="C753" i="9" s="1"/>
  <c r="A754" i="9"/>
  <c r="B749" i="9"/>
  <c r="C749" i="9" s="1"/>
  <c r="B752" i="9" l="1"/>
  <c r="C752" i="9" s="1"/>
  <c r="A755" i="9"/>
  <c r="B754" i="9"/>
  <c r="C754" i="9" s="1"/>
  <c r="A761" i="9"/>
  <c r="E764" i="9"/>
  <c r="A762" i="9"/>
  <c r="A758" i="9"/>
  <c r="B756" i="9" l="1"/>
  <c r="C756" i="9" s="1"/>
  <c r="B757" i="9"/>
  <c r="C757" i="9" s="1"/>
  <c r="B758" i="9"/>
  <c r="C758" i="9" s="1"/>
  <c r="A759" i="9"/>
  <c r="B761" i="9" s="1"/>
  <c r="C761" i="9" s="1"/>
  <c r="A763" i="9"/>
  <c r="E768" i="9"/>
  <c r="A764" i="9"/>
  <c r="B755" i="9"/>
  <c r="C755" i="9" s="1"/>
  <c r="B760" i="9" l="1"/>
  <c r="C760" i="9" s="1"/>
  <c r="A765" i="9"/>
  <c r="A768" i="9"/>
  <c r="E770" i="9"/>
  <c r="B763" i="9"/>
  <c r="C763" i="9" s="1"/>
  <c r="B759" i="9"/>
  <c r="C759" i="9" s="1"/>
  <c r="B762" i="9" l="1"/>
  <c r="C762" i="9" s="1"/>
  <c r="E772" i="9"/>
  <c r="A770" i="9"/>
  <c r="A769" i="9"/>
  <c r="A766" i="9"/>
  <c r="B765" i="9"/>
  <c r="C765" i="9" s="1"/>
  <c r="B764" i="9" l="1"/>
  <c r="C764" i="9" s="1"/>
  <c r="A767" i="9"/>
  <c r="B766" i="9"/>
  <c r="C766" i="9" s="1"/>
  <c r="A771" i="9"/>
  <c r="E774" i="9"/>
  <c r="A772" i="9"/>
  <c r="B769" i="9" l="1"/>
  <c r="C769" i="9" s="1"/>
  <c r="B768" i="9"/>
  <c r="C768" i="9" s="1"/>
  <c r="A773" i="9"/>
  <c r="E776" i="9"/>
  <c r="A774" i="9"/>
  <c r="B771" i="9"/>
  <c r="C771" i="9" s="1"/>
  <c r="B767" i="9"/>
  <c r="C767" i="9" s="1"/>
  <c r="B770" i="9" l="1"/>
  <c r="C770" i="9" s="1"/>
  <c r="A775" i="9"/>
  <c r="E780" i="9"/>
  <c r="A776" i="9"/>
  <c r="B772" i="9" l="1"/>
  <c r="C772" i="9" s="1"/>
  <c r="B773" i="9"/>
  <c r="C773" i="9" s="1"/>
  <c r="B775" i="9"/>
  <c r="C775" i="9" s="1"/>
  <c r="A777" i="9"/>
  <c r="E784" i="9"/>
  <c r="A780" i="9"/>
  <c r="B774" i="9" l="1"/>
  <c r="C774" i="9" s="1"/>
  <c r="B777" i="9"/>
  <c r="C777" i="9" s="1"/>
  <c r="A781" i="9"/>
  <c r="E788" i="9"/>
  <c r="A784" i="9"/>
  <c r="A778" i="9"/>
  <c r="B776" i="9" l="1"/>
  <c r="C776" i="9" s="1"/>
  <c r="B778" i="9"/>
  <c r="C778" i="9" s="1"/>
  <c r="A779" i="9"/>
  <c r="A785" i="9"/>
  <c r="E790" i="9"/>
  <c r="A788" i="9"/>
  <c r="A782" i="9"/>
  <c r="B781" i="9" l="1"/>
  <c r="C781" i="9" s="1"/>
  <c r="B780" i="9"/>
  <c r="C780" i="9" s="1"/>
  <c r="B782" i="9"/>
  <c r="C782" i="9" s="1"/>
  <c r="A783" i="9"/>
  <c r="A789" i="9"/>
  <c r="E792" i="9"/>
  <c r="A790" i="9"/>
  <c r="A786" i="9"/>
  <c r="B779" i="9"/>
  <c r="C779" i="9" s="1"/>
  <c r="B785" i="9" l="1"/>
  <c r="C785" i="9" s="1"/>
  <c r="B784" i="9"/>
  <c r="C784" i="9" s="1"/>
  <c r="A787" i="9"/>
  <c r="B789" i="9" s="1"/>
  <c r="C789" i="9" s="1"/>
  <c r="B786" i="9"/>
  <c r="C786" i="9" s="1"/>
  <c r="A791" i="9"/>
  <c r="E796" i="9"/>
  <c r="A792" i="9"/>
  <c r="B783" i="9"/>
  <c r="C783" i="9" s="1"/>
  <c r="B788" i="9" l="1"/>
  <c r="C788" i="9" s="1"/>
  <c r="A793" i="9"/>
  <c r="A796" i="9"/>
  <c r="E798" i="9"/>
  <c r="B791" i="9"/>
  <c r="C791" i="9" s="1"/>
  <c r="B787" i="9"/>
  <c r="C787" i="9" s="1"/>
  <c r="B790" i="9" l="1"/>
  <c r="C790" i="9" s="1"/>
  <c r="B793" i="9"/>
  <c r="C793" i="9" s="1"/>
  <c r="E800" i="9"/>
  <c r="A798" i="9"/>
  <c r="A797" i="9"/>
  <c r="A794" i="9"/>
  <c r="B792" i="9" l="1"/>
  <c r="C792" i="9" s="1"/>
  <c r="B794" i="9"/>
  <c r="C794" i="9" s="1"/>
  <c r="A795" i="9"/>
  <c r="B797" i="9" s="1"/>
  <c r="C797" i="9" s="1"/>
  <c r="A799" i="9"/>
  <c r="E804" i="9"/>
  <c r="A800" i="9"/>
  <c r="B796" i="9" l="1"/>
  <c r="C796" i="9" s="1"/>
  <c r="A801" i="9"/>
  <c r="E808" i="9"/>
  <c r="A804" i="9"/>
  <c r="B795" i="9"/>
  <c r="C795" i="9" s="1"/>
  <c r="B799" i="9" l="1"/>
  <c r="C799" i="9" s="1"/>
  <c r="B798" i="9"/>
  <c r="C798" i="9" s="1"/>
  <c r="A805" i="9"/>
  <c r="A808" i="9"/>
  <c r="E810" i="9"/>
  <c r="B801" i="9"/>
  <c r="C801" i="9" s="1"/>
  <c r="A802" i="9"/>
  <c r="B800" i="9" l="1"/>
  <c r="C800" i="9" s="1"/>
  <c r="B802" i="9"/>
  <c r="C802" i="9" s="1"/>
  <c r="A803" i="9"/>
  <c r="B805" i="9" s="1"/>
  <c r="C805" i="9" s="1"/>
  <c r="E812" i="9"/>
  <c r="A810" i="9"/>
  <c r="A809" i="9"/>
  <c r="A806" i="9"/>
  <c r="B804" i="9" l="1"/>
  <c r="C804" i="9" s="1"/>
  <c r="A807" i="9"/>
  <c r="B806" i="9"/>
  <c r="C806" i="9" s="1"/>
  <c r="A811" i="9"/>
  <c r="E816" i="9"/>
  <c r="A812" i="9"/>
  <c r="B803" i="9"/>
  <c r="C803" i="9" s="1"/>
  <c r="B809" i="9" l="1"/>
  <c r="C809" i="9" s="1"/>
  <c r="B808" i="9"/>
  <c r="C808" i="9" s="1"/>
  <c r="A813" i="9"/>
  <c r="E820" i="9"/>
  <c r="A816" i="9"/>
  <c r="B807" i="9"/>
  <c r="C807" i="9" s="1"/>
  <c r="B811" i="9" l="1"/>
  <c r="C811" i="9" s="1"/>
  <c r="B810" i="9"/>
  <c r="C810" i="9" s="1"/>
  <c r="A817" i="9"/>
  <c r="E824" i="9"/>
  <c r="A820" i="9"/>
  <c r="B813" i="9"/>
  <c r="C813" i="9" s="1"/>
  <c r="A814" i="9"/>
  <c r="B812" i="9" l="1"/>
  <c r="C812" i="9" s="1"/>
  <c r="A815" i="9"/>
  <c r="B817" i="9" s="1"/>
  <c r="C817" i="9" s="1"/>
  <c r="B814" i="9"/>
  <c r="C814" i="9" s="1"/>
  <c r="A821" i="9"/>
  <c r="A824" i="9"/>
  <c r="E826" i="9"/>
  <c r="A818" i="9"/>
  <c r="B816" i="9" l="1"/>
  <c r="C816" i="9" s="1"/>
  <c r="A819" i="9"/>
  <c r="B818" i="9"/>
  <c r="C818" i="9" s="1"/>
  <c r="E828" i="9"/>
  <c r="A826" i="9"/>
  <c r="A825" i="9"/>
  <c r="A822" i="9"/>
  <c r="B815" i="9"/>
  <c r="C815" i="9" s="1"/>
  <c r="B821" i="9" l="1"/>
  <c r="C821" i="9" s="1"/>
  <c r="B820" i="9"/>
  <c r="C820" i="9" s="1"/>
  <c r="A823" i="9"/>
  <c r="B825" i="9" s="1"/>
  <c r="C825" i="9" s="1"/>
  <c r="B822" i="9"/>
  <c r="C822" i="9" s="1"/>
  <c r="A827" i="9"/>
  <c r="E830" i="9"/>
  <c r="A828" i="9"/>
  <c r="B819" i="9"/>
  <c r="C819" i="9" s="1"/>
  <c r="B824" i="9" l="1"/>
  <c r="C824" i="9" s="1"/>
  <c r="A829" i="9"/>
  <c r="E832" i="9"/>
  <c r="A830" i="9"/>
  <c r="B823" i="9"/>
  <c r="C823" i="9" s="1"/>
  <c r="B826" i="9" l="1"/>
  <c r="C826" i="9" s="1"/>
  <c r="B827" i="9"/>
  <c r="C827" i="9" s="1"/>
  <c r="A831" i="9"/>
  <c r="A832" i="9"/>
  <c r="E834" i="9"/>
  <c r="B829" i="9"/>
  <c r="C829" i="9" s="1"/>
  <c r="B828" i="9" l="1"/>
  <c r="C828" i="9" s="1"/>
  <c r="E836" i="9"/>
  <c r="A834" i="9"/>
  <c r="A833" i="9"/>
  <c r="B831" i="9"/>
  <c r="C831" i="9" s="1"/>
  <c r="B830" i="9" l="1"/>
  <c r="C830" i="9" s="1"/>
  <c r="A835" i="9"/>
  <c r="E838" i="9"/>
  <c r="A836" i="9"/>
  <c r="B833" i="9" l="1"/>
  <c r="C833" i="9" s="1"/>
  <c r="B832" i="9"/>
  <c r="C832" i="9" s="1"/>
  <c r="A837" i="9"/>
  <c r="E840" i="9"/>
  <c r="A838" i="9"/>
  <c r="B835" i="9" l="1"/>
  <c r="C835" i="9" s="1"/>
  <c r="B834" i="9"/>
  <c r="C834" i="9" s="1"/>
  <c r="A839" i="9"/>
  <c r="E842" i="9"/>
  <c r="A840" i="9"/>
  <c r="B837" i="9"/>
  <c r="C837" i="9" s="1"/>
  <c r="B836" i="9" l="1"/>
  <c r="C836" i="9" s="1"/>
  <c r="A841" i="9"/>
  <c r="E844" i="9"/>
  <c r="A842" i="9"/>
  <c r="B839" i="9"/>
  <c r="C839" i="9" s="1"/>
  <c r="B838" i="9" l="1"/>
  <c r="C838" i="9" s="1"/>
  <c r="A843" i="9"/>
  <c r="E846" i="9"/>
  <c r="A844" i="9"/>
  <c r="B841" i="9" l="1"/>
  <c r="C841" i="9" s="1"/>
  <c r="B840" i="9"/>
  <c r="C840" i="9" s="1"/>
  <c r="A845" i="9"/>
  <c r="A846" i="9"/>
  <c r="E850" i="9"/>
  <c r="B843" i="9"/>
  <c r="C843" i="9" s="1"/>
  <c r="B842" i="9" l="1"/>
  <c r="C842" i="9" s="1"/>
  <c r="E854" i="9"/>
  <c r="A850" i="9"/>
  <c r="A847" i="9"/>
  <c r="B844" i="9" l="1"/>
  <c r="C844" i="9" s="1"/>
  <c r="B845" i="9"/>
  <c r="C845" i="9" s="1"/>
  <c r="A848" i="9"/>
  <c r="B847" i="9"/>
  <c r="C847" i="9" s="1"/>
  <c r="A851" i="9"/>
  <c r="E856" i="9"/>
  <c r="A854" i="9"/>
  <c r="B846" i="9" l="1"/>
  <c r="C846" i="9" s="1"/>
  <c r="A855" i="9"/>
  <c r="E858" i="9"/>
  <c r="A856" i="9"/>
  <c r="A852" i="9"/>
  <c r="A849" i="9"/>
  <c r="B851" i="9" s="1"/>
  <c r="C851" i="9" s="1"/>
  <c r="B848" i="9"/>
  <c r="C848" i="9" s="1"/>
  <c r="B850" i="9" l="1"/>
  <c r="C850" i="9" s="1"/>
  <c r="B849" i="9"/>
  <c r="C849" i="9" s="1"/>
  <c r="B852" i="9"/>
  <c r="C852" i="9" s="1"/>
  <c r="A853" i="9"/>
  <c r="A857" i="9"/>
  <c r="A858" i="9"/>
  <c r="E860" i="9"/>
  <c r="B854" i="9" l="1"/>
  <c r="C854" i="9" s="1"/>
  <c r="B855" i="9"/>
  <c r="C855" i="9" s="1"/>
  <c r="E862" i="9"/>
  <c r="A860" i="9"/>
  <c r="A859" i="9"/>
  <c r="B857" i="9"/>
  <c r="C857" i="9" s="1"/>
  <c r="B853" i="9"/>
  <c r="C853" i="9" s="1"/>
  <c r="B856" i="9" l="1"/>
  <c r="C856" i="9" s="1"/>
  <c r="B859" i="9"/>
  <c r="C859" i="9" s="1"/>
  <c r="A861" i="9"/>
  <c r="E864" i="9"/>
  <c r="A862" i="9"/>
  <c r="B858" i="9" l="1"/>
  <c r="C858" i="9" s="1"/>
  <c r="A863" i="9"/>
  <c r="E866" i="9"/>
  <c r="A864" i="9"/>
  <c r="B861" i="9"/>
  <c r="C861" i="9" s="1"/>
  <c r="B860" i="9" l="1"/>
  <c r="C860" i="9" s="1"/>
  <c r="A865" i="9"/>
  <c r="A866" i="9"/>
  <c r="E868" i="9"/>
  <c r="B862" i="9" l="1"/>
  <c r="C862" i="9" s="1"/>
  <c r="B863" i="9"/>
  <c r="C863" i="9" s="1"/>
  <c r="E872" i="9"/>
  <c r="A868" i="9"/>
  <c r="A867" i="9"/>
  <c r="B865" i="9" l="1"/>
  <c r="C865" i="9" s="1"/>
  <c r="B864" i="9"/>
  <c r="C864" i="9" s="1"/>
  <c r="A869" i="9"/>
  <c r="E876" i="9"/>
  <c r="A872" i="9"/>
  <c r="B867" i="9" l="1"/>
  <c r="C867" i="9" s="1"/>
  <c r="B866" i="9"/>
  <c r="C866" i="9" s="1"/>
  <c r="A873" i="9"/>
  <c r="E878" i="9"/>
  <c r="A876" i="9"/>
  <c r="A870" i="9"/>
  <c r="B868" i="9"/>
  <c r="C868" i="9" s="1"/>
  <c r="B869" i="9" l="1"/>
  <c r="C869" i="9" s="1"/>
  <c r="B870" i="9"/>
  <c r="C870" i="9" s="1"/>
  <c r="A871" i="9"/>
  <c r="A877" i="9"/>
  <c r="A878" i="9"/>
  <c r="E880" i="9"/>
  <c r="B873" i="9"/>
  <c r="C873" i="9" s="1"/>
  <c r="A874" i="9"/>
  <c r="B872" i="9" l="1"/>
  <c r="C872" i="9" s="1"/>
  <c r="B874" i="9"/>
  <c r="C874" i="9" s="1"/>
  <c r="A875" i="9"/>
  <c r="B877" i="9" s="1"/>
  <c r="C877" i="9" s="1"/>
  <c r="E882" i="9"/>
  <c r="A880" i="9"/>
  <c r="A879" i="9"/>
  <c r="B871" i="9"/>
  <c r="C871" i="9" s="1"/>
  <c r="B876" i="9" l="1"/>
  <c r="C876" i="9" s="1"/>
  <c r="A881" i="9"/>
  <c r="E884" i="9"/>
  <c r="A882" i="9"/>
  <c r="B875" i="9"/>
  <c r="C875" i="9" s="1"/>
  <c r="B879" i="9" l="1"/>
  <c r="C879" i="9" s="1"/>
  <c r="B878" i="9"/>
  <c r="C878" i="9" s="1"/>
  <c r="A883" i="9"/>
  <c r="E886" i="9"/>
  <c r="A884" i="9"/>
  <c r="B881" i="9"/>
  <c r="C881" i="9" s="1"/>
  <c r="B880" i="9" l="1"/>
  <c r="C880" i="9" s="1"/>
  <c r="A885" i="9"/>
  <c r="A886" i="9"/>
  <c r="E888" i="9"/>
  <c r="B883" i="9" l="1"/>
  <c r="C883" i="9" s="1"/>
  <c r="B882" i="9"/>
  <c r="C882" i="9" s="1"/>
  <c r="B885" i="9"/>
  <c r="C885" i="9" s="1"/>
  <c r="E890" i="9"/>
  <c r="A888" i="9"/>
  <c r="A887" i="9"/>
  <c r="B884" i="9" l="1"/>
  <c r="C884" i="9" s="1"/>
  <c r="A889" i="9"/>
  <c r="E892" i="9"/>
  <c r="A890" i="9"/>
  <c r="B887" i="9" l="1"/>
  <c r="C887" i="9" s="1"/>
  <c r="B886" i="9"/>
  <c r="C886" i="9" s="1"/>
  <c r="A891" i="9"/>
  <c r="E894" i="9"/>
  <c r="A892" i="9"/>
  <c r="B888" i="9"/>
  <c r="C888" i="9" s="1"/>
  <c r="B889" i="9" l="1"/>
  <c r="C889" i="9" s="1"/>
  <c r="A893" i="9"/>
  <c r="A894" i="9"/>
  <c r="E896" i="9"/>
  <c r="B891" i="9" l="1"/>
  <c r="C891" i="9" s="1"/>
  <c r="B890" i="9"/>
  <c r="C890" i="9" s="1"/>
  <c r="B893" i="9"/>
  <c r="C893" i="9" s="1"/>
  <c r="E898" i="9"/>
  <c r="A896" i="9"/>
  <c r="A895" i="9"/>
  <c r="B892" i="9" l="1"/>
  <c r="C892" i="9" s="1"/>
  <c r="A897" i="9"/>
  <c r="E900" i="9"/>
  <c r="A898" i="9"/>
  <c r="B895" i="9" l="1"/>
  <c r="C895" i="9" s="1"/>
  <c r="B894" i="9"/>
  <c r="C894" i="9" s="1"/>
  <c r="A899" i="9"/>
  <c r="E902" i="9"/>
  <c r="A900" i="9"/>
  <c r="B897" i="9"/>
  <c r="C897" i="9" s="1"/>
  <c r="B896" i="9" l="1"/>
  <c r="C896" i="9" s="1"/>
  <c r="B898" i="9"/>
  <c r="C898" i="9" s="1"/>
  <c r="A901" i="9"/>
  <c r="A902" i="9"/>
  <c r="E904" i="9"/>
  <c r="B899" i="9" l="1"/>
  <c r="C899" i="9" s="1"/>
  <c r="E906" i="9"/>
  <c r="A904" i="9"/>
  <c r="A903" i="9"/>
  <c r="B901" i="9"/>
  <c r="C901" i="9" s="1"/>
  <c r="B900" i="9" l="1"/>
  <c r="C900" i="9" s="1"/>
  <c r="B903" i="9"/>
  <c r="C903" i="9" s="1"/>
  <c r="A905" i="9"/>
  <c r="E908" i="9"/>
  <c r="A906" i="9"/>
  <c r="B902" i="9" l="1"/>
  <c r="C902" i="9" s="1"/>
  <c r="A907" i="9"/>
  <c r="A908" i="9"/>
  <c r="E910" i="9"/>
  <c r="B905" i="9"/>
  <c r="C905" i="9" s="1"/>
  <c r="B904" i="9" l="1"/>
  <c r="C904" i="9" s="1"/>
  <c r="E912" i="9"/>
  <c r="A910" i="9"/>
  <c r="A909" i="9"/>
  <c r="B907" i="9" l="1"/>
  <c r="C907" i="9" s="1"/>
  <c r="B906" i="9"/>
  <c r="C906" i="9" s="1"/>
  <c r="A911" i="9"/>
  <c r="E914" i="9"/>
  <c r="A912" i="9"/>
  <c r="B909" i="9" l="1"/>
  <c r="C909" i="9" s="1"/>
  <c r="B908" i="9"/>
  <c r="C908" i="9" s="1"/>
  <c r="A913" i="9"/>
  <c r="E916" i="9"/>
  <c r="A914" i="9"/>
  <c r="B911" i="9" l="1"/>
  <c r="C911" i="9" s="1"/>
  <c r="B910" i="9"/>
  <c r="C910" i="9" s="1"/>
  <c r="A915" i="9"/>
  <c r="A916" i="9"/>
  <c r="E920" i="9"/>
  <c r="B913" i="9" l="1"/>
  <c r="C913" i="9" s="1"/>
  <c r="B912" i="9"/>
  <c r="C912" i="9" s="1"/>
  <c r="E924" i="9"/>
  <c r="A920" i="9"/>
  <c r="A917" i="9"/>
  <c r="B915" i="9" l="1"/>
  <c r="C915" i="9" s="1"/>
  <c r="B914" i="9"/>
  <c r="C914" i="9" s="1"/>
  <c r="A918" i="9"/>
  <c r="A921" i="9"/>
  <c r="E926" i="9"/>
  <c r="A924" i="9"/>
  <c r="B917" i="9" l="1"/>
  <c r="C917" i="9" s="1"/>
  <c r="B916" i="9"/>
  <c r="C916" i="9" s="1"/>
  <c r="A925" i="9"/>
  <c r="E930" i="9"/>
  <c r="A926" i="9"/>
  <c r="A922" i="9"/>
  <c r="A919" i="9"/>
  <c r="B921" i="9" s="1"/>
  <c r="C921" i="9" s="1"/>
  <c r="B918" i="9"/>
  <c r="C918" i="9" s="1"/>
  <c r="B920" i="9" l="1"/>
  <c r="C920" i="9" s="1"/>
  <c r="B919" i="9"/>
  <c r="C919" i="9" s="1"/>
  <c r="B922" i="9"/>
  <c r="C922" i="9" s="1"/>
  <c r="A923" i="9"/>
  <c r="A927" i="9"/>
  <c r="A930" i="9"/>
  <c r="E934" i="9"/>
  <c r="B925" i="9" l="1"/>
  <c r="C925" i="9" s="1"/>
  <c r="B924" i="9"/>
  <c r="C924" i="9" s="1"/>
  <c r="B926" i="9"/>
  <c r="C926" i="9" s="1"/>
  <c r="E938" i="9"/>
  <c r="A934" i="9"/>
  <c r="A931" i="9"/>
  <c r="A928" i="9"/>
  <c r="B923" i="9"/>
  <c r="C923" i="9" s="1"/>
  <c r="B927" i="9" l="1"/>
  <c r="C927" i="9" s="1"/>
  <c r="B928" i="9"/>
  <c r="C928" i="9" s="1"/>
  <c r="A929" i="9"/>
  <c r="B931" i="9" s="1"/>
  <c r="C931" i="9" s="1"/>
  <c r="A932" i="9"/>
  <c r="A935" i="9"/>
  <c r="E942" i="9"/>
  <c r="A938" i="9"/>
  <c r="B930" i="9" l="1"/>
  <c r="C930" i="9" s="1"/>
  <c r="A939" i="9"/>
  <c r="E946" i="9"/>
  <c r="A942" i="9"/>
  <c r="A936" i="9"/>
  <c r="A933" i="9"/>
  <c r="B934" i="9" s="1"/>
  <c r="C934" i="9" s="1"/>
  <c r="B932" i="9"/>
  <c r="C932" i="9" s="1"/>
  <c r="B929" i="9"/>
  <c r="C929" i="9" s="1"/>
  <c r="B935" i="9" l="1"/>
  <c r="C935" i="9" s="1"/>
  <c r="B933" i="9"/>
  <c r="C933" i="9" s="1"/>
  <c r="B936" i="9"/>
  <c r="C936" i="9" s="1"/>
  <c r="A937" i="9"/>
  <c r="A943" i="9"/>
  <c r="A946" i="9"/>
  <c r="E948" i="9"/>
  <c r="A940" i="9"/>
  <c r="B939" i="9" l="1"/>
  <c r="C939" i="9" s="1"/>
  <c r="B938" i="9"/>
  <c r="C938" i="9" s="1"/>
  <c r="B940" i="9"/>
  <c r="C940" i="9" s="1"/>
  <c r="A941" i="9"/>
  <c r="B943" i="9" s="1"/>
  <c r="C943" i="9" s="1"/>
  <c r="E952" i="9"/>
  <c r="A948" i="9"/>
  <c r="A947" i="9"/>
  <c r="A944" i="9"/>
  <c r="B937" i="9"/>
  <c r="C937" i="9" s="1"/>
  <c r="B942" i="9" l="1"/>
  <c r="C942" i="9" s="1"/>
  <c r="B944" i="9"/>
  <c r="C944" i="9" s="1"/>
  <c r="A945" i="9"/>
  <c r="A949" i="9"/>
  <c r="E954" i="9"/>
  <c r="A952" i="9"/>
  <c r="B941" i="9"/>
  <c r="C941" i="9" s="1"/>
  <c r="B947" i="9" l="1"/>
  <c r="C947" i="9" s="1"/>
  <c r="B946" i="9"/>
  <c r="C946" i="9" s="1"/>
  <c r="A953" i="9"/>
  <c r="E958" i="9"/>
  <c r="A954" i="9"/>
  <c r="A950" i="9"/>
  <c r="B949" i="9"/>
  <c r="C949" i="9" s="1"/>
  <c r="B945" i="9"/>
  <c r="C945" i="9" s="1"/>
  <c r="B948" i="9" l="1"/>
  <c r="C948" i="9" s="1"/>
  <c r="B950" i="9"/>
  <c r="C950" i="9" s="1"/>
  <c r="A951" i="9"/>
  <c r="B953" i="9" s="1"/>
  <c r="C953" i="9" s="1"/>
  <c r="A955" i="9"/>
  <c r="A958" i="9"/>
  <c r="E960" i="9"/>
  <c r="B952" i="9" l="1"/>
  <c r="C952" i="9" s="1"/>
  <c r="E962" i="9"/>
  <c r="A960" i="9"/>
  <c r="A959" i="9"/>
  <c r="A956" i="9"/>
  <c r="B951" i="9"/>
  <c r="C951" i="9" s="1"/>
  <c r="B955" i="9" l="1"/>
  <c r="C955" i="9" s="1"/>
  <c r="B954" i="9"/>
  <c r="C954" i="9" s="1"/>
  <c r="B956" i="9"/>
  <c r="C956" i="9" s="1"/>
  <c r="A957" i="9"/>
  <c r="B959" i="9" s="1"/>
  <c r="C959" i="9" s="1"/>
  <c r="A961" i="9"/>
  <c r="E966" i="9"/>
  <c r="A962" i="9"/>
  <c r="B958" i="9" l="1"/>
  <c r="C958" i="9" s="1"/>
  <c r="A963" i="9"/>
  <c r="E970" i="9"/>
  <c r="A966" i="9"/>
  <c r="B957" i="9"/>
  <c r="C957" i="9" s="1"/>
  <c r="B961" i="9" l="1"/>
  <c r="C961" i="9" s="1"/>
  <c r="B960" i="9"/>
  <c r="C960" i="9" s="1"/>
  <c r="A967" i="9"/>
  <c r="A970" i="9"/>
  <c r="E974" i="9"/>
  <c r="A964" i="9"/>
  <c r="B963" i="9" l="1"/>
  <c r="C963" i="9" s="1"/>
  <c r="B962" i="9"/>
  <c r="C962" i="9" s="1"/>
  <c r="B964" i="9"/>
  <c r="C964" i="9" s="1"/>
  <c r="A965" i="9"/>
  <c r="E978" i="9"/>
  <c r="A974" i="9"/>
  <c r="A971" i="9"/>
  <c r="A968" i="9"/>
  <c r="B966" i="9" l="1"/>
  <c r="C966" i="9" s="1"/>
  <c r="B967" i="9"/>
  <c r="C967" i="9" s="1"/>
  <c r="B968" i="9"/>
  <c r="C968" i="9" s="1"/>
  <c r="A969" i="9"/>
  <c r="A972" i="9"/>
  <c r="A975" i="9"/>
  <c r="E982" i="9"/>
  <c r="A978" i="9"/>
  <c r="B965" i="9"/>
  <c r="C965" i="9" s="1"/>
  <c r="B971" i="9" l="1"/>
  <c r="C971" i="9" s="1"/>
  <c r="B970" i="9"/>
  <c r="C970" i="9" s="1"/>
  <c r="A979" i="9"/>
  <c r="E984" i="9"/>
  <c r="A982" i="9"/>
  <c r="A976" i="9"/>
  <c r="A973" i="9"/>
  <c r="B975" i="9" s="1"/>
  <c r="C975" i="9" s="1"/>
  <c r="B972" i="9"/>
  <c r="C972" i="9" s="1"/>
  <c r="B969" i="9"/>
  <c r="C969" i="9" s="1"/>
  <c r="B974" i="9" l="1"/>
  <c r="C974" i="9" s="1"/>
  <c r="B973" i="9"/>
  <c r="C973" i="9" s="1"/>
  <c r="B976" i="9"/>
  <c r="C976" i="9" s="1"/>
  <c r="A977" i="9"/>
  <c r="B979" i="9" s="1"/>
  <c r="C979" i="9" s="1"/>
  <c r="A983" i="9"/>
  <c r="A984" i="9"/>
  <c r="E986" i="9"/>
  <c r="A980" i="9"/>
  <c r="B978" i="9" l="1"/>
  <c r="C978" i="9" s="1"/>
  <c r="B980" i="9"/>
  <c r="C980" i="9" s="1"/>
  <c r="A981" i="9"/>
  <c r="E988" i="9"/>
  <c r="A986" i="9"/>
  <c r="A985" i="9"/>
  <c r="B983" i="9"/>
  <c r="C983" i="9" s="1"/>
  <c r="B977" i="9"/>
  <c r="C977" i="9" s="1"/>
  <c r="B982" i="9" l="1"/>
  <c r="C982" i="9" s="1"/>
  <c r="A987" i="9"/>
  <c r="E990" i="9"/>
  <c r="E992" i="9" s="1"/>
  <c r="A992" i="9" s="1"/>
  <c r="A988" i="9"/>
  <c r="B981" i="9"/>
  <c r="C981" i="9" s="1"/>
  <c r="B985" i="9" l="1"/>
  <c r="C985" i="9" s="1"/>
  <c r="B984" i="9"/>
  <c r="C984" i="9" s="1"/>
  <c r="A989" i="9"/>
  <c r="A990" i="9"/>
  <c r="B987" i="9"/>
  <c r="C987" i="9" s="1"/>
  <c r="B986" i="9" l="1"/>
  <c r="C986" i="9" s="1"/>
  <c r="A991" i="9"/>
  <c r="B992" i="9" s="1"/>
  <c r="C992" i="9" s="1"/>
  <c r="E994" i="9"/>
  <c r="B989" i="9" l="1"/>
  <c r="C989" i="9" s="1"/>
  <c r="B988" i="9"/>
  <c r="C988" i="9" s="1"/>
  <c r="B991" i="9"/>
  <c r="C991" i="9" s="1"/>
  <c r="E996" i="9"/>
  <c r="A994" i="9"/>
  <c r="A993" i="9"/>
  <c r="B990" i="9" l="1"/>
  <c r="C990" i="9" s="1"/>
  <c r="A995" i="9"/>
  <c r="E1000" i="9"/>
  <c r="A996" i="9"/>
  <c r="B993" i="9" l="1"/>
  <c r="C993" i="9" s="1"/>
  <c r="A997" i="9"/>
  <c r="E1002" i="9"/>
  <c r="A1000" i="9"/>
  <c r="B995" i="9"/>
  <c r="C995" i="9" s="1"/>
  <c r="B994" i="9" l="1"/>
  <c r="C994" i="9" s="1"/>
  <c r="A1001" i="9"/>
  <c r="A1002" i="9"/>
  <c r="E1006" i="9"/>
  <c r="A998" i="9"/>
  <c r="B997" i="9" l="1"/>
  <c r="C997" i="9" s="1"/>
  <c r="B996" i="9"/>
  <c r="C996" i="9" s="1"/>
  <c r="B998" i="9"/>
  <c r="C998" i="9" s="1"/>
  <c r="A999" i="9"/>
  <c r="B1000" i="9" s="1"/>
  <c r="C1000" i="9" s="1"/>
  <c r="E1010" i="9"/>
  <c r="A1006" i="9"/>
  <c r="A1003" i="9"/>
  <c r="B1001" i="9" l="1"/>
  <c r="C1001" i="9" s="1"/>
  <c r="B1002" i="9"/>
  <c r="C1002" i="9" s="1"/>
  <c r="A1004" i="9"/>
  <c r="A1007" i="9"/>
  <c r="E1014" i="9"/>
  <c r="A1010" i="9"/>
  <c r="B999" i="9"/>
  <c r="C999" i="9" s="1"/>
  <c r="B1003" i="9" l="1"/>
  <c r="C1003" i="9" s="1"/>
  <c r="A1011" i="9"/>
  <c r="E1016" i="9"/>
  <c r="A1014" i="9"/>
  <c r="A1008" i="9"/>
  <c r="A1005" i="9"/>
  <c r="B1007" i="9" s="1"/>
  <c r="C1007" i="9" s="1"/>
  <c r="B1004" i="9"/>
  <c r="C1004" i="9" s="1"/>
  <c r="B1006" i="9" l="1"/>
  <c r="C1006" i="9" s="1"/>
  <c r="B1005" i="9"/>
  <c r="C1005" i="9" s="1"/>
  <c r="B1008" i="9"/>
  <c r="C1008" i="9" s="1"/>
  <c r="A1009" i="9"/>
  <c r="B1010" i="9" s="1"/>
  <c r="C1010" i="9" s="1"/>
  <c r="A1015" i="9"/>
  <c r="A1016" i="9"/>
  <c r="E1020" i="9"/>
  <c r="A1012" i="9"/>
  <c r="B1011" i="9" l="1"/>
  <c r="C1011" i="9" s="1"/>
  <c r="B1012" i="9"/>
  <c r="C1012" i="9" s="1"/>
  <c r="A1013" i="9"/>
  <c r="B1015" i="9" s="1"/>
  <c r="C1015" i="9" s="1"/>
  <c r="E1024" i="9"/>
  <c r="A1020" i="9"/>
  <c r="A1017" i="9"/>
  <c r="B1009" i="9"/>
  <c r="C1009" i="9" s="1"/>
  <c r="B1014" i="9" l="1"/>
  <c r="C1014" i="9" s="1"/>
  <c r="A1018" i="9"/>
  <c r="A1021" i="9"/>
  <c r="E1028" i="9"/>
  <c r="A1024" i="9"/>
  <c r="B1013" i="9"/>
  <c r="C1013" i="9" s="1"/>
  <c r="B1017" i="9" l="1"/>
  <c r="C1017" i="9" s="1"/>
  <c r="B1016" i="9"/>
  <c r="C1016" i="9" s="1"/>
  <c r="A1025" i="9"/>
  <c r="E1032" i="9"/>
  <c r="A1028" i="9"/>
  <c r="A1022" i="9"/>
  <c r="A1019" i="9"/>
  <c r="B1018" i="9"/>
  <c r="C1018" i="9" s="1"/>
  <c r="B1021" i="9" l="1"/>
  <c r="C1021" i="9" s="1"/>
  <c r="B1020" i="9"/>
  <c r="C1020" i="9" s="1"/>
  <c r="B1019" i="9"/>
  <c r="C1019" i="9" s="1"/>
  <c r="B1022" i="9"/>
  <c r="C1022" i="9" s="1"/>
  <c r="A1023" i="9"/>
  <c r="B1024" i="9" s="1"/>
  <c r="C1024" i="9" s="1"/>
  <c r="A1029" i="9"/>
  <c r="A1032" i="9"/>
  <c r="E1036" i="9"/>
  <c r="A1026" i="9"/>
  <c r="B1025" i="9" l="1"/>
  <c r="C1025" i="9" s="1"/>
  <c r="B1026" i="9"/>
  <c r="C1026" i="9" s="1"/>
  <c r="A1027" i="9"/>
  <c r="B1029" i="9" s="1"/>
  <c r="C1029" i="9" s="1"/>
  <c r="E1038" i="9"/>
  <c r="A1036" i="9"/>
  <c r="A1033" i="9"/>
  <c r="A1030" i="9"/>
  <c r="B1023" i="9"/>
  <c r="C1023" i="9" s="1"/>
  <c r="B1028" i="9" l="1"/>
  <c r="C1028" i="9" s="1"/>
  <c r="B1030" i="9"/>
  <c r="C1030" i="9" s="1"/>
  <c r="A1031" i="9"/>
  <c r="A1034" i="9"/>
  <c r="A1037" i="9"/>
  <c r="E1042" i="9"/>
  <c r="A1038" i="9"/>
  <c r="B1027" i="9"/>
  <c r="C1027" i="9" s="1"/>
  <c r="B1033" i="9" l="1"/>
  <c r="C1033" i="9" s="1"/>
  <c r="B1032" i="9"/>
  <c r="C1032" i="9" s="1"/>
  <c r="A1039" i="9"/>
  <c r="E1044" i="9"/>
  <c r="A1042" i="9"/>
  <c r="A1035" i="9"/>
  <c r="B1037" i="9" s="1"/>
  <c r="C1037" i="9" s="1"/>
  <c r="B1034" i="9"/>
  <c r="C1034" i="9" s="1"/>
  <c r="B1031" i="9"/>
  <c r="C1031" i="9" s="1"/>
  <c r="B1036" i="9" l="1"/>
  <c r="C1036" i="9" s="1"/>
  <c r="B1035" i="9"/>
  <c r="C1035" i="9" s="1"/>
  <c r="A1043" i="9"/>
  <c r="A1044" i="9"/>
  <c r="E1046" i="9"/>
  <c r="B1039" i="9"/>
  <c r="C1039" i="9" s="1"/>
  <c r="A1040" i="9"/>
  <c r="B1038" i="9" l="1"/>
  <c r="C1038" i="9" s="1"/>
  <c r="B1040" i="9"/>
  <c r="C1040" i="9" s="1"/>
  <c r="A1041" i="9"/>
  <c r="E1050" i="9"/>
  <c r="A1046" i="9"/>
  <c r="A1045" i="9"/>
  <c r="B1043" i="9"/>
  <c r="C1043" i="9" s="1"/>
  <c r="B1042" i="9" l="1"/>
  <c r="C1042" i="9" s="1"/>
  <c r="A1047" i="9"/>
  <c r="E1052" i="9"/>
  <c r="A1050" i="9"/>
  <c r="B1041" i="9"/>
  <c r="C1041" i="9" s="1"/>
  <c r="B1045" i="9" l="1"/>
  <c r="C1045" i="9" s="1"/>
  <c r="B1044" i="9"/>
  <c r="C1044" i="9" s="1"/>
  <c r="A1051" i="9"/>
  <c r="E1056" i="9"/>
  <c r="A1052" i="9"/>
  <c r="A1048" i="9"/>
  <c r="B1047" i="9"/>
  <c r="C1047" i="9" s="1"/>
  <c r="B1046" i="9" l="1"/>
  <c r="C1046" i="9" s="1"/>
  <c r="B1048" i="9"/>
  <c r="C1048" i="9" s="1"/>
  <c r="A1049" i="9"/>
  <c r="A1053" i="9"/>
  <c r="A1056" i="9"/>
  <c r="E1060" i="9"/>
  <c r="B1051" i="9"/>
  <c r="C1051" i="9" s="1"/>
  <c r="B1050" i="9" l="1"/>
  <c r="C1050" i="9" s="1"/>
  <c r="B1053" i="9"/>
  <c r="C1053" i="9" s="1"/>
  <c r="E1064" i="9"/>
  <c r="A1060" i="9"/>
  <c r="A1057" i="9"/>
  <c r="A1054" i="9"/>
  <c r="B1049" i="9"/>
  <c r="C1049" i="9" s="1"/>
  <c r="B1052" i="9" l="1"/>
  <c r="C1052" i="9" s="1"/>
  <c r="B1054" i="9"/>
  <c r="C1054" i="9" s="1"/>
  <c r="A1055" i="9"/>
  <c r="A1058" i="9"/>
  <c r="A1061" i="9"/>
  <c r="E1066" i="9"/>
  <c r="A1064" i="9"/>
  <c r="B1057" i="9" l="1"/>
  <c r="C1057" i="9" s="1"/>
  <c r="B1056" i="9"/>
  <c r="C1056" i="9" s="1"/>
  <c r="A1065" i="9"/>
  <c r="E1068" i="9"/>
  <c r="A1066" i="9"/>
  <c r="A1062" i="9"/>
  <c r="A1059" i="9"/>
  <c r="B1058" i="9"/>
  <c r="C1058" i="9" s="1"/>
  <c r="B1055" i="9"/>
  <c r="C1055" i="9" s="1"/>
  <c r="B1061" i="9" l="1"/>
  <c r="C1061" i="9" s="1"/>
  <c r="B1060" i="9"/>
  <c r="C1060" i="9" s="1"/>
  <c r="B1059" i="9"/>
  <c r="C1059" i="9" s="1"/>
  <c r="B1062" i="9"/>
  <c r="C1062" i="9" s="1"/>
  <c r="A1063" i="9"/>
  <c r="A1067" i="9"/>
  <c r="A1068" i="9"/>
  <c r="E1070" i="9"/>
  <c r="B1065" i="9" l="1"/>
  <c r="C1065" i="9" s="1"/>
  <c r="B1064" i="9"/>
  <c r="C1064" i="9" s="1"/>
  <c r="B1067" i="9"/>
  <c r="C1067" i="9" s="1"/>
  <c r="E1072" i="9"/>
  <c r="A1070" i="9"/>
  <c r="A1069" i="9"/>
  <c r="B1063" i="9"/>
  <c r="C1063" i="9" s="1"/>
  <c r="B1066" i="9" l="1"/>
  <c r="C1066" i="9" s="1"/>
  <c r="A1071" i="9"/>
  <c r="E1076" i="9"/>
  <c r="A1072" i="9"/>
  <c r="B1069" i="9" l="1"/>
  <c r="C1069" i="9" s="1"/>
  <c r="B1068" i="9"/>
  <c r="C1068" i="9" s="1"/>
  <c r="A1073" i="9"/>
  <c r="E1078" i="9"/>
  <c r="A1076" i="9"/>
  <c r="B1071" i="9" l="1"/>
  <c r="C1071" i="9" s="1"/>
  <c r="B1070" i="9"/>
  <c r="C1070" i="9" s="1"/>
  <c r="A1077" i="9"/>
  <c r="A1078" i="9"/>
  <c r="E1082" i="9"/>
  <c r="A1074" i="9"/>
  <c r="B1073" i="9" l="1"/>
  <c r="C1073" i="9" s="1"/>
  <c r="B1072" i="9"/>
  <c r="C1072" i="9" s="1"/>
  <c r="B1074" i="9"/>
  <c r="C1074" i="9" s="1"/>
  <c r="A1075" i="9"/>
  <c r="B1077" i="9" s="1"/>
  <c r="C1077" i="9" s="1"/>
  <c r="E1086" i="9"/>
  <c r="A1082" i="9"/>
  <c r="A1079" i="9"/>
  <c r="B1076" i="9" l="1"/>
  <c r="C1076" i="9" s="1"/>
  <c r="A1080" i="9"/>
  <c r="A1083" i="9"/>
  <c r="E1090" i="9"/>
  <c r="A1086" i="9"/>
  <c r="B1075" i="9"/>
  <c r="C1075" i="9" s="1"/>
  <c r="B1079" i="9" l="1"/>
  <c r="C1079" i="9" s="1"/>
  <c r="B1078" i="9"/>
  <c r="C1078" i="9" s="1"/>
  <c r="A1087" i="9"/>
  <c r="E1094" i="9"/>
  <c r="A1090" i="9"/>
  <c r="A1084" i="9"/>
  <c r="A1081" i="9"/>
  <c r="B1080" i="9"/>
  <c r="C1080" i="9" s="1"/>
  <c r="B1083" i="9" l="1"/>
  <c r="C1083" i="9" s="1"/>
  <c r="B1082" i="9"/>
  <c r="C1082" i="9" s="1"/>
  <c r="B1081" i="9"/>
  <c r="C1081" i="9" s="1"/>
  <c r="B1084" i="9"/>
  <c r="C1084" i="9" s="1"/>
  <c r="A1085" i="9"/>
  <c r="A1091" i="9"/>
  <c r="A1094" i="9"/>
  <c r="E1096" i="9"/>
  <c r="A1088" i="9"/>
  <c r="B1087" i="9" l="1"/>
  <c r="C1087" i="9" s="1"/>
  <c r="B1086" i="9"/>
  <c r="C1086" i="9" s="1"/>
  <c r="B1088" i="9"/>
  <c r="C1088" i="9" s="1"/>
  <c r="A1089" i="9"/>
  <c r="B1090" i="9" s="1"/>
  <c r="C1090" i="9" s="1"/>
  <c r="E1100" i="9"/>
  <c r="A1096" i="9"/>
  <c r="A1095" i="9"/>
  <c r="A1092" i="9"/>
  <c r="B1085" i="9"/>
  <c r="C1085" i="9" s="1"/>
  <c r="B1091" i="9" l="1"/>
  <c r="C1091" i="9" s="1"/>
  <c r="B1092" i="9"/>
  <c r="C1092" i="9" s="1"/>
  <c r="A1093" i="9"/>
  <c r="A1097" i="9"/>
  <c r="E1104" i="9"/>
  <c r="A1100" i="9"/>
  <c r="B1089" i="9"/>
  <c r="C1089" i="9" s="1"/>
  <c r="B1095" i="9" l="1"/>
  <c r="C1095" i="9" s="1"/>
  <c r="B1094" i="9"/>
  <c r="C1094" i="9" s="1"/>
  <c r="A1101" i="9"/>
  <c r="E1106" i="9"/>
  <c r="A1104" i="9"/>
  <c r="A1098" i="9"/>
  <c r="B1097" i="9"/>
  <c r="C1097" i="9" s="1"/>
  <c r="B1093" i="9"/>
  <c r="C1093" i="9" s="1"/>
  <c r="B1096" i="9" l="1"/>
  <c r="C1096" i="9" s="1"/>
  <c r="B1098" i="9"/>
  <c r="C1098" i="9" s="1"/>
  <c r="A1099" i="9"/>
  <c r="B1101" i="9" s="1"/>
  <c r="C1101" i="9" s="1"/>
  <c r="A1105" i="9"/>
  <c r="A1106" i="9"/>
  <c r="E1110" i="9"/>
  <c r="A1102" i="9"/>
  <c r="B1100" i="9" l="1"/>
  <c r="C1100" i="9" s="1"/>
  <c r="B1102" i="9"/>
  <c r="C1102" i="9" s="1"/>
  <c r="A1103" i="9"/>
  <c r="E1114" i="9"/>
  <c r="A1110" i="9"/>
  <c r="A1107" i="9"/>
  <c r="B1099" i="9"/>
  <c r="C1099" i="9" s="1"/>
  <c r="B1105" i="9" l="1"/>
  <c r="C1105" i="9" s="1"/>
  <c r="B1104" i="9"/>
  <c r="C1104" i="9" s="1"/>
  <c r="B1106" i="9"/>
  <c r="C1106" i="9" s="1"/>
  <c r="A1108" i="9"/>
  <c r="A1111" i="9"/>
  <c r="E1116" i="9"/>
  <c r="A1114" i="9"/>
  <c r="B1103" i="9"/>
  <c r="C1103" i="9" s="1"/>
  <c r="B1107" i="9" l="1"/>
  <c r="C1107" i="9" s="1"/>
  <c r="A1115" i="9"/>
  <c r="E1120" i="9"/>
  <c r="A1116" i="9"/>
  <c r="A1112" i="9"/>
  <c r="A1109" i="9"/>
  <c r="B1108" i="9"/>
  <c r="C1108" i="9" s="1"/>
  <c r="B1111" i="9" l="1"/>
  <c r="C1111" i="9" s="1"/>
  <c r="B1110" i="9"/>
  <c r="C1110" i="9" s="1"/>
  <c r="B1109" i="9"/>
  <c r="C1109" i="9" s="1"/>
  <c r="B1112" i="9"/>
  <c r="C1112" i="9" s="1"/>
  <c r="A1113" i="9"/>
  <c r="A1117" i="9"/>
  <c r="A1120" i="9"/>
  <c r="E1124" i="9"/>
  <c r="B1115" i="9" l="1"/>
  <c r="C1115" i="9" s="1"/>
  <c r="B1114" i="9"/>
  <c r="C1114" i="9" s="1"/>
  <c r="E1126" i="9"/>
  <c r="A1124" i="9"/>
  <c r="A1121" i="9"/>
  <c r="A1118" i="9"/>
  <c r="B1117" i="9"/>
  <c r="C1117" i="9" s="1"/>
  <c r="B1113" i="9"/>
  <c r="C1113" i="9" s="1"/>
  <c r="B1116" i="9" l="1"/>
  <c r="C1116" i="9" s="1"/>
  <c r="B1118" i="9"/>
  <c r="C1118" i="9" s="1"/>
  <c r="A1119" i="9"/>
  <c r="B1121" i="9" s="1"/>
  <c r="C1121" i="9" s="1"/>
  <c r="A1122" i="9"/>
  <c r="A1125" i="9"/>
  <c r="E1128" i="9"/>
  <c r="A1126" i="9"/>
  <c r="B1120" i="9" l="1"/>
  <c r="C1120" i="9" s="1"/>
  <c r="A1127" i="9"/>
  <c r="E1132" i="9"/>
  <c r="A1128" i="9"/>
  <c r="A1123" i="9"/>
  <c r="B1125" i="9" s="1"/>
  <c r="C1125" i="9" s="1"/>
  <c r="B1122" i="9"/>
  <c r="C1122" i="9" s="1"/>
  <c r="B1119" i="9"/>
  <c r="C1119" i="9" s="1"/>
  <c r="B1124" i="9" l="1"/>
  <c r="C1124" i="9" s="1"/>
  <c r="B1123" i="9"/>
  <c r="C1123" i="9" s="1"/>
  <c r="A1129" i="9"/>
  <c r="A1132" i="9"/>
  <c r="E1136" i="9"/>
  <c r="B1127" i="9" l="1"/>
  <c r="C1127" i="9" s="1"/>
  <c r="B1126" i="9"/>
  <c r="C1126" i="9" s="1"/>
  <c r="E1138" i="9"/>
  <c r="A1136" i="9"/>
  <c r="A1133" i="9"/>
  <c r="A1130" i="9"/>
  <c r="B1129" i="9" l="1"/>
  <c r="C1129" i="9" s="1"/>
  <c r="B1128" i="9"/>
  <c r="C1128" i="9" s="1"/>
  <c r="A1131" i="9"/>
  <c r="B1133" i="9" s="1"/>
  <c r="C1133" i="9" s="1"/>
  <c r="B1130" i="9"/>
  <c r="C1130" i="9" s="1"/>
  <c r="A1134" i="9"/>
  <c r="A1137" i="9"/>
  <c r="E1142" i="9"/>
  <c r="A1138" i="9"/>
  <c r="B1132" i="9" l="1"/>
  <c r="C1132" i="9" s="1"/>
  <c r="A1139" i="9"/>
  <c r="E1144" i="9"/>
  <c r="A1142" i="9"/>
  <c r="B1134" i="9"/>
  <c r="C1134" i="9" s="1"/>
  <c r="A1135" i="9"/>
  <c r="B1136" i="9" s="1"/>
  <c r="C1136" i="9" s="1"/>
  <c r="B1131" i="9"/>
  <c r="C1131" i="9" s="1"/>
  <c r="B1137" i="9" l="1"/>
  <c r="C1137" i="9" s="1"/>
  <c r="B1135" i="9"/>
  <c r="C1135" i="9" s="1"/>
  <c r="B1138" i="9"/>
  <c r="C1138" i="9" s="1"/>
  <c r="A1143" i="9"/>
  <c r="A1144" i="9"/>
  <c r="E1146" i="9"/>
  <c r="A1140" i="9"/>
  <c r="B1139" i="9" l="1"/>
  <c r="C1139" i="9" s="1"/>
  <c r="A1141" i="9"/>
  <c r="B1143" i="9" s="1"/>
  <c r="C1143" i="9" s="1"/>
  <c r="B1140" i="9"/>
  <c r="C1140" i="9" s="1"/>
  <c r="E1150" i="9"/>
  <c r="A1146" i="9"/>
  <c r="A1145" i="9"/>
  <c r="B1142" i="9" l="1"/>
  <c r="C1142" i="9" s="1"/>
  <c r="B1144" i="9"/>
  <c r="C1144" i="9" s="1"/>
  <c r="A1147" i="9"/>
  <c r="E1152" i="9"/>
  <c r="A1150" i="9"/>
  <c r="B1141" i="9"/>
  <c r="C1141" i="9" s="1"/>
  <c r="B1145" i="9" l="1"/>
  <c r="C1145" i="9" s="1"/>
  <c r="A1151" i="9"/>
  <c r="E1156" i="9"/>
  <c r="A1152" i="9"/>
  <c r="A1148" i="9"/>
  <c r="B1147" i="9" l="1"/>
  <c r="C1147" i="9" s="1"/>
  <c r="B1146" i="9"/>
  <c r="C1146" i="9" s="1"/>
  <c r="B1148" i="9"/>
  <c r="C1148" i="9" s="1"/>
  <c r="A1149" i="9"/>
  <c r="A1153" i="9"/>
  <c r="A1156" i="9"/>
  <c r="E1158" i="9"/>
  <c r="B1151" i="9" l="1"/>
  <c r="C1151" i="9" s="1"/>
  <c r="B1150" i="9"/>
  <c r="C1150" i="9" s="1"/>
  <c r="E1162" i="9"/>
  <c r="A1158" i="9"/>
  <c r="A1157" i="9"/>
  <c r="A1154" i="9"/>
  <c r="B1153" i="9"/>
  <c r="C1153" i="9" s="1"/>
  <c r="B1149" i="9"/>
  <c r="C1149" i="9" s="1"/>
  <c r="B1152" i="9" l="1"/>
  <c r="C1152" i="9" s="1"/>
  <c r="A1155" i="9"/>
  <c r="B1157" i="9" s="1"/>
  <c r="C1157" i="9" s="1"/>
  <c r="B1154" i="9"/>
  <c r="C1154" i="9" s="1"/>
  <c r="A1159" i="9"/>
  <c r="E1164" i="9"/>
  <c r="A1162" i="9"/>
  <c r="B1156" i="9" l="1"/>
  <c r="C1156" i="9" s="1"/>
  <c r="A1163" i="9"/>
  <c r="E1168" i="9"/>
  <c r="A1164" i="9"/>
  <c r="A1160" i="9"/>
  <c r="B1155" i="9"/>
  <c r="C1155" i="9" s="1"/>
  <c r="B1159" i="9" l="1"/>
  <c r="C1159" i="9" s="1"/>
  <c r="B1158" i="9"/>
  <c r="C1158" i="9" s="1"/>
  <c r="B1160" i="9"/>
  <c r="C1160" i="9" s="1"/>
  <c r="A1161" i="9"/>
  <c r="A1165" i="9"/>
  <c r="A1168" i="9"/>
  <c r="E1172" i="9"/>
  <c r="B1163" i="9"/>
  <c r="C1163" i="9" s="1"/>
  <c r="B1162" i="9" l="1"/>
  <c r="C1162" i="9" s="1"/>
  <c r="B1165" i="9"/>
  <c r="C1165" i="9" s="1"/>
  <c r="E1174" i="9"/>
  <c r="A1172" i="9"/>
  <c r="A1169" i="9"/>
  <c r="A1166" i="9"/>
  <c r="B1161" i="9"/>
  <c r="C1161" i="9" s="1"/>
  <c r="B1164" i="9" l="1"/>
  <c r="C1164" i="9" s="1"/>
  <c r="A1167" i="9"/>
  <c r="B1166" i="9"/>
  <c r="C1166" i="9" s="1"/>
  <c r="B1169" i="9"/>
  <c r="C1169" i="9" s="1"/>
  <c r="A1170" i="9"/>
  <c r="A1173" i="9"/>
  <c r="E1176" i="9"/>
  <c r="A1174" i="9"/>
  <c r="B1168" i="9" l="1"/>
  <c r="C1168" i="9" s="1"/>
  <c r="A1175" i="9"/>
  <c r="E1178" i="9"/>
  <c r="A1176" i="9"/>
  <c r="B1170" i="9"/>
  <c r="C1170" i="9" s="1"/>
  <c r="A1171" i="9"/>
  <c r="B1173" i="9" s="1"/>
  <c r="C1173" i="9" s="1"/>
  <c r="B1167" i="9"/>
  <c r="C1167" i="9" s="1"/>
  <c r="B1172" i="9" l="1"/>
  <c r="C1172" i="9" s="1"/>
  <c r="B1171" i="9"/>
  <c r="C1171" i="9" s="1"/>
  <c r="A1177" i="9"/>
  <c r="A1178" i="9"/>
  <c r="E1182" i="9"/>
  <c r="B1175" i="9" l="1"/>
  <c r="C1175" i="9" s="1"/>
  <c r="B1174" i="9"/>
  <c r="C1174" i="9" s="1"/>
  <c r="B1176" i="9"/>
  <c r="C1176" i="9" s="1"/>
  <c r="E1186" i="9"/>
  <c r="A1182" i="9"/>
  <c r="A1179" i="9"/>
  <c r="B1177" i="9" l="1"/>
  <c r="C1177" i="9" s="1"/>
  <c r="B1179" i="9"/>
  <c r="C1179" i="9" s="1"/>
  <c r="A1180" i="9"/>
  <c r="A1183" i="9"/>
  <c r="E1188" i="9"/>
  <c r="A1186" i="9"/>
  <c r="B1178" i="9" l="1"/>
  <c r="C1178" i="9" s="1"/>
  <c r="A1187" i="9"/>
  <c r="E1192" i="9"/>
  <c r="A1188" i="9"/>
  <c r="A1184" i="9"/>
  <c r="B1180" i="9"/>
  <c r="C1180" i="9" s="1"/>
  <c r="A1181" i="9"/>
  <c r="B1183" i="9" l="1"/>
  <c r="C1183" i="9" s="1"/>
  <c r="B1182" i="9"/>
  <c r="C1182" i="9" s="1"/>
  <c r="B1181" i="9"/>
  <c r="C1181" i="9" s="1"/>
  <c r="B1184" i="9"/>
  <c r="C1184" i="9" s="1"/>
  <c r="A1185" i="9"/>
  <c r="B1186" i="9" s="1"/>
  <c r="C1186" i="9" s="1"/>
  <c r="A1189" i="9"/>
  <c r="A1192" i="9"/>
  <c r="E1194" i="9"/>
  <c r="B1187" i="9" l="1"/>
  <c r="C1187" i="9" s="1"/>
  <c r="B1189" i="9"/>
  <c r="C1189" i="9" s="1"/>
  <c r="E1198" i="9"/>
  <c r="A1194" i="9"/>
  <c r="A1193" i="9"/>
  <c r="A1190" i="9"/>
  <c r="B1185" i="9"/>
  <c r="C1185" i="9" s="1"/>
  <c r="B1188" i="9" l="1"/>
  <c r="C1188" i="9" s="1"/>
  <c r="A1191" i="9"/>
  <c r="B1190" i="9"/>
  <c r="C1190" i="9" s="1"/>
  <c r="A1195" i="9"/>
  <c r="E1202" i="9"/>
  <c r="A1198" i="9"/>
  <c r="B1193" i="9" l="1"/>
  <c r="C1193" i="9" s="1"/>
  <c r="B1192" i="9"/>
  <c r="C1192" i="9" s="1"/>
  <c r="A1199" i="9"/>
  <c r="E1204" i="9"/>
  <c r="A1202" i="9"/>
  <c r="A1196" i="9"/>
  <c r="B1194" i="9"/>
  <c r="C1194" i="9" s="1"/>
  <c r="B1191" i="9"/>
  <c r="C1191" i="9" s="1"/>
  <c r="B1195" i="9" l="1"/>
  <c r="C1195" i="9" s="1"/>
  <c r="B1196" i="9"/>
  <c r="C1196" i="9" s="1"/>
  <c r="A1197" i="9"/>
  <c r="A1203" i="9"/>
  <c r="A1204" i="9"/>
  <c r="E1206" i="9"/>
  <c r="B1199" i="9"/>
  <c r="C1199" i="9" s="1"/>
  <c r="A1200" i="9"/>
  <c r="B1198" i="9" l="1"/>
  <c r="C1198" i="9" s="1"/>
  <c r="A1201" i="9"/>
  <c r="B1200" i="9"/>
  <c r="C1200" i="9" s="1"/>
  <c r="E1208" i="9"/>
  <c r="A1206" i="9"/>
  <c r="A1205" i="9"/>
  <c r="B1203" i="9"/>
  <c r="C1203" i="9" s="1"/>
  <c r="B1197" i="9"/>
  <c r="C1197" i="9" s="1"/>
  <c r="B1202" i="9" l="1"/>
  <c r="C1202" i="9" s="1"/>
  <c r="B1204" i="9"/>
  <c r="C1204" i="9" s="1"/>
  <c r="A1207" i="9"/>
  <c r="E1212" i="9"/>
  <c r="A1208" i="9"/>
  <c r="B1201" i="9"/>
  <c r="C1201" i="9" s="1"/>
  <c r="B1205" i="9" l="1"/>
  <c r="C1205" i="9" s="1"/>
  <c r="A1209" i="9"/>
  <c r="E1216" i="9"/>
  <c r="A1212" i="9"/>
  <c r="B1207" i="9" l="1"/>
  <c r="C1207" i="9" s="1"/>
  <c r="B1206" i="9"/>
  <c r="C1206" i="9" s="1"/>
  <c r="A1213" i="9"/>
  <c r="E1218" i="9"/>
  <c r="A1216" i="9"/>
  <c r="A1210" i="9"/>
  <c r="B1209" i="9"/>
  <c r="C1209" i="9" s="1"/>
  <c r="B1208" i="9" l="1"/>
  <c r="C1208" i="9" s="1"/>
  <c r="B1210" i="9"/>
  <c r="C1210" i="9" s="1"/>
  <c r="A1211" i="9"/>
  <c r="A1217" i="9"/>
  <c r="E1220" i="9"/>
  <c r="A1218" i="9"/>
  <c r="B1213" i="9"/>
  <c r="C1213" i="9" s="1"/>
  <c r="A1214" i="9"/>
  <c r="B1212" i="9" l="1"/>
  <c r="C1212" i="9" s="1"/>
  <c r="B1214" i="9"/>
  <c r="C1214" i="9" s="1"/>
  <c r="A1215" i="9"/>
  <c r="B1217" i="9" s="1"/>
  <c r="C1217" i="9" s="1"/>
  <c r="A1219" i="9"/>
  <c r="A1220" i="9"/>
  <c r="E1222" i="9"/>
  <c r="B1211" i="9"/>
  <c r="C1211" i="9" s="1"/>
  <c r="B1216" i="9" l="1"/>
  <c r="C1216" i="9" s="1"/>
  <c r="E1224" i="9"/>
  <c r="A1222" i="9"/>
  <c r="A1221" i="9"/>
  <c r="B1219" i="9"/>
  <c r="C1219" i="9" s="1"/>
  <c r="B1215" i="9"/>
  <c r="C1215" i="9" s="1"/>
  <c r="B1218" i="9" l="1"/>
  <c r="C1218" i="9" s="1"/>
  <c r="B1220" i="9"/>
  <c r="C1220" i="9" s="1"/>
  <c r="B1221" i="9"/>
  <c r="C1221" i="9" s="1"/>
  <c r="A1223" i="9"/>
  <c r="E1228" i="9"/>
  <c r="A1224" i="9"/>
  <c r="A1225" i="9" l="1"/>
  <c r="A1228" i="9"/>
  <c r="E1232" i="9"/>
  <c r="B1223" i="9" l="1"/>
  <c r="C1223" i="9" s="1"/>
  <c r="B1222" i="9"/>
  <c r="C1222" i="9" s="1"/>
  <c r="E1236" i="9"/>
  <c r="A1232" i="9"/>
  <c r="A1229" i="9"/>
  <c r="A1226" i="9"/>
  <c r="B1225" i="9" l="1"/>
  <c r="C1225" i="9" s="1"/>
  <c r="B1224" i="9"/>
  <c r="C1224" i="9" s="1"/>
  <c r="A1227" i="9"/>
  <c r="B1229" i="9" s="1"/>
  <c r="C1229" i="9" s="1"/>
  <c r="B1226" i="9"/>
  <c r="C1226" i="9" s="1"/>
  <c r="A1230" i="9"/>
  <c r="A1233" i="9"/>
  <c r="E1240" i="9"/>
  <c r="A1236" i="9"/>
  <c r="B1228" i="9" l="1"/>
  <c r="C1228" i="9" s="1"/>
  <c r="A1237" i="9"/>
  <c r="E1244" i="9"/>
  <c r="A1240" i="9"/>
  <c r="A1234" i="9"/>
  <c r="B1230" i="9"/>
  <c r="C1230" i="9" s="1"/>
  <c r="A1231" i="9"/>
  <c r="B1233" i="9" s="1"/>
  <c r="C1233" i="9" s="1"/>
  <c r="B1227" i="9"/>
  <c r="C1227" i="9" s="1"/>
  <c r="B1232" i="9" l="1"/>
  <c r="C1232" i="9" s="1"/>
  <c r="B1231" i="9"/>
  <c r="C1231" i="9" s="1"/>
  <c r="B1234" i="9"/>
  <c r="C1234" i="9" s="1"/>
  <c r="A1235" i="9"/>
  <c r="A1241" i="9"/>
  <c r="A1244" i="9"/>
  <c r="E1248" i="9"/>
  <c r="B1237" i="9"/>
  <c r="C1237" i="9" s="1"/>
  <c r="A1238" i="9"/>
  <c r="B1236" i="9" l="1"/>
  <c r="C1236" i="9" s="1"/>
  <c r="A1239" i="9"/>
  <c r="B1238" i="9"/>
  <c r="C1238" i="9" s="1"/>
  <c r="E1252" i="9"/>
  <c r="A1248" i="9"/>
  <c r="A1245" i="9"/>
  <c r="A1242" i="9"/>
  <c r="B1241" i="9"/>
  <c r="C1241" i="9" s="1"/>
  <c r="B1235" i="9"/>
  <c r="C1235" i="9" s="1"/>
  <c r="B1240" i="9" l="1"/>
  <c r="C1240" i="9" s="1"/>
  <c r="A1243" i="9"/>
  <c r="B1244" i="9" s="1"/>
  <c r="C1244" i="9" s="1"/>
  <c r="B1242" i="9"/>
  <c r="C1242" i="9" s="1"/>
  <c r="A1246" i="9"/>
  <c r="A1249" i="9"/>
  <c r="E1256" i="9"/>
  <c r="A1252" i="9"/>
  <c r="B1239" i="9"/>
  <c r="C1239" i="9" s="1"/>
  <c r="B1245" i="9" l="1"/>
  <c r="C1245" i="9" s="1"/>
  <c r="A1253" i="9"/>
  <c r="E1260" i="9"/>
  <c r="A1256" i="9"/>
  <c r="A1250" i="9"/>
  <c r="B1246" i="9"/>
  <c r="C1246" i="9" s="1"/>
  <c r="A1247" i="9"/>
  <c r="B1243" i="9"/>
  <c r="C1243" i="9" s="1"/>
  <c r="B1248" i="9" l="1"/>
  <c r="C1248" i="9" s="1"/>
  <c r="B1249" i="9"/>
  <c r="C1249" i="9" s="1"/>
  <c r="B1247" i="9"/>
  <c r="C1247" i="9" s="1"/>
  <c r="B1250" i="9"/>
  <c r="C1250" i="9" s="1"/>
  <c r="A1251" i="9"/>
  <c r="A1257" i="9"/>
  <c r="A1260" i="9"/>
  <c r="E1264" i="9"/>
  <c r="A1254" i="9"/>
  <c r="B1253" i="9" l="1"/>
  <c r="C1253" i="9" s="1"/>
  <c r="B1252" i="9"/>
  <c r="C1252" i="9" s="1"/>
  <c r="A1255" i="9"/>
  <c r="B1257" i="9" s="1"/>
  <c r="C1257" i="9" s="1"/>
  <c r="B1254" i="9"/>
  <c r="C1254" i="9" s="1"/>
  <c r="E1268" i="9"/>
  <c r="A1264" i="9"/>
  <c r="A1261" i="9"/>
  <c r="A1258" i="9"/>
  <c r="B1251" i="9"/>
  <c r="C1251" i="9" s="1"/>
  <c r="B1256" i="9" l="1"/>
  <c r="C1256" i="9" s="1"/>
  <c r="A1259" i="9"/>
  <c r="B1260" i="9" s="1"/>
  <c r="C1260" i="9" s="1"/>
  <c r="B1258" i="9"/>
  <c r="C1258" i="9" s="1"/>
  <c r="B1261" i="9"/>
  <c r="C1261" i="9" s="1"/>
  <c r="A1262" i="9"/>
  <c r="A1265" i="9"/>
  <c r="E1272" i="9"/>
  <c r="A1268" i="9"/>
  <c r="B1255" i="9"/>
  <c r="C1255" i="9" s="1"/>
  <c r="A1269" i="9" l="1"/>
  <c r="E1276" i="9"/>
  <c r="A1272" i="9"/>
  <c r="A1266" i="9"/>
  <c r="B1262" i="9"/>
  <c r="C1262" i="9" s="1"/>
  <c r="A1263" i="9"/>
  <c r="B1259" i="9"/>
  <c r="C1259" i="9" s="1"/>
  <c r="B1264" i="9" l="1"/>
  <c r="C1264" i="9" s="1"/>
  <c r="B1265" i="9"/>
  <c r="C1265" i="9" s="1"/>
  <c r="B1263" i="9"/>
  <c r="C1263" i="9" s="1"/>
  <c r="B1266" i="9"/>
  <c r="C1266" i="9" s="1"/>
  <c r="A1267" i="9"/>
  <c r="A1273" i="9"/>
  <c r="A1276" i="9"/>
  <c r="E1280" i="9"/>
  <c r="A1270" i="9"/>
  <c r="B1269" i="9" l="1"/>
  <c r="C1269" i="9" s="1"/>
  <c r="B1268" i="9"/>
  <c r="C1268" i="9" s="1"/>
  <c r="A1271" i="9"/>
  <c r="B1270" i="9"/>
  <c r="C1270" i="9" s="1"/>
  <c r="E1284" i="9"/>
  <c r="A1280" i="9"/>
  <c r="A1277" i="9"/>
  <c r="A1274" i="9"/>
  <c r="B1273" i="9"/>
  <c r="C1273" i="9" s="1"/>
  <c r="B1267" i="9"/>
  <c r="C1267" i="9" s="1"/>
  <c r="B1272" i="9" l="1"/>
  <c r="C1272" i="9" s="1"/>
  <c r="A1275" i="9"/>
  <c r="B1274" i="9"/>
  <c r="C1274" i="9" s="1"/>
  <c r="A1278" i="9"/>
  <c r="A1281" i="9"/>
  <c r="E1288" i="9"/>
  <c r="A1284" i="9"/>
  <c r="B1271" i="9"/>
  <c r="C1271" i="9" s="1"/>
  <c r="B1277" i="9" l="1"/>
  <c r="C1277" i="9" s="1"/>
  <c r="B1276" i="9"/>
  <c r="C1276" i="9" s="1"/>
  <c r="A1285" i="9"/>
  <c r="E1292" i="9"/>
  <c r="A1288" i="9"/>
  <c r="A1282" i="9"/>
  <c r="B1278" i="9"/>
  <c r="C1278" i="9" s="1"/>
  <c r="A1279" i="9"/>
  <c r="B1275" i="9"/>
  <c r="C1275" i="9" s="1"/>
  <c r="B1280" i="9" l="1"/>
  <c r="C1280" i="9" s="1"/>
  <c r="B1281" i="9"/>
  <c r="C1281" i="9" s="1"/>
  <c r="B1279" i="9"/>
  <c r="C1279" i="9" s="1"/>
  <c r="B1282" i="9"/>
  <c r="C1282" i="9" s="1"/>
  <c r="A1283" i="9"/>
  <c r="B1284" i="9" s="1"/>
  <c r="C1284" i="9" s="1"/>
  <c r="A1289" i="9"/>
  <c r="A1292" i="9"/>
  <c r="E1296" i="9"/>
  <c r="A1286" i="9"/>
  <c r="B1285" i="9" l="1"/>
  <c r="C1285" i="9" s="1"/>
  <c r="B1286" i="9"/>
  <c r="C1286" i="9" s="1"/>
  <c r="A1287" i="9"/>
  <c r="B1288" i="9" s="1"/>
  <c r="C1288" i="9" s="1"/>
  <c r="E1300" i="9"/>
  <c r="A1296" i="9"/>
  <c r="A1293" i="9"/>
  <c r="A1290" i="9"/>
  <c r="B1283" i="9"/>
  <c r="C1283" i="9" s="1"/>
  <c r="B1289" i="9" l="1"/>
  <c r="C1289" i="9" s="1"/>
  <c r="A1291" i="9"/>
  <c r="B1290" i="9"/>
  <c r="C1290" i="9" s="1"/>
  <c r="A1294" i="9"/>
  <c r="A1297" i="9"/>
  <c r="E1304" i="9"/>
  <c r="A1300" i="9"/>
  <c r="B1287" i="9"/>
  <c r="C1287" i="9" s="1"/>
  <c r="B1293" i="9" l="1"/>
  <c r="C1293" i="9" s="1"/>
  <c r="B1292" i="9"/>
  <c r="C1292" i="9" s="1"/>
  <c r="A1301" i="9"/>
  <c r="E1308" i="9"/>
  <c r="A1304" i="9"/>
  <c r="A1298" i="9"/>
  <c r="B1294" i="9"/>
  <c r="C1294" i="9" s="1"/>
  <c r="A1295" i="9"/>
  <c r="B1291" i="9"/>
  <c r="C1291" i="9" s="1"/>
  <c r="B1297" i="9" l="1"/>
  <c r="C1297" i="9" s="1"/>
  <c r="B1296" i="9"/>
  <c r="C1296" i="9" s="1"/>
  <c r="B1295" i="9"/>
  <c r="C1295" i="9" s="1"/>
  <c r="B1298" i="9"/>
  <c r="C1298" i="9" s="1"/>
  <c r="A1299" i="9"/>
  <c r="A1305" i="9"/>
  <c r="A1308" i="9"/>
  <c r="E1312" i="9"/>
  <c r="B1301" i="9"/>
  <c r="C1301" i="9" s="1"/>
  <c r="A1302" i="9"/>
  <c r="B1300" i="9" l="1"/>
  <c r="C1300" i="9" s="1"/>
  <c r="A1303" i="9"/>
  <c r="B1302" i="9"/>
  <c r="C1302" i="9" s="1"/>
  <c r="E1316" i="9"/>
  <c r="A1312" i="9"/>
  <c r="A1309" i="9"/>
  <c r="A1306" i="9"/>
  <c r="B1305" i="9"/>
  <c r="C1305" i="9" s="1"/>
  <c r="B1299" i="9"/>
  <c r="C1299" i="9" s="1"/>
  <c r="B1304" i="9" l="1"/>
  <c r="C1304" i="9" s="1"/>
  <c r="A1307" i="9"/>
  <c r="B1308" i="9" s="1"/>
  <c r="C1308" i="9" s="1"/>
  <c r="B1306" i="9"/>
  <c r="C1306" i="9" s="1"/>
  <c r="A1310" i="9"/>
  <c r="A1313" i="9"/>
  <c r="E1320" i="9"/>
  <c r="A1316" i="9"/>
  <c r="B1303" i="9"/>
  <c r="C1303" i="9" s="1"/>
  <c r="B1309" i="9" l="1"/>
  <c r="C1309" i="9" s="1"/>
  <c r="A1317" i="9"/>
  <c r="E1324" i="9"/>
  <c r="A1320" i="9"/>
  <c r="A1314" i="9"/>
  <c r="B1310" i="9"/>
  <c r="C1310" i="9" s="1"/>
  <c r="A1311" i="9"/>
  <c r="B1307" i="9"/>
  <c r="C1307" i="9" s="1"/>
  <c r="B1313" i="9" l="1"/>
  <c r="C1313" i="9" s="1"/>
  <c r="B1312" i="9"/>
  <c r="C1312" i="9" s="1"/>
  <c r="B1311" i="9"/>
  <c r="C1311" i="9" s="1"/>
  <c r="B1314" i="9"/>
  <c r="C1314" i="9" s="1"/>
  <c r="A1315" i="9"/>
  <c r="B1317" i="9" s="1"/>
  <c r="C1317" i="9" s="1"/>
  <c r="A1321" i="9"/>
  <c r="A1324" i="9"/>
  <c r="E1328" i="9"/>
  <c r="A1318" i="9"/>
  <c r="B1316" i="9" l="1"/>
  <c r="C1316" i="9" s="1"/>
  <c r="A1319" i="9"/>
  <c r="B1318" i="9"/>
  <c r="C1318" i="9" s="1"/>
  <c r="E1332" i="9"/>
  <c r="A1328" i="9"/>
  <c r="A1325" i="9"/>
  <c r="A1322" i="9"/>
  <c r="B1321" i="9"/>
  <c r="C1321" i="9" s="1"/>
  <c r="B1315" i="9"/>
  <c r="C1315" i="9" s="1"/>
  <c r="B1320" i="9" l="1"/>
  <c r="C1320" i="9" s="1"/>
  <c r="A1323" i="9"/>
  <c r="B1325" i="9" s="1"/>
  <c r="C1325" i="9" s="1"/>
  <c r="B1322" i="9"/>
  <c r="C1322" i="9" s="1"/>
  <c r="A1326" i="9"/>
  <c r="A1329" i="9"/>
  <c r="E1336" i="9"/>
  <c r="A1332" i="9"/>
  <c r="B1319" i="9"/>
  <c r="C1319" i="9" s="1"/>
  <c r="B1324" i="9" l="1"/>
  <c r="C1324" i="9" s="1"/>
  <c r="A1333" i="9"/>
  <c r="E1340" i="9"/>
  <c r="A1336" i="9"/>
  <c r="A1330" i="9"/>
  <c r="B1326" i="9"/>
  <c r="C1326" i="9" s="1"/>
  <c r="A1327" i="9"/>
  <c r="B1323" i="9"/>
  <c r="C1323" i="9" s="1"/>
  <c r="B1329" i="9" l="1"/>
  <c r="C1329" i="9" s="1"/>
  <c r="B1328" i="9"/>
  <c r="C1328" i="9" s="1"/>
  <c r="B1327" i="9"/>
  <c r="C1327" i="9" s="1"/>
  <c r="B1330" i="9"/>
  <c r="C1330" i="9" s="1"/>
  <c r="A1331" i="9"/>
  <c r="A1337" i="9"/>
  <c r="A1340" i="9"/>
  <c r="E1344" i="9"/>
  <c r="B1333" i="9"/>
  <c r="C1333" i="9" s="1"/>
  <c r="A1334" i="9"/>
  <c r="B1332" i="9" l="1"/>
  <c r="C1332" i="9" s="1"/>
  <c r="A1335" i="9"/>
  <c r="B1334" i="9"/>
  <c r="C1334" i="9" s="1"/>
  <c r="E1348" i="9"/>
  <c r="A1344" i="9"/>
  <c r="A1341" i="9"/>
  <c r="A1338" i="9"/>
  <c r="B1331" i="9"/>
  <c r="C1331" i="9" s="1"/>
  <c r="B1337" i="9" l="1"/>
  <c r="C1337" i="9" s="1"/>
  <c r="B1336" i="9"/>
  <c r="C1336" i="9" s="1"/>
  <c r="A1339" i="9"/>
  <c r="B1338" i="9"/>
  <c r="C1338" i="9" s="1"/>
  <c r="A1342" i="9"/>
  <c r="A1345" i="9"/>
  <c r="E1352" i="9"/>
  <c r="A1348" i="9"/>
  <c r="B1335" i="9"/>
  <c r="C1335" i="9" s="1"/>
  <c r="B1341" i="9" l="1"/>
  <c r="C1341" i="9" s="1"/>
  <c r="B1340" i="9"/>
  <c r="C1340" i="9" s="1"/>
  <c r="A1349" i="9"/>
  <c r="E1356" i="9"/>
  <c r="A1352" i="9"/>
  <c r="A1346" i="9"/>
  <c r="B1342" i="9"/>
  <c r="C1342" i="9" s="1"/>
  <c r="A1343" i="9"/>
  <c r="B1339" i="9"/>
  <c r="C1339" i="9" s="1"/>
  <c r="B1344" i="9" l="1"/>
  <c r="C1344" i="9" s="1"/>
  <c r="B1345" i="9"/>
  <c r="C1345" i="9" s="1"/>
  <c r="B1343" i="9"/>
  <c r="C1343" i="9" s="1"/>
  <c r="B1346" i="9"/>
  <c r="C1346" i="9" s="1"/>
  <c r="A1347" i="9"/>
  <c r="A1353" i="9"/>
  <c r="A1356" i="9"/>
  <c r="E1360" i="9"/>
  <c r="A1350" i="9"/>
  <c r="B1348" i="9" l="1"/>
  <c r="C1348" i="9" s="1"/>
  <c r="B1349" i="9"/>
  <c r="C1349" i="9" s="1"/>
  <c r="A1351" i="9"/>
  <c r="B1352" i="9" s="1"/>
  <c r="C1352" i="9" s="1"/>
  <c r="B1350" i="9"/>
  <c r="C1350" i="9" s="1"/>
  <c r="E1364" i="9"/>
  <c r="A1360" i="9"/>
  <c r="A1357" i="9"/>
  <c r="A1354" i="9"/>
  <c r="B1353" i="9"/>
  <c r="C1353" i="9" s="1"/>
  <c r="B1347" i="9"/>
  <c r="C1347" i="9" s="1"/>
  <c r="A1355" i="9" l="1"/>
  <c r="B1357" i="9" s="1"/>
  <c r="C1357" i="9" s="1"/>
  <c r="B1354" i="9"/>
  <c r="C1354" i="9" s="1"/>
  <c r="A1358" i="9"/>
  <c r="A1361" i="9"/>
  <c r="E1368" i="9"/>
  <c r="A1364" i="9"/>
  <c r="B1351" i="9"/>
  <c r="C1351" i="9" s="1"/>
  <c r="B1356" i="9" l="1"/>
  <c r="C1356" i="9" s="1"/>
  <c r="A1365" i="9"/>
  <c r="E1372" i="9"/>
  <c r="A1368" i="9"/>
  <c r="A1362" i="9"/>
  <c r="B1358" i="9"/>
  <c r="C1358" i="9" s="1"/>
  <c r="A1359" i="9"/>
  <c r="B1361" i="9" s="1"/>
  <c r="C1361" i="9" s="1"/>
  <c r="B1355" i="9"/>
  <c r="C1355" i="9" s="1"/>
  <c r="B1360" i="9" l="1"/>
  <c r="C1360" i="9" s="1"/>
  <c r="B1359" i="9"/>
  <c r="C1359" i="9" s="1"/>
  <c r="B1362" i="9"/>
  <c r="C1362" i="9" s="1"/>
  <c r="A1363" i="9"/>
  <c r="A1369" i="9"/>
  <c r="A1372" i="9"/>
  <c r="E1376" i="9"/>
  <c r="B1365" i="9"/>
  <c r="C1365" i="9" s="1"/>
  <c r="A1366" i="9"/>
  <c r="B1364" i="9" l="1"/>
  <c r="C1364" i="9" s="1"/>
  <c r="A1367" i="9"/>
  <c r="B1366" i="9"/>
  <c r="C1366" i="9" s="1"/>
  <c r="E1380" i="9"/>
  <c r="A1376" i="9"/>
  <c r="A1373" i="9"/>
  <c r="A1370" i="9"/>
  <c r="B1369" i="9"/>
  <c r="C1369" i="9" s="1"/>
  <c r="B1363" i="9"/>
  <c r="C1363" i="9" s="1"/>
  <c r="B1368" i="9" l="1"/>
  <c r="C1368" i="9" s="1"/>
  <c r="A1371" i="9"/>
  <c r="B1372" i="9" s="1"/>
  <c r="C1372" i="9" s="1"/>
  <c r="B1370" i="9"/>
  <c r="C1370" i="9" s="1"/>
  <c r="B1373" i="9"/>
  <c r="C1373" i="9" s="1"/>
  <c r="A1374" i="9"/>
  <c r="A1377" i="9"/>
  <c r="E1384" i="9"/>
  <c r="A1380" i="9"/>
  <c r="B1367" i="9"/>
  <c r="C1367" i="9" s="1"/>
  <c r="A1381" i="9" l="1"/>
  <c r="E1388" i="9"/>
  <c r="A1384" i="9"/>
  <c r="A1378" i="9"/>
  <c r="B1374" i="9"/>
  <c r="C1374" i="9" s="1"/>
  <c r="A1375" i="9"/>
  <c r="B1377" i="9" s="1"/>
  <c r="C1377" i="9" s="1"/>
  <c r="B1371" i="9"/>
  <c r="C1371" i="9" s="1"/>
  <c r="B1376" i="9" l="1"/>
  <c r="C1376" i="9" s="1"/>
  <c r="B1375" i="9"/>
  <c r="C1375" i="9" s="1"/>
  <c r="B1378" i="9"/>
  <c r="C1378" i="9" s="1"/>
  <c r="A1379" i="9"/>
  <c r="A1385" i="9"/>
  <c r="A1388" i="9"/>
  <c r="E1392" i="9"/>
  <c r="B1381" i="9"/>
  <c r="C1381" i="9" s="1"/>
  <c r="A1382" i="9"/>
  <c r="B1380" i="9" l="1"/>
  <c r="C1380" i="9" s="1"/>
  <c r="A1383" i="9"/>
  <c r="B1382" i="9"/>
  <c r="C1382" i="9" s="1"/>
  <c r="E1396" i="9"/>
  <c r="A1392" i="9"/>
  <c r="A1389" i="9"/>
  <c r="A1386" i="9"/>
  <c r="B1385" i="9"/>
  <c r="C1385" i="9" s="1"/>
  <c r="B1379" i="9"/>
  <c r="C1379" i="9" s="1"/>
  <c r="B1384" i="9" l="1"/>
  <c r="C1384" i="9" s="1"/>
  <c r="A1387" i="9"/>
  <c r="B1386" i="9"/>
  <c r="C1386" i="9" s="1"/>
  <c r="A1390" i="9"/>
  <c r="A1393" i="9"/>
  <c r="E1400" i="9"/>
  <c r="A1396" i="9"/>
  <c r="B1383" i="9"/>
  <c r="C1383" i="9" s="1"/>
  <c r="B1389" i="9" l="1"/>
  <c r="C1389" i="9" s="1"/>
  <c r="B1388" i="9"/>
  <c r="C1388" i="9" s="1"/>
  <c r="A1397" i="9"/>
  <c r="E1404" i="9"/>
  <c r="A1400" i="9"/>
  <c r="A1394" i="9"/>
  <c r="B1390" i="9"/>
  <c r="C1390" i="9" s="1"/>
  <c r="A1391" i="9"/>
  <c r="B1387" i="9"/>
  <c r="C1387" i="9" s="1"/>
  <c r="B1392" i="9" l="1"/>
  <c r="C1392" i="9" s="1"/>
  <c r="B1393" i="9"/>
  <c r="C1393" i="9" s="1"/>
  <c r="B1391" i="9"/>
  <c r="C1391" i="9" s="1"/>
  <c r="B1394" i="9"/>
  <c r="C1394" i="9" s="1"/>
  <c r="A1395" i="9"/>
  <c r="A1401" i="9"/>
  <c r="A1404" i="9"/>
  <c r="E1408" i="9"/>
  <c r="A1398" i="9"/>
  <c r="B1397" i="9" l="1"/>
  <c r="C1397" i="9" s="1"/>
  <c r="B1396" i="9"/>
  <c r="C1396" i="9" s="1"/>
  <c r="A1399" i="9"/>
  <c r="B1398" i="9"/>
  <c r="C1398" i="9" s="1"/>
  <c r="E1412" i="9"/>
  <c r="A1408" i="9"/>
  <c r="A1405" i="9"/>
  <c r="A1402" i="9"/>
  <c r="B1401" i="9"/>
  <c r="C1401" i="9" s="1"/>
  <c r="B1395" i="9"/>
  <c r="C1395" i="9" s="1"/>
  <c r="B1400" i="9" l="1"/>
  <c r="C1400" i="9" s="1"/>
  <c r="A1403" i="9"/>
  <c r="B1402" i="9"/>
  <c r="C1402" i="9" s="1"/>
  <c r="A1406" i="9"/>
  <c r="A1409" i="9"/>
  <c r="E1416" i="9"/>
  <c r="A1412" i="9"/>
  <c r="B1399" i="9"/>
  <c r="C1399" i="9" s="1"/>
  <c r="B1404" i="9" l="1"/>
  <c r="C1404" i="9" s="1"/>
  <c r="B1405" i="9"/>
  <c r="C1405" i="9" s="1"/>
  <c r="A1413" i="9"/>
  <c r="E1420" i="9"/>
  <c r="A1416" i="9"/>
  <c r="A1410" i="9"/>
  <c r="B1406" i="9"/>
  <c r="C1406" i="9" s="1"/>
  <c r="A1407" i="9"/>
  <c r="B1409" i="9" s="1"/>
  <c r="C1409" i="9" s="1"/>
  <c r="B1403" i="9"/>
  <c r="C1403" i="9" s="1"/>
  <c r="B1408" i="9" l="1"/>
  <c r="C1408" i="9" s="1"/>
  <c r="B1407" i="9"/>
  <c r="C1407" i="9" s="1"/>
  <c r="B1410" i="9"/>
  <c r="C1410" i="9" s="1"/>
  <c r="A1411" i="9"/>
  <c r="A1417" i="9"/>
  <c r="A1420" i="9"/>
  <c r="E1424" i="9"/>
  <c r="B1413" i="9"/>
  <c r="C1413" i="9" s="1"/>
  <c r="A1414" i="9"/>
  <c r="B1412" i="9" l="1"/>
  <c r="C1412" i="9" s="1"/>
  <c r="A1415" i="9"/>
  <c r="B1414" i="9"/>
  <c r="C1414" i="9" s="1"/>
  <c r="E1428" i="9"/>
  <c r="A1424" i="9"/>
  <c r="A1421" i="9"/>
  <c r="A1418" i="9"/>
  <c r="B1417" i="9"/>
  <c r="C1417" i="9" s="1"/>
  <c r="B1411" i="9"/>
  <c r="C1411" i="9" s="1"/>
  <c r="B1416" i="9" l="1"/>
  <c r="C1416" i="9" s="1"/>
  <c r="A1419" i="9"/>
  <c r="B1420" i="9" s="1"/>
  <c r="C1420" i="9" s="1"/>
  <c r="B1418" i="9"/>
  <c r="C1418" i="9" s="1"/>
  <c r="A1422" i="9"/>
  <c r="A1425" i="9"/>
  <c r="E1432" i="9"/>
  <c r="A1428" i="9"/>
  <c r="B1415" i="9"/>
  <c r="C1415" i="9" s="1"/>
  <c r="B1421" i="9" l="1"/>
  <c r="C1421" i="9" s="1"/>
  <c r="A1429" i="9"/>
  <c r="E1436" i="9"/>
  <c r="A1432" i="9"/>
  <c r="A1426" i="9"/>
  <c r="A1423" i="9"/>
  <c r="B1422" i="9"/>
  <c r="C1422" i="9" s="1"/>
  <c r="B1419" i="9"/>
  <c r="C1419" i="9" s="1"/>
  <c r="B1425" i="9" l="1"/>
  <c r="C1425" i="9" s="1"/>
  <c r="B1424" i="9"/>
  <c r="C1424" i="9" s="1"/>
  <c r="B1423" i="9"/>
  <c r="C1423" i="9" s="1"/>
  <c r="B1426" i="9"/>
  <c r="C1426" i="9" s="1"/>
  <c r="A1427" i="9"/>
  <c r="B1429" i="9" s="1"/>
  <c r="C1429" i="9" s="1"/>
  <c r="A1433" i="9"/>
  <c r="A1436" i="9"/>
  <c r="E1440" i="9"/>
  <c r="A1430" i="9"/>
  <c r="B1428" i="9" l="1"/>
  <c r="C1428" i="9" s="1"/>
  <c r="A1431" i="9"/>
  <c r="B1433" i="9" s="1"/>
  <c r="C1433" i="9" s="1"/>
  <c r="B1430" i="9"/>
  <c r="C1430" i="9" s="1"/>
  <c r="E1444" i="9"/>
  <c r="A1440" i="9"/>
  <c r="A1437" i="9"/>
  <c r="A1434" i="9"/>
  <c r="B1427" i="9"/>
  <c r="C1427" i="9" s="1"/>
  <c r="B1432" i="9" l="1"/>
  <c r="C1432" i="9" s="1"/>
  <c r="A1435" i="9"/>
  <c r="B1437" i="9" s="1"/>
  <c r="C1437" i="9" s="1"/>
  <c r="B1434" i="9"/>
  <c r="C1434" i="9" s="1"/>
  <c r="A1438" i="9"/>
  <c r="A1441" i="9"/>
  <c r="E1448" i="9"/>
  <c r="A1444" i="9"/>
  <c r="B1431" i="9"/>
  <c r="C1431" i="9" s="1"/>
  <c r="B1436" i="9" l="1"/>
  <c r="C1436" i="9" s="1"/>
  <c r="A1445" i="9"/>
  <c r="E1452" i="9"/>
  <c r="A1448" i="9"/>
  <c r="A1442" i="9"/>
  <c r="B1438" i="9"/>
  <c r="C1438" i="9" s="1"/>
  <c r="A1439" i="9"/>
  <c r="B1435" i="9"/>
  <c r="C1435" i="9" s="1"/>
  <c r="B1440" i="9" l="1"/>
  <c r="C1440" i="9" s="1"/>
  <c r="B1441" i="9"/>
  <c r="C1441" i="9" s="1"/>
  <c r="B1439" i="9"/>
  <c r="C1439" i="9" s="1"/>
  <c r="B1442" i="9"/>
  <c r="C1442" i="9" s="1"/>
  <c r="A1443" i="9"/>
  <c r="B1445" i="9" s="1"/>
  <c r="C1445" i="9" s="1"/>
  <c r="A1449" i="9"/>
  <c r="A1452" i="9"/>
  <c r="E1456" i="9"/>
  <c r="A1446" i="9"/>
  <c r="B1444" i="9" l="1"/>
  <c r="C1444" i="9" s="1"/>
  <c r="A1447" i="9"/>
  <c r="B1446" i="9"/>
  <c r="C1446" i="9" s="1"/>
  <c r="E1460" i="9"/>
  <c r="A1456" i="9"/>
  <c r="A1453" i="9"/>
  <c r="A1450" i="9"/>
  <c r="B1449" i="9"/>
  <c r="C1449" i="9" s="1"/>
  <c r="B1443" i="9"/>
  <c r="C1443" i="9" s="1"/>
  <c r="B1448" i="9" l="1"/>
  <c r="C1448" i="9" s="1"/>
  <c r="A1451" i="9"/>
  <c r="B1450" i="9"/>
  <c r="C1450" i="9" s="1"/>
  <c r="B1453" i="9"/>
  <c r="C1453" i="9" s="1"/>
  <c r="A1454" i="9"/>
  <c r="A1457" i="9"/>
  <c r="E1464" i="9"/>
  <c r="A1460" i="9"/>
  <c r="B1447" i="9"/>
  <c r="C1447" i="9" s="1"/>
  <c r="B1452" i="9" l="1"/>
  <c r="C1452" i="9" s="1"/>
  <c r="A1461" i="9"/>
  <c r="E1468" i="9"/>
  <c r="A1464" i="9"/>
  <c r="A1458" i="9"/>
  <c r="B1454" i="9"/>
  <c r="C1454" i="9" s="1"/>
  <c r="A1455" i="9"/>
  <c r="B1457" i="9" s="1"/>
  <c r="C1457" i="9" s="1"/>
  <c r="B1451" i="9"/>
  <c r="C1451" i="9" s="1"/>
  <c r="B1456" i="9" l="1"/>
  <c r="C1456" i="9" s="1"/>
  <c r="B1455" i="9"/>
  <c r="C1455" i="9" s="1"/>
  <c r="B1458" i="9"/>
  <c r="C1458" i="9" s="1"/>
  <c r="A1459" i="9"/>
  <c r="A1465" i="9"/>
  <c r="A1468" i="9"/>
  <c r="E1472" i="9"/>
  <c r="B1461" i="9"/>
  <c r="C1461" i="9" s="1"/>
  <c r="A1462" i="9"/>
  <c r="B1460" i="9" l="1"/>
  <c r="C1460" i="9" s="1"/>
  <c r="A1463" i="9"/>
  <c r="B1465" i="9" s="1"/>
  <c r="C1465" i="9" s="1"/>
  <c r="B1462" i="9"/>
  <c r="C1462" i="9" s="1"/>
  <c r="E1476" i="9"/>
  <c r="A1472" i="9"/>
  <c r="A1469" i="9"/>
  <c r="A1466" i="9"/>
  <c r="B1459" i="9"/>
  <c r="C1459" i="9" s="1"/>
  <c r="B1464" i="9" l="1"/>
  <c r="C1464" i="9" s="1"/>
  <c r="A1467" i="9"/>
  <c r="B1468" i="9" s="1"/>
  <c r="C1468" i="9" s="1"/>
  <c r="B1466" i="9"/>
  <c r="C1466" i="9" s="1"/>
  <c r="A1470" i="9"/>
  <c r="A1473" i="9"/>
  <c r="E1480" i="9"/>
  <c r="A1476" i="9"/>
  <c r="B1463" i="9"/>
  <c r="C1463" i="9" s="1"/>
  <c r="B1469" i="9" l="1"/>
  <c r="C1469" i="9" s="1"/>
  <c r="A1477" i="9"/>
  <c r="E1484" i="9"/>
  <c r="A1480" i="9"/>
  <c r="A1474" i="9"/>
  <c r="B1470" i="9"/>
  <c r="C1470" i="9" s="1"/>
  <c r="A1471" i="9"/>
  <c r="B1467" i="9"/>
  <c r="C1467" i="9" s="1"/>
  <c r="B1472" i="9" l="1"/>
  <c r="C1472" i="9" s="1"/>
  <c r="B1473" i="9"/>
  <c r="C1473" i="9" s="1"/>
  <c r="B1471" i="9"/>
  <c r="C1471" i="9" s="1"/>
  <c r="B1474" i="9"/>
  <c r="C1474" i="9" s="1"/>
  <c r="A1475" i="9"/>
  <c r="A1481" i="9"/>
  <c r="A1484" i="9"/>
  <c r="E1488" i="9"/>
  <c r="B1477" i="9"/>
  <c r="C1477" i="9" s="1"/>
  <c r="A1478" i="9"/>
  <c r="B1476" i="9" l="1"/>
  <c r="C1476" i="9" s="1"/>
  <c r="A1479" i="9"/>
  <c r="B1480" i="9" s="1"/>
  <c r="C1480" i="9" s="1"/>
  <c r="B1478" i="9"/>
  <c r="C1478" i="9" s="1"/>
  <c r="E1492" i="9"/>
  <c r="A1488" i="9"/>
  <c r="A1485" i="9"/>
  <c r="A1482" i="9"/>
  <c r="B1475" i="9"/>
  <c r="C1475" i="9" s="1"/>
  <c r="B1481" i="9" l="1"/>
  <c r="C1481" i="9" s="1"/>
  <c r="A1483" i="9"/>
  <c r="B1482" i="9"/>
  <c r="C1482" i="9" s="1"/>
  <c r="A1486" i="9"/>
  <c r="A1489" i="9"/>
  <c r="E1496" i="9"/>
  <c r="A1492" i="9"/>
  <c r="B1479" i="9"/>
  <c r="C1479" i="9" s="1"/>
  <c r="B1485" i="9" l="1"/>
  <c r="C1485" i="9" s="1"/>
  <c r="B1484" i="9"/>
  <c r="C1484" i="9" s="1"/>
  <c r="A1493" i="9"/>
  <c r="E1500" i="9"/>
  <c r="A1496" i="9"/>
  <c r="A1490" i="9"/>
  <c r="B1486" i="9"/>
  <c r="C1486" i="9" s="1"/>
  <c r="A1487" i="9"/>
  <c r="B1483" i="9"/>
  <c r="C1483" i="9" s="1"/>
  <c r="B1488" i="9" l="1"/>
  <c r="C1488" i="9" s="1"/>
  <c r="B1489" i="9"/>
  <c r="C1489" i="9" s="1"/>
  <c r="B1487" i="9"/>
  <c r="C1487" i="9" s="1"/>
  <c r="B1490" i="9"/>
  <c r="C1490" i="9" s="1"/>
  <c r="A1491" i="9"/>
  <c r="B1492" i="9" s="1"/>
  <c r="C1492" i="9" s="1"/>
  <c r="A1497" i="9"/>
  <c r="A1500" i="9"/>
  <c r="E1504" i="9"/>
  <c r="A1494" i="9"/>
  <c r="B1493" i="9" l="1"/>
  <c r="C1493" i="9" s="1"/>
  <c r="A1495" i="9"/>
  <c r="B1494" i="9"/>
  <c r="C1494" i="9" s="1"/>
  <c r="E1508" i="9"/>
  <c r="A1504" i="9"/>
  <c r="A1501" i="9"/>
  <c r="A1498" i="9"/>
  <c r="B1491" i="9"/>
  <c r="C1491" i="9" s="1"/>
  <c r="B1497" i="9" l="1"/>
  <c r="C1497" i="9" s="1"/>
  <c r="B1496" i="9"/>
  <c r="C1496" i="9" s="1"/>
  <c r="A1499" i="9"/>
  <c r="B1501" i="9" s="1"/>
  <c r="C1501" i="9" s="1"/>
  <c r="B1498" i="9"/>
  <c r="C1498" i="9" s="1"/>
  <c r="A1502" i="9"/>
  <c r="A1505" i="9"/>
  <c r="E1512" i="9"/>
  <c r="A1508" i="9"/>
  <c r="B1495" i="9"/>
  <c r="C1495" i="9" s="1"/>
  <c r="B1500" i="9" l="1"/>
  <c r="C1500" i="9" s="1"/>
  <c r="A1509" i="9"/>
  <c r="E1516" i="9"/>
  <c r="A1512" i="9"/>
  <c r="A1506" i="9"/>
  <c r="B1502" i="9"/>
  <c r="C1502" i="9" s="1"/>
  <c r="A1503" i="9"/>
  <c r="B1505" i="9" s="1"/>
  <c r="C1505" i="9" s="1"/>
  <c r="B1499" i="9"/>
  <c r="C1499" i="9" s="1"/>
  <c r="B1504" i="9" l="1"/>
  <c r="C1504" i="9" s="1"/>
  <c r="B1503" i="9"/>
  <c r="C1503" i="9" s="1"/>
  <c r="B1506" i="9"/>
  <c r="C1506" i="9" s="1"/>
  <c r="A1507" i="9"/>
  <c r="A1513" i="9"/>
  <c r="A1516" i="9"/>
  <c r="E1520" i="9"/>
  <c r="B1509" i="9"/>
  <c r="C1509" i="9" s="1"/>
  <c r="A1510" i="9"/>
  <c r="B1508" i="9" l="1"/>
  <c r="C1508" i="9" s="1"/>
  <c r="B1510" i="9"/>
  <c r="C1510" i="9" s="1"/>
  <c r="A1511" i="9"/>
  <c r="E1524" i="9"/>
  <c r="A1520" i="9"/>
  <c r="A1517" i="9"/>
  <c r="A1514" i="9"/>
  <c r="B1507" i="9"/>
  <c r="C1507" i="9" s="1"/>
  <c r="B1512" i="9" l="1"/>
  <c r="C1512" i="9" s="1"/>
  <c r="B1513" i="9"/>
  <c r="C1513" i="9" s="1"/>
  <c r="A1515" i="9"/>
  <c r="B1516" i="9" s="1"/>
  <c r="C1516" i="9" s="1"/>
  <c r="B1514" i="9"/>
  <c r="C1514" i="9" s="1"/>
  <c r="A1518" i="9"/>
  <c r="A1521" i="9"/>
  <c r="E1528" i="9"/>
  <c r="A1524" i="9"/>
  <c r="B1511" i="9"/>
  <c r="C1511" i="9" s="1"/>
  <c r="B1517" i="9" l="1"/>
  <c r="C1517" i="9" s="1"/>
  <c r="A1525" i="9"/>
  <c r="E1532" i="9"/>
  <c r="A1528" i="9"/>
  <c r="A1522" i="9"/>
  <c r="B1518" i="9"/>
  <c r="C1518" i="9" s="1"/>
  <c r="A1519" i="9"/>
  <c r="B1521" i="9" s="1"/>
  <c r="C1521" i="9" s="1"/>
  <c r="B1515" i="9"/>
  <c r="C1515" i="9" s="1"/>
  <c r="B1520" i="9" l="1"/>
  <c r="C1520" i="9" s="1"/>
  <c r="B1519" i="9"/>
  <c r="C1519" i="9" s="1"/>
  <c r="B1522" i="9"/>
  <c r="C1522" i="9" s="1"/>
  <c r="A1523" i="9"/>
  <c r="A1529" i="9"/>
  <c r="A1532" i="9"/>
  <c r="E1536" i="9"/>
  <c r="A1526" i="9"/>
  <c r="B1525" i="9" l="1"/>
  <c r="C1525" i="9" s="1"/>
  <c r="B1524" i="9"/>
  <c r="C1524" i="9" s="1"/>
  <c r="A1527" i="9"/>
  <c r="B1526" i="9"/>
  <c r="C1526" i="9" s="1"/>
  <c r="E1540" i="9"/>
  <c r="A1536" i="9"/>
  <c r="A1533" i="9"/>
  <c r="A1530" i="9"/>
  <c r="B1529" i="9"/>
  <c r="C1529" i="9" s="1"/>
  <c r="B1523" i="9"/>
  <c r="C1523" i="9" s="1"/>
  <c r="B1528" i="9" l="1"/>
  <c r="C1528" i="9" s="1"/>
  <c r="A1531" i="9"/>
  <c r="B1530" i="9"/>
  <c r="C1530" i="9" s="1"/>
  <c r="B1533" i="9"/>
  <c r="C1533" i="9" s="1"/>
  <c r="A1534" i="9"/>
  <c r="A1537" i="9"/>
  <c r="E1544" i="9"/>
  <c r="A1540" i="9"/>
  <c r="B1527" i="9"/>
  <c r="C1527" i="9" s="1"/>
  <c r="B1532" i="9" l="1"/>
  <c r="C1532" i="9" s="1"/>
  <c r="A1541" i="9"/>
  <c r="E1548" i="9"/>
  <c r="A1544" i="9"/>
  <c r="A1538" i="9"/>
  <c r="B1534" i="9"/>
  <c r="C1534" i="9" s="1"/>
  <c r="A1535" i="9"/>
  <c r="B1531" i="9"/>
  <c r="C1531" i="9" s="1"/>
  <c r="B1537" i="9" l="1"/>
  <c r="C1537" i="9" s="1"/>
  <c r="B1536" i="9"/>
  <c r="C1536" i="9" s="1"/>
  <c r="B1535" i="9"/>
  <c r="C1535" i="9" s="1"/>
  <c r="B1538" i="9"/>
  <c r="C1538" i="9" s="1"/>
  <c r="A1539" i="9"/>
  <c r="B1541" i="9" s="1"/>
  <c r="C1541" i="9" s="1"/>
  <c r="A1545" i="9"/>
  <c r="A1548" i="9"/>
  <c r="E1552" i="9"/>
  <c r="A1542" i="9"/>
  <c r="B1540" i="9" l="1"/>
  <c r="C1540" i="9" s="1"/>
  <c r="A1543" i="9"/>
  <c r="B1542" i="9"/>
  <c r="C1542" i="9" s="1"/>
  <c r="E1556" i="9"/>
  <c r="A1552" i="9"/>
  <c r="A1549" i="9"/>
  <c r="A1546" i="9"/>
  <c r="B1545" i="9"/>
  <c r="C1545" i="9" s="1"/>
  <c r="B1539" i="9"/>
  <c r="C1539" i="9" s="1"/>
  <c r="B1544" i="9" l="1"/>
  <c r="C1544" i="9" s="1"/>
  <c r="A1547" i="9"/>
  <c r="B1549" i="9" s="1"/>
  <c r="C1549" i="9" s="1"/>
  <c r="B1546" i="9"/>
  <c r="C1546" i="9" s="1"/>
  <c r="A1550" i="9"/>
  <c r="A1553" i="9"/>
  <c r="E1560" i="9"/>
  <c r="A1556" i="9"/>
  <c r="B1543" i="9"/>
  <c r="C1543" i="9" s="1"/>
  <c r="B1548" i="9" l="1"/>
  <c r="C1548" i="9" s="1"/>
  <c r="A1557" i="9"/>
  <c r="E1564" i="9"/>
  <c r="A1560" i="9"/>
  <c r="A1554" i="9"/>
  <c r="B1550" i="9"/>
  <c r="C1550" i="9" s="1"/>
  <c r="A1551" i="9"/>
  <c r="B1553" i="9" s="1"/>
  <c r="C1553" i="9" s="1"/>
  <c r="B1547" i="9"/>
  <c r="C1547" i="9" s="1"/>
  <c r="B1552" i="9" l="1"/>
  <c r="C1552" i="9" s="1"/>
  <c r="B1551" i="9"/>
  <c r="C1551" i="9" s="1"/>
  <c r="B1554" i="9"/>
  <c r="C1554" i="9" s="1"/>
  <c r="A1555" i="9"/>
  <c r="A1561" i="9"/>
  <c r="A1564" i="9"/>
  <c r="E1568" i="9"/>
  <c r="B1557" i="9"/>
  <c r="C1557" i="9" s="1"/>
  <c r="A1558" i="9"/>
  <c r="B1556" i="9" l="1"/>
  <c r="C1556" i="9" s="1"/>
  <c r="A1559" i="9"/>
  <c r="B1558" i="9"/>
  <c r="C1558" i="9" s="1"/>
  <c r="E1572" i="9"/>
  <c r="A1568" i="9"/>
  <c r="A1565" i="9"/>
  <c r="A1562" i="9"/>
  <c r="B1561" i="9"/>
  <c r="C1561" i="9" s="1"/>
  <c r="B1555" i="9"/>
  <c r="C1555" i="9" s="1"/>
  <c r="B1560" i="9" l="1"/>
  <c r="C1560" i="9" s="1"/>
  <c r="A1563" i="9"/>
  <c r="B1565" i="9" s="1"/>
  <c r="C1565" i="9" s="1"/>
  <c r="B1562" i="9"/>
  <c r="C1562" i="9" s="1"/>
  <c r="A1566" i="9"/>
  <c r="A1569" i="9"/>
  <c r="E1576" i="9"/>
  <c r="A1572" i="9"/>
  <c r="B1559" i="9"/>
  <c r="C1559" i="9" s="1"/>
  <c r="B1564" i="9" l="1"/>
  <c r="C1564" i="9" s="1"/>
  <c r="A1573" i="9"/>
  <c r="E1580" i="9"/>
  <c r="A1576" i="9"/>
  <c r="A1570" i="9"/>
  <c r="B1566" i="9"/>
  <c r="C1566" i="9" s="1"/>
  <c r="A1567" i="9"/>
  <c r="B1563" i="9"/>
  <c r="C1563" i="9" s="1"/>
  <c r="B1569" i="9" l="1"/>
  <c r="C1569" i="9" s="1"/>
  <c r="B1568" i="9"/>
  <c r="C1568" i="9" s="1"/>
  <c r="B1567" i="9"/>
  <c r="C1567" i="9" s="1"/>
  <c r="B1570" i="9"/>
  <c r="C1570" i="9" s="1"/>
  <c r="A1571" i="9"/>
  <c r="A1577" i="9"/>
  <c r="A1580" i="9"/>
  <c r="E1584" i="9"/>
  <c r="B1573" i="9"/>
  <c r="C1573" i="9" s="1"/>
  <c r="A1574" i="9"/>
  <c r="B1572" i="9" l="1"/>
  <c r="C1572" i="9" s="1"/>
  <c r="A1575" i="9"/>
  <c r="B1574" i="9"/>
  <c r="C1574" i="9" s="1"/>
  <c r="E1588" i="9"/>
  <c r="A1584" i="9"/>
  <c r="A1581" i="9"/>
  <c r="A1578" i="9"/>
  <c r="B1577" i="9"/>
  <c r="C1577" i="9" s="1"/>
  <c r="B1571" i="9"/>
  <c r="C1571" i="9" s="1"/>
  <c r="B1576" i="9" l="1"/>
  <c r="C1576" i="9" s="1"/>
  <c r="A1579" i="9"/>
  <c r="B1578" i="9"/>
  <c r="C1578" i="9" s="1"/>
  <c r="A1582" i="9"/>
  <c r="B1581" i="9"/>
  <c r="C1581" i="9" s="1"/>
  <c r="A1585" i="9"/>
  <c r="E1592" i="9"/>
  <c r="A1588" i="9"/>
  <c r="B1575" i="9"/>
  <c r="C1575" i="9" s="1"/>
  <c r="B1580" i="9" l="1"/>
  <c r="C1580" i="9" s="1"/>
  <c r="A1589" i="9"/>
  <c r="E1596" i="9"/>
  <c r="A1592" i="9"/>
  <c r="A1586" i="9"/>
  <c r="B1582" i="9"/>
  <c r="C1582" i="9" s="1"/>
  <c r="A1583" i="9"/>
  <c r="B1585" i="9" s="1"/>
  <c r="C1585" i="9" s="1"/>
  <c r="B1579" i="9"/>
  <c r="C1579" i="9" s="1"/>
  <c r="B1584" i="9" l="1"/>
  <c r="C1584" i="9" s="1"/>
  <c r="B1583" i="9"/>
  <c r="C1583" i="9" s="1"/>
  <c r="B1586" i="9"/>
  <c r="C1586" i="9" s="1"/>
  <c r="A1587" i="9"/>
  <c r="A1593" i="9"/>
  <c r="A1596" i="9"/>
  <c r="E1600" i="9"/>
  <c r="B1589" i="9"/>
  <c r="C1589" i="9" s="1"/>
  <c r="A1590" i="9"/>
  <c r="B1588" i="9" l="1"/>
  <c r="C1588" i="9" s="1"/>
  <c r="A1591" i="9"/>
  <c r="B1593" i="9" s="1"/>
  <c r="C1593" i="9" s="1"/>
  <c r="B1590" i="9"/>
  <c r="C1590" i="9" s="1"/>
  <c r="E1604" i="9"/>
  <c r="A1600" i="9"/>
  <c r="A1597" i="9"/>
  <c r="A1594" i="9"/>
  <c r="B1587" i="9"/>
  <c r="C1587" i="9" s="1"/>
  <c r="B1592" i="9" l="1"/>
  <c r="C1592" i="9" s="1"/>
  <c r="A1595" i="9"/>
  <c r="B1597" i="9" s="1"/>
  <c r="C1597" i="9" s="1"/>
  <c r="B1594" i="9"/>
  <c r="C1594" i="9" s="1"/>
  <c r="A1598" i="9"/>
  <c r="A1601" i="9"/>
  <c r="E1608" i="9"/>
  <c r="A1604" i="9"/>
  <c r="B1591" i="9"/>
  <c r="C1591" i="9" s="1"/>
  <c r="B1596" i="9" l="1"/>
  <c r="C1596" i="9" s="1"/>
  <c r="A1605" i="9"/>
  <c r="E1612" i="9"/>
  <c r="A1608" i="9"/>
  <c r="B1601" i="9"/>
  <c r="C1601" i="9" s="1"/>
  <c r="A1602" i="9"/>
  <c r="B1598" i="9"/>
  <c r="C1598" i="9" s="1"/>
  <c r="A1599" i="9"/>
  <c r="B1595" i="9"/>
  <c r="C1595" i="9" s="1"/>
  <c r="B1600" i="9" l="1"/>
  <c r="C1600" i="9" s="1"/>
  <c r="B1599" i="9"/>
  <c r="C1599" i="9" s="1"/>
  <c r="B1602" i="9"/>
  <c r="C1602" i="9" s="1"/>
  <c r="A1603" i="9"/>
  <c r="B1605" i="9" s="1"/>
  <c r="C1605" i="9" s="1"/>
  <c r="A1609" i="9"/>
  <c r="A1612" i="9"/>
  <c r="E1616" i="9"/>
  <c r="A1606" i="9"/>
  <c r="A1616" i="9" l="1"/>
  <c r="B1604" i="9"/>
  <c r="C1604" i="9" s="1"/>
  <c r="A1607" i="9"/>
  <c r="B1606" i="9"/>
  <c r="C1606" i="9" s="1"/>
  <c r="A1617" i="9"/>
  <c r="A1613" i="9"/>
  <c r="A1610" i="9"/>
  <c r="B1603" i="9"/>
  <c r="C1603" i="9" s="1"/>
  <c r="B1609" i="9" l="1"/>
  <c r="C1609" i="9" s="1"/>
  <c r="B1608" i="9"/>
  <c r="C1608" i="9" s="1"/>
  <c r="A1611" i="9"/>
  <c r="B1610" i="9"/>
  <c r="C1610" i="9" s="1"/>
  <c r="B1613" i="9"/>
  <c r="C1613" i="9" s="1"/>
  <c r="A1614" i="9"/>
  <c r="A1618" i="9"/>
  <c r="B1607" i="9"/>
  <c r="C1607" i="9" s="1"/>
  <c r="B1612" i="9" l="1"/>
  <c r="C1612" i="9" s="1"/>
  <c r="A1619" i="9"/>
  <c r="A1615" i="9"/>
  <c r="B1614" i="9"/>
  <c r="C1614" i="9" s="1"/>
  <c r="B1611" i="9"/>
  <c r="C1611" i="9" s="1"/>
  <c r="B1617" i="9" l="1"/>
  <c r="C1617" i="9" s="1"/>
  <c r="B1618" i="9"/>
  <c r="C1618" i="9" s="1"/>
  <c r="B1616" i="9"/>
  <c r="C1616" i="9" s="1"/>
  <c r="B1615" i="9"/>
  <c r="C1615" i="9" s="1"/>
  <c r="B1619" i="9"/>
  <c r="C1619" i="9" s="1"/>
</calcChain>
</file>

<file path=xl/comments1.xml><?xml version="1.0" encoding="utf-8"?>
<comments xmlns="http://schemas.openxmlformats.org/spreadsheetml/2006/main">
  <authors>
    <author>HO_HienNTT</author>
  </authors>
  <commentList>
    <comment ref="H1" authorId="0" shapeId="0">
      <text>
        <r>
          <rPr>
            <b/>
            <sz val="9"/>
            <color indexed="81"/>
            <rFont val="Tahoma"/>
            <family val="2"/>
          </rPr>
          <t>HO:</t>
        </r>
        <r>
          <rPr>
            <sz val="9"/>
            <color indexed="81"/>
            <rFont val="Tahoma"/>
            <family val="2"/>
          </rPr>
          <t xml:space="preserve">
</t>
        </r>
        <r>
          <rPr>
            <b/>
            <sz val="9"/>
            <color indexed="81"/>
            <rFont val="Tahoma"/>
            <family val="2"/>
          </rPr>
          <t>Phần xây mới:</t>
        </r>
        <r>
          <rPr>
            <sz val="9"/>
            <color indexed="81"/>
            <rFont val="Tahoma"/>
            <family val="2"/>
          </rPr>
          <t xml:space="preserve"> Đáp án đúng được điền vào dòng cuối 
cùng, lấy theo số thứ tự phương án chọn.
VD: P/án thứ 3 được chọn từ trên xuống, điền số 3 vào dòng cuối cùng của câu hỏi này trong cột đáp án đúng. 
Chỉ chọn 1 đáp án đúng</t>
        </r>
      </text>
    </comment>
  </commentList>
</comments>
</file>

<file path=xl/sharedStrings.xml><?xml version="1.0" encoding="utf-8"?>
<sst xmlns="http://schemas.openxmlformats.org/spreadsheetml/2006/main" count="3240" uniqueCount="1189">
  <si>
    <t>TRA_LOI</t>
  </si>
  <si>
    <t>DAP_AN</t>
  </si>
  <si>
    <t>CAU_HOI</t>
  </si>
  <si>
    <t>MA</t>
  </si>
  <si>
    <t>a.</t>
  </si>
  <si>
    <t>b.</t>
  </si>
  <si>
    <t>c.</t>
  </si>
  <si>
    <t>d.</t>
  </si>
  <si>
    <t>ABC</t>
  </si>
  <si>
    <t>Bài</t>
  </si>
  <si>
    <t>Trong các cơ quan sau, cơ quan nào không thuộc hệ thống cơ quan quản lý nhà nước</t>
  </si>
  <si>
    <t>Sở Y tế Tp.HCM</t>
  </si>
  <si>
    <t>UBND Quận Tân Bình</t>
  </si>
  <si>
    <t>Bộ Xây dựng</t>
  </si>
  <si>
    <t>Trong bộ máy Nhà nước Cộng hòa xã hội chủ nghĩa Việt Nam thì Quốc hội là:</t>
  </si>
  <si>
    <t>Cơ quan quyền lực nhà nước cao nhất</t>
  </si>
  <si>
    <t>Cơ quan đại biểu cao nhất của nhân dân</t>
  </si>
  <si>
    <t>Cơ quan có quyền lập hiến, lập pháp</t>
  </si>
  <si>
    <t>Cả A, B, C đều đúng</t>
  </si>
  <si>
    <t>Người đứng đầu cơ quan hành pháp trong bộ máy nhà nước của Việt Nam là:</t>
  </si>
  <si>
    <t>Chủ tịch nước</t>
  </si>
  <si>
    <t>Thủ tướng chính phủ</t>
  </si>
  <si>
    <t>Chủ tịch Quốc hội</t>
  </si>
  <si>
    <t>Tổng bí thư</t>
  </si>
  <si>
    <t xml:space="preserve">Tất cả đều đúng </t>
  </si>
  <si>
    <t>Chính phủ</t>
  </si>
  <si>
    <t>Quốc hội</t>
  </si>
  <si>
    <t>Pháp lệnh</t>
  </si>
  <si>
    <t>Văn bản quy phạm pháp luật có giá trị cao nhất ở Việt Nam là:</t>
  </si>
  <si>
    <t>Hiến pháp</t>
  </si>
  <si>
    <t>Bộ luật</t>
  </si>
  <si>
    <t>Quan hệ nào sau đây là quan hệ pháp luật?</t>
  </si>
  <si>
    <t>Quan hệ giữa thầy cô giáo với học sinh, sinh viên</t>
  </si>
  <si>
    <t>Quan hệ giữa vợ với chồng về tài sản chung trong gia đình</t>
  </si>
  <si>
    <t>Quan hệ bạn bè</t>
  </si>
  <si>
    <t>A, B, C đều đúng</t>
  </si>
  <si>
    <t>Trong Nhà nước CHXHCN Việt Nam, quyền lực Nhà nước thuộc về lực lượng nào dưới đây?</t>
  </si>
  <si>
    <t>Mặt trận tổ quốc</t>
  </si>
  <si>
    <t>Tòa án nhân dân</t>
  </si>
  <si>
    <t>Không đáp án nào đúng</t>
  </si>
  <si>
    <t>Nhà nước CHXHCN Việt Nam có những hệ thống cơ quan quyền lực nào?</t>
  </si>
  <si>
    <t>Tổ chức và hoạt động của Bộ máy Nhà nước CHXHCN Việt Nam được thực hiện trên cơ sở những nguyên tắc nào?</t>
  </si>
  <si>
    <t>Phân chia quyền lực</t>
  </si>
  <si>
    <t>Thống nhất quyền lực thuộc về đại đa số nhân dân</t>
  </si>
  <si>
    <t>Đảm bảo quyền lực nhân dân trong tổ chức và hoạt động; Đảng lãnh đạo Nhà nước; tập trung dân chủ; pháp chế xã hội chủ nghĩa; bình đẳng và đoàn kết dân tộc.</t>
  </si>
  <si>
    <t>Mệnh lệnh, quyền lực và tự quản.</t>
  </si>
  <si>
    <t>Hệ thống văn bản pháp luật của Việt Nam hiện nay bao gồm:</t>
  </si>
  <si>
    <t>Hiến pháp và văn bản pháp luật</t>
  </si>
  <si>
    <t>Lệnh và pháp lệnh</t>
  </si>
  <si>
    <t>Nhà nước CHXHCN Việt Nam có hai chức năng cơ bản là:</t>
  </si>
  <si>
    <t>Trấn áp và bảo vệ tổ quốc</t>
  </si>
  <si>
    <t>Thống trị và phát triển kinh tế</t>
  </si>
  <si>
    <t>Đối nội và đối ngoại</t>
  </si>
  <si>
    <t>Chống xâm lược và chống diễn biến hòa bình</t>
  </si>
  <si>
    <t>Ở Việt Nam, hệ thống Tòa án quân sự bao gồm:</t>
  </si>
  <si>
    <t>Tòa án quân sự Trung ương; Tòa án quân sự Quân khu; Tòa án quân sự Khu vực và Quân chủng</t>
  </si>
  <si>
    <t>Tòa án quân sự Trung ương; Tòa án quân sự Quân chủng và Tòa án quân sự binh đoàn.</t>
  </si>
  <si>
    <t>Tòa án quân sự Trung ương; Tòa án quân sự Quân khu.</t>
  </si>
  <si>
    <t>“Mọi người”</t>
  </si>
  <si>
    <t>“Mọi người có quyền tự do kinh doanh”</t>
  </si>
  <si>
    <t>“Có quyền tự do kinh doanh những ngành nghề mà pháp luật không cấm”</t>
  </si>
  <si>
    <t>“Trong những ngành nghề mà pháp luật không cấm”.</t>
  </si>
  <si>
    <t>Viện kiểm sát nhân dân</t>
  </si>
  <si>
    <t>Cơ quan nào dưới đây không thuộc hệ thống cơ quan xét xử trong bộ máy nhà nước của Việt Nam?</t>
  </si>
  <si>
    <t>Cơ quan xét xử nào mới được bổ sung vào hệ thống tòa án nhân dân của Việt Nam?</t>
  </si>
  <si>
    <t>Tòa án nhân dân cấp cao</t>
  </si>
  <si>
    <t>Tòa án nhân dân tối cao</t>
  </si>
  <si>
    <t>Cơ quan lập pháp, cơ quan hành pháp và cơ quan tư pháp</t>
  </si>
  <si>
    <t>Quyền “lập hiến và lập pháp” thuộc về cơ quan nào dưới đây trong bộ máy nhà nước của Việt Nam?</t>
  </si>
  <si>
    <t>Tòa án nhân dân Tối cao</t>
  </si>
  <si>
    <t>Viện kiểm sát nhân dân tối cao</t>
  </si>
  <si>
    <t>Tiêu chí nào dưới đây không được sử dụng để xác định cơ quan nhà nước thuộc bộ máy nhà nước?</t>
  </si>
  <si>
    <t>Cơ quan nhà nước là bộ phận cấu thành Nhà nước</t>
  </si>
  <si>
    <t>Cơ quan nhà nước hoạt động trên cơ sở kinh phí do tư nhân cung cấp</t>
  </si>
  <si>
    <t>Cơ quan nhà nước do Nhà nước thành lập</t>
  </si>
  <si>
    <t>Cơ quan nhà nước tổ chức và hoạt động theo quy định của pháp luật</t>
  </si>
  <si>
    <t>Theo Hiến pháp năm 2013, cơ quan nhà nước nào mới được bổ sung vào bộ máy nhà nước của Việt Nam?</t>
  </si>
  <si>
    <t>Các cơ quan kiểm sát</t>
  </si>
  <si>
    <t>Hội đồng bầu cử quốc gia</t>
  </si>
  <si>
    <t>Ở Việt Nam, người thay mặt Nhà nước về đối nội và đối ngoại là:</t>
  </si>
  <si>
    <t>Thủ tướng Chính phủ</t>
  </si>
  <si>
    <t>Chủ tịch quốc hội</t>
  </si>
  <si>
    <t>Các thành tố của hệ thống pháp luật là:</t>
  </si>
  <si>
    <t>Quy phạm pháp luật, chế định pháp luật, ngành luật</t>
  </si>
  <si>
    <t>Quy phạm pháp luật, ngành luật</t>
  </si>
  <si>
    <t>Quy phạm pháp luật, chế định pháp luật</t>
  </si>
  <si>
    <t>Chế định pháp luật, ngành luật</t>
  </si>
  <si>
    <t>Phần giả định trong một quy phạm pháp luật không trả lời cho câu hỏi nào dưới đây?</t>
  </si>
  <si>
    <t>Ai?</t>
  </si>
  <si>
    <t>Khi nào?</t>
  </si>
  <si>
    <t>Làm như thế nào?</t>
  </si>
  <si>
    <t>Hoàn cảnh nào?</t>
  </si>
  <si>
    <t>Phần quy định trong một quy phạm pháp luật không trả lời cho câu hỏi nào dưới đây?</t>
  </si>
  <si>
    <t>Phải làm gì?</t>
  </si>
  <si>
    <t>Bị xử lý như thế nào?</t>
  </si>
  <si>
    <t>Không được làm gì?</t>
  </si>
  <si>
    <t>Làm như thế nào</t>
  </si>
  <si>
    <t>Chế tài hình sự được sử dụng khi có sự vi phạm:</t>
  </si>
  <si>
    <t>Ngành luật nào không có trong hệ thống pháp luật Việt Nam?</t>
  </si>
  <si>
    <t>Pháp luật dân sự</t>
  </si>
  <si>
    <t>Pháp luật quốc tế</t>
  </si>
  <si>
    <t>Pháp luật lao động</t>
  </si>
  <si>
    <t>Ngành luật dân sự</t>
  </si>
  <si>
    <t>Ngành luật hành chính</t>
  </si>
  <si>
    <t>Ngành luật hiến pháp</t>
  </si>
  <si>
    <t>Ngành luật doanh nghiệp</t>
  </si>
  <si>
    <t>Ủy ban thường vụ quốc hội</t>
  </si>
  <si>
    <t>Lệnh</t>
  </si>
  <si>
    <t>Điều 32 của Bộ luật Dân sự năm 2015 quy định: “Việc sử dụng hình ảnh của cá nhân phải được người đó đồng ý”. Trong quy phạm pháp luật này, phần giả định là:</t>
  </si>
  <si>
    <t>“Việc sử dụng hình ảnh”</t>
  </si>
  <si>
    <t>“Việc sử dụng hình ảnh của cá nhân”</t>
  </si>
  <si>
    <t>“Phải được người đó đồng ý”</t>
  </si>
  <si>
    <t>Trong bộ máy nhà nước của Việt Nam, hệ thống cơ quan quyền lực nhà nước không bao gồm?</t>
  </si>
  <si>
    <t>Ủy ban nhân dân cấp tỉnh</t>
  </si>
  <si>
    <t>Quốc hội là cơ quan nhà nước không có đặc điểm nào dưới đây?</t>
  </si>
  <si>
    <t>Cơ quan lập pháp</t>
  </si>
  <si>
    <t>Cơ quan có quyền ban hành văn bản luật</t>
  </si>
  <si>
    <t>Trong lịch sử loài người, đã có mấy kiểu nhà nước?</t>
  </si>
  <si>
    <t>Chức năng nào dưới đây không phải là chức năng đối nội của Nhà nước CHXHCN Việt Nam?</t>
  </si>
  <si>
    <t>Tổ chức và quản lý kinh tế</t>
  </si>
  <si>
    <t>Mở rộng quan hệ hợp tác với các nước trên thế giới</t>
  </si>
  <si>
    <t>Chính phủ là cơ quan nhà nước có đặc điểm nào dưới đây?</t>
  </si>
  <si>
    <t>Chính phủ do dân bầu ra</t>
  </si>
  <si>
    <t>Chính phủ là cơ quan lập pháp</t>
  </si>
  <si>
    <t>Chính phủ là cơ quan hành pháp</t>
  </si>
  <si>
    <t xml:space="preserve">Trong hệ thống văn bản quy phạm pháp luật của Việt Nam, văn bản quy phạm pháp luật có hiệu lực cao nhất là: </t>
  </si>
  <si>
    <t>Phần chế tài trong một quy phạm pháp luật nêu lên:</t>
  </si>
  <si>
    <t>Những hoàn cảnh cụ thể chịu sự tác động điều chỉnh của quy phạm pháp luật</t>
  </si>
  <si>
    <t>Cách xử sự mà các chủ thể có thể hoặc buộc phải thực hiện gắn với hoàn cảnh đã được nêu ra</t>
  </si>
  <si>
    <t>Những biện pháp xử lý và áp dụng đối với chủ thể không thực hiện mệnh lệnh của Nhà nước nêu ở phần quy định</t>
  </si>
  <si>
    <t>Chế định pháp luật là:</t>
  </si>
  <si>
    <t>Một quy phạm pháp luật</t>
  </si>
  <si>
    <t>Tập hợp của hai quy phạm pháp luật trở lên</t>
  </si>
  <si>
    <t>Tập hợp của hai hay một số quy phạm pháp luật điều chỉnh một nhóm quan hệ xã hội liên hệ mật thiết với nhau</t>
  </si>
  <si>
    <t>Không có đáp án nào đúng</t>
  </si>
  <si>
    <t xml:space="preserve">Theo quy định của pháp luật Việt Nam, khi các văn bản có quy định khác nhau về cùng một vấn đề thì áp dụng quy định của: </t>
  </si>
  <si>
    <t>Văn bản được ban hành trước</t>
  </si>
  <si>
    <t>Văn bản được ban hành sau</t>
  </si>
  <si>
    <t>Văn bản có hiệu lực pháp lý cao hơn</t>
  </si>
  <si>
    <t>Văn bản có hiệu lực pháp lý thấp hơn</t>
  </si>
  <si>
    <t>Cơ quan lập pháp, Cơ quan hành pháp</t>
  </si>
  <si>
    <t>Cơ quan lập pháp, cơ quan hành pháp và tòa án</t>
  </si>
  <si>
    <t>Quốc hội, chính phủ và viện kiểm sát nhân dân</t>
  </si>
  <si>
    <t>Bài 1</t>
  </si>
  <si>
    <t>Bài 2</t>
  </si>
  <si>
    <t>Quy định nào sau đây không thuộc quy định trong chế độ chính trị theo Hiến pháp năm 2013?</t>
  </si>
  <si>
    <t>Quyền làm chủ của nhân dân</t>
  </si>
  <si>
    <t xml:space="preserve">Vai trò lãnh đạo của Đảng </t>
  </si>
  <si>
    <t>Mục đích phát triển kinh tế dân giàu, nước mạnh</t>
  </si>
  <si>
    <t>Hiến pháp năm 2013 xác định mục đích phát triển kinh tế Việt Nam là:</t>
  </si>
  <si>
    <t>Xây dựng nền kinh tế độc lập, tự chủ;</t>
  </si>
  <si>
    <t>Phát huy nội lực, hội nhập, hợp tác quốc tế;</t>
  </si>
  <si>
    <t>Thực hiện công nghiệp hóa, hiện đại hóa đất nước</t>
  </si>
  <si>
    <t>Tất cả đều đúng</t>
  </si>
  <si>
    <t>Hiến pháp Việt Nam năm 2013 xác định phát triển khoa học và công nghệ là:</t>
  </si>
  <si>
    <t>Quốc sách hàng đầu, giữ vai trò then chốt trong sự nghiệp phát triển kinh tế - xã hội của đất nước.</t>
  </si>
  <si>
    <t>Giữ vai trò then chốt trong sự nghiệp phát triển kinh tế - xã hội của đất nước</t>
  </si>
  <si>
    <t>Quan trọng trong sự nghiệp phát triển kinh tế - xã hội</t>
  </si>
  <si>
    <t>Nhiệm vụ hàng đầu trong sự nghiệp phát triển kinh tế - xã hội</t>
  </si>
  <si>
    <t xml:space="preserve">Mục đích phát triển kinh tế theo Hiến pháp là: </t>
  </si>
  <si>
    <t>Theo Hiến pháp năm 2013, mục đích của chính sách khoa học và công nghệ là:</t>
  </si>
  <si>
    <t>Dân giàu, nước mạnh, công bằng, dân chủ, văn minh</t>
  </si>
  <si>
    <t xml:space="preserve">Tất cả đều sai </t>
  </si>
  <si>
    <t xml:space="preserve">Đổi mới công nghệ, phát triển lực lượng sản xuất, </t>
  </si>
  <si>
    <t>Nâng cao trình độ quản lý bảo đảm chất lượng và tốc độ phát triển nền kinh tế.</t>
  </si>
  <si>
    <t>Góp phần bảo đảm an ninh quốc gia</t>
  </si>
  <si>
    <t xml:space="preserve">Theo Hiến pháp năm 2013, bảo vệ Tổ quốc Việt Nam XHCN là: </t>
  </si>
  <si>
    <t>Bảo vệ vững chắc độc lập, chủ quyền, toàn vẹn lãnh thổ</t>
  </si>
  <si>
    <t xml:space="preserve">Bảo vệ an ninh trật tự an toàn xã hội và nền văn hóa </t>
  </si>
  <si>
    <t>Bảo vệ Đảng, nhà nước, nhân dân và chế độ XHCN</t>
  </si>
  <si>
    <t>Ở Việt Nam hiện nay, hệ thống tòa án được tổ chức gồm:</t>
  </si>
  <si>
    <t xml:space="preserve">Tòa án nhân dân tối cao; tòa án nhân dân cấp Tỉnh; tòa án nhân dân cấp huyện. </t>
  </si>
  <si>
    <t>Tòa án nhân dân tối cao; Tòa án nhân dân cấp cao; Tòa án nhân dân cấp tỉnh; Tòa án nhân dân cấp huyện.</t>
  </si>
  <si>
    <t>Tòa án nhân dân tối cao; Tòa án nhân dân cấp cao; Tòa án nhân dân cấp tỉnh.</t>
  </si>
  <si>
    <t>Theo Hiến pháp năm 2013, cơ quan nào dưới đây không thuộc các cơ quan tư pháp của nước CHXHCN Việt Nam?</t>
  </si>
  <si>
    <t>Trọng tài thương mại</t>
  </si>
  <si>
    <t>Luật nhà nước (Luật Hiến pháp) có vai trò gì trong hệ thống pháp luật Việt Nam?</t>
  </si>
  <si>
    <t>Là Bộ luật quy định toàn bộ hệ thống pháp luật Việt Nam</t>
  </si>
  <si>
    <t>Là đạo luật cơ bản, quan trọng nhất, có hiệu lực pháp lý cao nhất trong hệ thống pháp luật Việt Nam.</t>
  </si>
  <si>
    <t>Là bộ khung của pháp luật Việt Nam</t>
  </si>
  <si>
    <t>Tất cả các phương án trên đều sai.</t>
  </si>
  <si>
    <t>Hiến pháp năm 2013 bao gồm bao nhiêu chương, bao nhiêu điều?</t>
  </si>
  <si>
    <t>10 chương, 150 điều</t>
  </si>
  <si>
    <t>12 chương, 125 điều</t>
  </si>
  <si>
    <t>13 chương, 110 điều</t>
  </si>
  <si>
    <t>Hiến pháp năm 2013 quy định những nội dung cơ bản nào?</t>
  </si>
  <si>
    <t>Chính thể quốc gia, quốc kỳ, quốc ca và chế độ chính trị</t>
  </si>
  <si>
    <t>Chế độ chính trị và chế độ kinh tế; chính sách xã hội, văn hóa, giáo dục, khoa học công nghệ, môi trường; quyền con người, quyền và nghĩa vụ cơ bản của công dân</t>
  </si>
  <si>
    <t>Chế độ chính trị và chế độ kinh tế, quốc ca và quốc tịch của công dân</t>
  </si>
  <si>
    <t>Chế độ chính trị, bộ máy nhà nước và an ninh quốc phòng.</t>
  </si>
  <si>
    <t>Theo Hiến pháp năm 2013 của Việt Nam, chính sách xã hội không nhằm mục đích nào dưới đây?</t>
  </si>
  <si>
    <t>Bảo vệ sức khỏe của nhân dân</t>
  </si>
  <si>
    <t>Chăm lo cho những đối tượng nghèo trong xã hội</t>
  </si>
  <si>
    <t>Bảo vệ các quyền và lợi ích hợp pháp của người lao động</t>
  </si>
  <si>
    <t>Đảm bảo nguyên tắc bình đẳng trong việc tiếp cận các nguồn lực của xã hội</t>
  </si>
  <si>
    <t>Theo Hiến pháp năm 2013, công dân không có quyền nào dưới đây:</t>
  </si>
  <si>
    <t>Tự do thân thể</t>
  </si>
  <si>
    <t>Phải trung thành với Tổ quốc</t>
  </si>
  <si>
    <t>Khiếu nại và tố cáo</t>
  </si>
  <si>
    <t>Nội dung của quyền kinh tế của công dân theo Hiến pháp năm 2013 là:</t>
  </si>
  <si>
    <t>Theo Hiến pháp Việt Nam năm 2013, thành phần kinh tế nào dưới đây giữ vai trò chủ đạo?</t>
  </si>
  <si>
    <t>Công dân có quyền tự do kinh doanh những ngành nghề mà pháp luật cho phép;</t>
  </si>
  <si>
    <t>Công dân có quyền tự do kinh doanh những ngành nghề mà pháp luật không cấm;</t>
  </si>
  <si>
    <t>Công dân có quyền tự do kinh doanh những ngành nghề mới</t>
  </si>
  <si>
    <t>Kinh tế tư nhân</t>
  </si>
  <si>
    <t>Kinh tế nhà nước</t>
  </si>
  <si>
    <t>Kinh tế tập thể</t>
  </si>
  <si>
    <t>Theo Hiến pháp Việt Nam năm 2013, chính sách văn hóa không có mục đích nào dưới đây?</t>
  </si>
  <si>
    <t>Bảo vệ những giá trị văn hóa dân tộc;</t>
  </si>
  <si>
    <t>Xây dựng con người Việt Nam có sức khỏe, văn hóa, giàu lòng yêu nước.</t>
  </si>
  <si>
    <t>Theo Hiến pháp năm 2013, nhiệm kỳ của Quốc hội và Hội đồng nhân dân các cấp là:</t>
  </si>
  <si>
    <t>2 năm</t>
  </si>
  <si>
    <t>3 năm</t>
  </si>
  <si>
    <t>4 năm</t>
  </si>
  <si>
    <t>5 năm</t>
  </si>
  <si>
    <t>Bản chất của Nhà nước CHXHCN Việt Nam là:</t>
  </si>
  <si>
    <t>Của dân, phục vụ nhân dân và lấy dân làm gốc</t>
  </si>
  <si>
    <t>Do dân và lấy dân làm gốc</t>
  </si>
  <si>
    <t>Hiến pháp không có đặc trưng nào dưới đây?</t>
  </si>
  <si>
    <t>Luật tổ chức</t>
  </si>
  <si>
    <t>Luật nghĩa vụ</t>
  </si>
  <si>
    <t>Luật cơ bản</t>
  </si>
  <si>
    <t>Luật bảo vệ</t>
  </si>
  <si>
    <t>Bản Hiến pháp hiện đang được áp dụng ở Việt Nam được ban hành năm:</t>
  </si>
  <si>
    <t>Ở Việt Nam, Hiến pháp do ai ban hành?</t>
  </si>
  <si>
    <t>Theo quy định tại Điều 4 Hiến pháp năm 2013, lực lượng lãnh đạo Nhà nước và xã hội ở Việt Nam là:</t>
  </si>
  <si>
    <t>Đảng cộng sản Việt Nam</t>
  </si>
  <si>
    <t>Tầng lớp trí thức</t>
  </si>
  <si>
    <t>Đoàn thanh niên</t>
  </si>
  <si>
    <t>Theo quy định tại Điều 9 của Hiến pháp năm 2013, cơ sở chính trị của chính quyền nhân dân là:</t>
  </si>
  <si>
    <t>Trên thế giới, quyền con người không được quy định trong các văn kiện nào dưới đây?</t>
  </si>
  <si>
    <t>Quyền con người thường được chia thành hai nhóm lớn là:</t>
  </si>
  <si>
    <t>Tuyên ngôn thế giới về nhân quyền năm 1948</t>
  </si>
  <si>
    <t>Công ước quốc tế về các quyền dân sự và chính trị năm 1966</t>
  </si>
  <si>
    <t>Công ước Viên năm 1980 về hợp đồng mua bán hàng hóa quốc tế</t>
  </si>
  <si>
    <t>Quyền dân sự và chính trị; quyền về kinh tế, xã hội và văn hóa</t>
  </si>
  <si>
    <t>Quyền dân sự và quyền kinh tế</t>
  </si>
  <si>
    <t>Quyền chính trị và quyền xã hội</t>
  </si>
  <si>
    <t>Quyền kinh tế và quyền được sống</t>
  </si>
  <si>
    <t>Theo Hiến pháp năm 2013, quyền dân sự và chính trị trong quyền con người không bao gồm:</t>
  </si>
  <si>
    <t>Quyền bình đẳng trước pháp luật</t>
  </si>
  <si>
    <t>Quyền bất khả xâm phạm về thân thể</t>
  </si>
  <si>
    <t>Quyền sống</t>
  </si>
  <si>
    <t>Công dân A (30 tuổi) đi bầu cử đại biểu quốc hội. Theo Hiến pháp năm 2013, Công dân A đang được hiện quyền gì?</t>
  </si>
  <si>
    <t>Quyền tự do ngôn luận</t>
  </si>
  <si>
    <t>Quyền bầu cử vào cơ quan quyền lực nhà nước</t>
  </si>
  <si>
    <t>Quyền làm việc</t>
  </si>
  <si>
    <t>Quyền tham gia quản lý nhà nước và xã hội</t>
  </si>
  <si>
    <t>Ông Nguyễn Văn Hải là người Việt Nam sinh sống ở nước ngoài. Nhận định nào dưới đây là đúng?</t>
  </si>
  <si>
    <t>Ông Hải là công dân Việt Nam</t>
  </si>
  <si>
    <t>Ông Hải không phải là công dân Việt Nam</t>
  </si>
  <si>
    <t>Ông Hải không còn là công dân Việt Nam nếu đã nhập quốc tịch nước ngoài</t>
  </si>
  <si>
    <t>Theo Hiến pháp năm 2013, hình thức lao động nào dưới đây bị cấm?</t>
  </si>
  <si>
    <t>Quyền tự do kinh doanh</t>
  </si>
  <si>
    <t>Quyền học tập</t>
  </si>
  <si>
    <t>Theo Hiến pháp năm 2013, công dân không có nghĩa vụ nào dưới đây?</t>
  </si>
  <si>
    <t>Nghĩa vụ trung thành với Tổ quốc</t>
  </si>
  <si>
    <t>Nghĩa vụ bảo vệ môi trường</t>
  </si>
  <si>
    <t>Nghĩa vụ nộp thuế</t>
  </si>
  <si>
    <t xml:space="preserve">Cá nhân X được sinh ra trên lãnh thổ Việt Nam. Theo Hiến pháp năm 2013, cá nhân X là: </t>
  </si>
  <si>
    <t>Công dân Việt Nam</t>
  </si>
  <si>
    <t>Không phải là công dân Việt Nam</t>
  </si>
  <si>
    <t>Được hưởng đầy đủ các quy định của Hiến pháp về quyền con người</t>
  </si>
  <si>
    <t>Theo Hiến pháp năm 2013, nhận định nào dưới đây không đúng khi nói về chế độ kinh tế?</t>
  </si>
  <si>
    <t>Theo Hiến pháp năm 2013, văn hóa Việt Nam được bảo tồn và phát triển với phương châm:</t>
  </si>
  <si>
    <t>Kinh tế Việt Nam là kinh tế thị trường định hướng XHCH</t>
  </si>
  <si>
    <t>Kinh tế Việt Nam có nhiều hình thức sở hữu, trong đó sở hữu tư nhân được ưu tiên phát triển</t>
  </si>
  <si>
    <t>Các chủ thể thuộc các thành phần kinh tế bình đẳng</t>
  </si>
  <si>
    <t>Kinh tế Việt Nam có nhiều thành phần kinh tế</t>
  </si>
  <si>
    <t>Dân tộc, hiện đại, kế thừa truyền thống</t>
  </si>
  <si>
    <t>Nhân văn, hiện đại và dân tộc</t>
  </si>
  <si>
    <t>Nhân văn, tiên tiến và phát huy mọi tài năng sáng tạo trong nhân dân</t>
  </si>
  <si>
    <t>Tiên tiến, đậm đà bản sắc dân tộc, tiếp thu tinh hoa văn hóa nhân loại</t>
  </si>
  <si>
    <t>Chăm lo cho các đối tượng nghèo trong xã hội</t>
  </si>
  <si>
    <t>Bảo vệ quyền và lợi ích hợp pháp của người lao động</t>
  </si>
  <si>
    <t>Theo Hiến pháp năm 2013, chính sách giáo dục có mục đích là:</t>
  </si>
  <si>
    <t>Nâng cao dân trí, phát triển nguồn nhân lực</t>
  </si>
  <si>
    <t>Đảm bảo cải thiện đời sống của nhân dân</t>
  </si>
  <si>
    <t>Theo Hiến pháp năm 2013, hai chính sách được coi là quốc sách hàng đầu bao gồm:</t>
  </si>
  <si>
    <t>Giáo dục và y tế</t>
  </si>
  <si>
    <t>Giáo dục và Khoa học, công nghệ</t>
  </si>
  <si>
    <t>Y tế và Xã hội</t>
  </si>
  <si>
    <t>Kinh tế và Khoa học, công nghệ</t>
  </si>
  <si>
    <t>Theo Hiến pháp năm 2013, chính sách môi trường của Việt Nam hướng đến:</t>
  </si>
  <si>
    <t>Sử dụng có hiệu quả các nguồn tài nguyên thiên nhiên có thể bị cạn kiệt</t>
  </si>
  <si>
    <t>Phát triển bền vững các ngành nghề kinh tế ở Việt Nam</t>
  </si>
  <si>
    <t>Xử lý nghiêm những tổ chức, cá nhân gây ô nhiễm môi trường</t>
  </si>
  <si>
    <t>Anh Nguyễn Văn Mạnh, sau khi tốt nghiệp đại học, thành lập một doanh nghiệp khởi nghiệp. Theo Hiến pháp năm 2013, anh Mạnh đang thực hiện:</t>
  </si>
  <si>
    <t>Hằng năm, đến ngày 27-7, nhiều cơ quan, đoàn thể, tổ chức, cá nhân đi thăm các gia đình thương binh, liệt sỹ. Họ đang thực hiện chính sách nào được quy định trong Hiến pháp năm 2013?</t>
  </si>
  <si>
    <t>Chính sách kinh tế</t>
  </si>
  <si>
    <t>Chính sách xã hội</t>
  </si>
  <si>
    <t xml:space="preserve">Chính sách y tế </t>
  </si>
  <si>
    <t>Chính sách văn hóa</t>
  </si>
  <si>
    <t>Chính phủ Việt Nam đặt ra mục tiêu 1 triệu doanh nghiệp hoạt động trên thị trường Việt Nam. Chính phủ đang thực hiện chính sách nào được quy định trong Hiến pháp năm 2013?</t>
  </si>
  <si>
    <t>“Xây dựng con người Việt Nam có sức khỏe, văn hóa, giàu lòng yêu nước, có tinh thần đoàn kết, ý thức làm chủ, trách nhiệm công dân” là mục đích của chính sách nào được quy định trong Hiến pháp năm 2013?</t>
  </si>
  <si>
    <t>Chính sách giáo dục</t>
  </si>
  <si>
    <t>Bài 3</t>
  </si>
  <si>
    <t>Cả ba đáp án trên đều đúng</t>
  </si>
  <si>
    <t>Quan hệ nhân thân thuộc đối tượng điều chỉnh của Luật dân sự bao gồm:</t>
  </si>
  <si>
    <t>Quan hệ sở hữu tài sản của chủ thể</t>
  </si>
  <si>
    <t>Quan hệ chiếm hữu và sử dụng tài sản</t>
  </si>
  <si>
    <t>Quan hệ chiếm hữu và định đoạt tài sản</t>
  </si>
  <si>
    <t>Quan hệ nhân thân gắn với tài sản và quan hệ nhân thân không gắn với tài sản</t>
  </si>
  <si>
    <t>Theo quy định của Luật dân sự, quyền sở hữu tài sản bao gồm:</t>
  </si>
  <si>
    <t>Quyền chiếm hữu và quyền sử dụng</t>
  </si>
  <si>
    <t>Quyền chiếm hữu, quyền sử dụng và quyền định đoạt</t>
  </si>
  <si>
    <t>Quyền sử dụng và quyền định đoạt</t>
  </si>
  <si>
    <t>Quyền quản lý và khai thác tài sản</t>
  </si>
  <si>
    <t>Theo quy định của Luật dân sự, căn cứ nào sau đây không được coi là căn cứ xác lập quyền sở hữu tài sản hợp pháp?</t>
  </si>
  <si>
    <t>Tạo thành vật mới do sáp nhập, trộn lẫn, chế biến</t>
  </si>
  <si>
    <t>Do trộm cắp, chiếm đoạt bất hợp pháp không ngay tình của người khác</t>
  </si>
  <si>
    <t>Quan hệ nhân thân khác với quan hệ tài sản thuộc phạm vi điều chỉnh của pháp luật dân sự Việt Nam là:</t>
  </si>
  <si>
    <t>Quan hệ nhân thân không thể chuyển dịch được cho người khác</t>
  </si>
  <si>
    <t>Quan hệ nhân thân là quan hệ xã hội</t>
  </si>
  <si>
    <t>Quan hệ nhân thân là quan hệ giữa người với người</t>
  </si>
  <si>
    <t>Theo Bộ luật Dân sự năm 2015, quyền nhân thân của cá nhân không bao gồm?</t>
  </si>
  <si>
    <t>Quyền có họ, tên</t>
  </si>
  <si>
    <t>Quyền đối với hình ảnh</t>
  </si>
  <si>
    <t>Quyền xác định lại giới tính</t>
  </si>
  <si>
    <t>Quyền sở hữu tài sản hợp pháp</t>
  </si>
  <si>
    <t>Theo pháp luật dân sự Việt Nam, quan hệ nhân thân không gắn với tài sản không bao gồm?</t>
  </si>
  <si>
    <t>Quyền bí mật đời tư</t>
  </si>
  <si>
    <t>Quyền tác giả đối với tác phẩm văn học</t>
  </si>
  <si>
    <t>Quyền thay đổi họ, tên</t>
  </si>
  <si>
    <t>Theo quy định của Bộ luật Dân sự năm 2015, cá nhân có năng lực hành vi dân sự đầy đủ khi:</t>
  </si>
  <si>
    <t>Từ đủ 6 tuổi trở lên</t>
  </si>
  <si>
    <t>Từ đủ 18 tuổi trở lên</t>
  </si>
  <si>
    <t>Theo quy định của Bộ luật Dân sự năm 2015, hợp đồng dân sự bắt buộc phải được lập dưới hình thức:</t>
  </si>
  <si>
    <t>Lời nói</t>
  </si>
  <si>
    <t>Hành vi</t>
  </si>
  <si>
    <t>Văn bản</t>
  </si>
  <si>
    <t>Nguyên tắc nào dưới đây không phải là nguyên tắc của việc giao kết hợp đồng theo Bộ luật Dân sự năm 2015?</t>
  </si>
  <si>
    <t>Tự do giao kết hợp đồng</t>
  </si>
  <si>
    <t>Tự nguyện giao kết hợp đồng</t>
  </si>
  <si>
    <t>Thiện chí</t>
  </si>
  <si>
    <t>Đảm bảo sự bình đẳng về mặt kinh tế giữa các chủ thể</t>
  </si>
  <si>
    <t>Theo Bộ luật Dân sự năm 2015, đối tượng của quyền sở hữu không bao gồm:</t>
  </si>
  <si>
    <t>Theo Bộ luật Dân sự năm 2015, quyền sở hữu không bao gồm:</t>
  </si>
  <si>
    <t>Vật</t>
  </si>
  <si>
    <t>Tiền</t>
  </si>
  <si>
    <t>Quyền tài sản</t>
  </si>
  <si>
    <t>Quyền hình ảnh</t>
  </si>
  <si>
    <t>Quyền chiếm hữu</t>
  </si>
  <si>
    <t>Quyền định đoạt</t>
  </si>
  <si>
    <t>Quyền sử dụng</t>
  </si>
  <si>
    <t>Quyền chiếm dụng</t>
  </si>
  <si>
    <t>Anh A ăn trộm chiếc xe máy dựng ở vỉa hè. Theo Bộ luật Dân sự năm 2015, việc chiếm hữu của anh A đối với chiếc xe máy đó là:</t>
  </si>
  <si>
    <t>Chiếm hữu có căn cứ pháp luật</t>
  </si>
  <si>
    <t>Chiếm hữu không có căn cứ pháp luật nhưng ngay tình</t>
  </si>
  <si>
    <t>Chiếm hữu không có căn cứ pháp luật nhưng không ngay tình</t>
  </si>
  <si>
    <t>Người được chuyển giao quyền chiếm hữu thông qua giao dịch dân sự phù hợp với quy định của pháp luật</t>
  </si>
  <si>
    <t xml:space="preserve">Theo Bộ luật Dân sự năm 2015, chiếm hữu ngay tình là: </t>
  </si>
  <si>
    <t>Việc chiếm hữu mà người chiếm hữu cho rằng mình đang chiếm hữu hợp pháp</t>
  </si>
  <si>
    <t>Việc chiếm hữu mà người chiếm hữu có căn cứ để tin rằng mình có quyền đối với tài sản đang chiếm hữu</t>
  </si>
  <si>
    <t>Việc chiếm hữu mà người chiếm hữu có được tài sản một cách không hợp pháp</t>
  </si>
  <si>
    <t>Việc chiếm hữu mà người chiếm hữu có được tài sản một cách bất ngờ</t>
  </si>
  <si>
    <t>Tranh chấp về quyền sở hữu tài sản có thể được giải quyết bằng cơ quan nào dưới đây?</t>
  </si>
  <si>
    <t>Bộ Tư pháp</t>
  </si>
  <si>
    <t>Theo Bộ luật Dân sự năm 2015, quyền sử dụng đối với tài sản được hiểu là:</t>
  </si>
  <si>
    <t>Quyền khai thác công dụng, hưởng hoa lợi, lợi tức từ tài sản</t>
  </si>
  <si>
    <t>Quyền tiêu thụ tài sản</t>
  </si>
  <si>
    <t>Quyền chế biến tài sản</t>
  </si>
  <si>
    <t>Quyền thay đổi tính chất của tài sản</t>
  </si>
  <si>
    <t>Theo Bộ luật Dân sự năm 2015, điều kiện để thực hiện quyền định đoạt là:</t>
  </si>
  <si>
    <t>Do người có năng lực hành vi thực hiện</t>
  </si>
  <si>
    <t>Không trái với quy định của pháp luật</t>
  </si>
  <si>
    <t>Tuân thủ trình tự, thủ tục định đoạt tài sản</t>
  </si>
  <si>
    <t>Cả ba đáp án trên</t>
  </si>
  <si>
    <t>Căn cứ vào chủ thể, hợp đồng được chia thành:</t>
  </si>
  <si>
    <t>Hợp đồng song vụ và hợp đồng đơn vụ</t>
  </si>
  <si>
    <t>Hợp đồng trong nước và hợp đồng quốc tế</t>
  </si>
  <si>
    <t>Hợp đồng giữa hai bên và hợp đồng giữa nhiều bên</t>
  </si>
  <si>
    <t>Hợp đồng song vụ là hợp đồng:</t>
  </si>
  <si>
    <t>Các bên trong hợp đồng đều có nghĩa vụ đối với nhau</t>
  </si>
  <si>
    <t>Chỉ một bên có nghĩa vụ, bên còn lại có quyền</t>
  </si>
  <si>
    <t>Không bên nào có nghĩa vụ</t>
  </si>
  <si>
    <t>Theo Bộ luật Dân sự năm 2015, điều kiện nào sau đây không phải là điều kiện hiệu lực của hợp đồng?</t>
  </si>
  <si>
    <t>Em Nguyễn Văn An (5 tuổi) được mẹ cho tiền đi mua bánh ngọt để ăn. Em đã ra cửa hàng mua bánh ngọt mua 1 chiếc bánh ngọt giá 5 nghìn đồng. Nhận định nào dưới đây là đúng:</t>
  </si>
  <si>
    <t>Cả ba đáp án trên đều sai</t>
  </si>
  <si>
    <t>Chủ thể hợp đồng phải hợp pháp</t>
  </si>
  <si>
    <t>Nội dung của hợp đồng không được vi phạm điều cấm của luật</t>
  </si>
  <si>
    <t>Mục đích của hợp đồng không được vi phạm điều cấm của pháp luật</t>
  </si>
  <si>
    <t>Hình thức của hợp đồng phải hợp pháp</t>
  </si>
  <si>
    <t>Giữa em An và cửa hàng bánh ngọt đã có hợp đồng</t>
  </si>
  <si>
    <t>Giữa em An và cửa hàng bánh ngọt chưa có hợp đồng</t>
  </si>
  <si>
    <t>Hợp đồng được giao kết giữa em An và cửa hàng bánh ngọt là hoàn toàn hợp lệ</t>
  </si>
  <si>
    <t>Hợp đồng được giao kết giữa em An và cửa hàng bánh ngọt có thể bị tuyên bố vô hiệu</t>
  </si>
  <si>
    <t>Theo quy định của Bộ luật Dân sự năm 2015, hợp đồng bắt buộc phải được lập bằng ngôn ngữ nào?</t>
  </si>
  <si>
    <t>Tiếng Việt</t>
  </si>
  <si>
    <t>Tiếng Anh</t>
  </si>
  <si>
    <t>Không có quy định</t>
  </si>
  <si>
    <t>Một hợp đồng được ký kết giữa công ty A và công ty B có điều khoản như sau: “Nếu một bên chậm thực hiện nghĩa vụ của mình, thì phải nộp cho bên kia một khoản tiền phạt tương ứng với 0.5% giá trị phần nghĩa vụ bị vi phạm cho mỗi 05 ngày chậm thực hiện nghĩa vụ”. Khi thực hiện hợp đồng, Công ty A chậm thực hiện nghĩa vụ của mình trong thời gian là 50 ngày. Giá trị phần nghĩa vụ bị chậm thực hiện là 100 triệu đồng. Theo Bộ luật Dân sự năm 2015 và hợp đồng, Công ty A phải nộp cho Công ty B khoản tiền phạt là:</t>
  </si>
  <si>
    <t>5 triệu đồng</t>
  </si>
  <si>
    <t>Theo quy định của Bộ luật Dân sự năm 2015, tổ chức nào dưới đây không phải là pháp nhân?</t>
  </si>
  <si>
    <t>Bộ Giáo dục và Đào tạo</t>
  </si>
  <si>
    <t>Trường Đại học FPT</t>
  </si>
  <si>
    <t>Phòng phát triển chương trình của Trường Đại học FPT</t>
  </si>
  <si>
    <t>Theo quy định của Bộ luật Dân sự năm 2015, tiêu chí nào sau đây không được sử dụng để xác định một tổ chức là pháp nhân?</t>
  </si>
  <si>
    <t>Có tài sản độc lập với cá nhân, pháp nhân khác</t>
  </si>
  <si>
    <t>Nhân danh mình tham gia quan hệ pháp luật một cách độc lập</t>
  </si>
  <si>
    <t>Được thành lập theo quy định của pháp luật</t>
  </si>
  <si>
    <t>Có thể sử dụng tài sản của các thành viên tổ chức để chịu trách nhiệm thay cho tổ chức</t>
  </si>
  <si>
    <t>Theo Bộ luật Dân sự năm 2015, một bên không có quyền hủy bỏ hợp đồng và không phải bồi thường thiệt hại trong trường hợp nào dưới đây?</t>
  </si>
  <si>
    <t>Bên kia vi phạm nghiêm trọng nghĩa vụ hợp đồng</t>
  </si>
  <si>
    <t xml:space="preserve">Theo Bộ luật Dân sự năm 2015, nhận định nào dưới đây là đúng? </t>
  </si>
  <si>
    <t>Bên bị thiệt hại có quyền đòi bồi thường thiệt hại về tinh thần từ bên vi phạm hợp đồng</t>
  </si>
  <si>
    <t>Bên bị thiệt hại không có quyền đòi bồi thường thiệt hại về vật chất</t>
  </si>
  <si>
    <t>Bên bị thiệt hại không có quyền đòi bồi thường lợi ích lẽ ra mình được hưởng</t>
  </si>
  <si>
    <t>Theo Bộ luật Dân sự năm 2015, chế tài phạt do vi phạm hợp đồng được áp dụng:</t>
  </si>
  <si>
    <t>Khi một bên vi phạm hợp đồng</t>
  </si>
  <si>
    <t>Khi các bên có thỏa thuận trong hợp đồng về việc áp dụng chế tài phạt</t>
  </si>
  <si>
    <t>Khi pháp luật có quy định về áp dụng chế tài phạt</t>
  </si>
  <si>
    <t>Theo quy định của Bộ luật Dân sự năm 2015, thời hiệu khởi kiện về hợp đồng là:</t>
  </si>
  <si>
    <t>3 năm kể từ ngày giao kết hợp đồng</t>
  </si>
  <si>
    <t>3 năm kể từ ngày xảy ra hành vi vi phạm hợp đồng</t>
  </si>
  <si>
    <t>3 năm kể từ ngày người có quyền yêu cầu biết hoặc phải biết quyền và lợi ích hợp pháp của mình bị xâm phạm</t>
  </si>
  <si>
    <t>3 năm kể từ ngày hoàn thành nghĩa vụ trong hợp đồng</t>
  </si>
  <si>
    <t>Theo quy định của Bộ luật Dân sự năm 2015, một bên có quyền đơn phương chấm dứt thực hiện hợp đồng nếu:</t>
  </si>
  <si>
    <t>Các bên có thỏa thuận về việc một bên có quyền đơn phương chấm dứt hợp đồng</t>
  </si>
  <si>
    <t>Công ty A ký hợp đồng với Công ty B để thuê ô tô đưa nhân viên đi du lịch. Đối tượng của hợp đồng này là</t>
  </si>
  <si>
    <t>Chiếc ô tô</t>
  </si>
  <si>
    <t>Khoản tiền thuê ô tô</t>
  </si>
  <si>
    <t>Dịch vụ cho thuê ô tô</t>
  </si>
  <si>
    <t>Bài 4</t>
  </si>
  <si>
    <t>Đối tượng điều chỉnh của luật lao động là:</t>
  </si>
  <si>
    <t>Quan hệ lao động, quan hệ phát sinh trong quan hệ lao động</t>
  </si>
  <si>
    <t>Quan hệ bảo hiểm.</t>
  </si>
  <si>
    <t>Quan hệ tài sản</t>
  </si>
  <si>
    <t>Luật Lao động điều chỉnh mối quan hệ giữa</t>
  </si>
  <si>
    <t>Người làm công ăn lương với người sử dụng lao động</t>
  </si>
  <si>
    <t>Người lao động, người sử dụng lao động và tổ chức công đoàn</t>
  </si>
  <si>
    <t>Người sử dụng lao động với người lao động</t>
  </si>
  <si>
    <t>Theo Bộ luật Lao động, hợp đồng lao động (HĐLĐ) bao gồm các loại:</t>
  </si>
  <si>
    <t>HĐLĐ không xác định thời hạn; HĐLĐ xác định thời hạn; HĐLĐ theo mùa vụ hoặc theo một công việc nhất định có thời hạn dưới 12 tháng.</t>
  </si>
  <si>
    <t>HĐLĐ không xác định thời hạn; HĐLĐ xác định thời hạn</t>
  </si>
  <si>
    <t>HĐLĐ không xác định thời hạn; HĐLĐ theo mùa vụ hoặc theo một công việc nhất định có thời hạn dưới 12 tháng.</t>
  </si>
  <si>
    <t>Hợp đồng ngắn hạn; Hợp đồng dài hạn</t>
  </si>
  <si>
    <t>Theo Bộ luật Lao động, người lao động và người sử dụng lao động có quyền đơn phương chấm dứt hợp đồng lao động và báo trước với thời hạn quy định là:</t>
  </si>
  <si>
    <t>30 ngày với tất cả cả hai loại HĐ</t>
  </si>
  <si>
    <t>45 ngày đối với Hợp đồng không thời hạn, 30 ngày với hợp đồng có thời hạn.</t>
  </si>
  <si>
    <t>Không cần báo trước</t>
  </si>
  <si>
    <t xml:space="preserve">Báo trước 3 tháng </t>
  </si>
  <si>
    <t>Theo quy định của Bộ luật Lao động, tiền lương làm thêm của người lao động vào ngày nghỉ hàng tuần theo giờ tiêu chuẩn là:</t>
  </si>
  <si>
    <t>Theo Bộ luật Lao động, người lao động nghỉ việc mà vẫn hưởng nguyên lương trong trường hợp nào dưới đây?</t>
  </si>
  <si>
    <t>Nghỉ hàng năm theo quy định</t>
  </si>
  <si>
    <t>Nghỉ lễ tết</t>
  </si>
  <si>
    <t>Nghỉ việc riêng về kết hôn, ma chay</t>
  </si>
  <si>
    <t>Cảnh cáo</t>
  </si>
  <si>
    <t>Trọng tài</t>
  </si>
  <si>
    <t>Theo quy định của Bộ luật Lao động năm 2012, thời hiệu khởi kiện đối với tranh chấp về bồi thường thiệt hại cho người sử dụng lao động trong tranh chấp lao động cá nhân là bao nhiêu năm kể từ ngày mỗi bên tranh chấp cho rằng quyền và lợi ích của mình bị vi phạm?</t>
  </si>
  <si>
    <t>6 tháng</t>
  </si>
  <si>
    <t>Theo quy định của Bộ luật Lao động năm 2012, đình công sẽ bị coi là bất hợp pháp khi:</t>
  </si>
  <si>
    <t>Không phát sinh từ tranh chấp lao động tập thể</t>
  </si>
  <si>
    <t>Vượt ra ngoài phạm vi doanh nghiệp</t>
  </si>
  <si>
    <t>Loại hợp đồng nào dưới đây không được quy định trong Bộ luật Lao động năm 2012?</t>
  </si>
  <si>
    <t>Hợp đồng lao động không xác định thời hạn</t>
  </si>
  <si>
    <t>Hợp đồng lao động xác định thời hạn từ ba năm đến năm năm</t>
  </si>
  <si>
    <t>Hợp đồng lao động xác định thời hạn từ một năm đến ba năm</t>
  </si>
  <si>
    <t>Theo quy định của Bộ luật Lao động năm 2012, hợp đồng lao động chỉ có thể tồn tại dưới dạng lời nói trong trường hợp:</t>
  </si>
  <si>
    <t>Hợp đồng lao động đối với công việc có tính chất tạm thời mà thời hạn dưới ba tháng hoặc đối với lao động giúp việc gia đình</t>
  </si>
  <si>
    <t>Hợp đồng lao động xác định thời hạn một năm</t>
  </si>
  <si>
    <t>Hợp đồng lao động xác định thời hạn ba năm</t>
  </si>
  <si>
    <t>Nhận định nào dưới đây là đúng?</t>
  </si>
  <si>
    <t>Các quan hệ xã hội phát sinh từ quan hệ lao động thuộc phạm vi điều chỉnh của luật lao động không bao gồm quan hệ nào dưới đây?</t>
  </si>
  <si>
    <t>Nguyên tắc nào dưới đây là nguyên tắc của luật lao động?</t>
  </si>
  <si>
    <t>Nhận định nào dưới đây đúng khi nói về các nguyên tắc của luật lao động?</t>
  </si>
  <si>
    <t>Trong lần sửa đổi năm 2015, quy định nào dưới đây của Bộ luật Lao động năm 2012 được sửa đổi?</t>
  </si>
  <si>
    <t>Người nào dưới đây không phải là người lao động theo Bộ luật Lao động năm 2012?</t>
  </si>
  <si>
    <t>Theo Bộ luật Lao động năm 2012, người nào dưới đây không phải là người sử dụng lao động?</t>
  </si>
  <si>
    <t>Theo Bộ luật Lao động năm 2012, người nào dưới đây là người sử dụng lao động?</t>
  </si>
  <si>
    <t>Nhận định nào dưới đây là đúng khi nói về quyền của người lao động?</t>
  </si>
  <si>
    <t>Theo Bộ luật Lao động năm 2012, người sử dụng lao động khi có sử dụng lao động phải khai báo:</t>
  </si>
  <si>
    <t>Công ty TNHH A tuyển bà Q làm nhân viên tạp vụ với thời hạn 36 tháng. Theo quy định của Bộ luật Dân sự năm 2012, hợp đồng lao động với bà Q phải được lập dưới hình thức nào?</t>
  </si>
  <si>
    <t>Theo Bộ luật Lao động năm 2012, khi một bên muốn sửa đổi, bổ sung hợp đồng lao động, bên đó phải thông báo cho bên kia trước ít nhất:</t>
  </si>
  <si>
    <t>Theo Bộ luật Lao động năm 2012, khi một bên có yêu cầu sửa đổi, bổ sung hợp đồng lao động mà các bên không đạt được thỏa thuận về việc này, thì nhận định nào sau đây là đúng?</t>
  </si>
  <si>
    <t>Theo Bộ luật Lao động năm 2012, người sử dụng lao động có thể trả lương theo hình thức nào dưới đây?</t>
  </si>
  <si>
    <t>Theo Bộ luật Lao động năm 2012, trong trường hợp ngừng việc vì lỗi của người sử dụng lao động, nhận định nào dưới đây là đúng:</t>
  </si>
  <si>
    <t>Theo Bộ luật Lao động năm 2012 và pháp luật có liên quan, phần bảo hiểm xã hội mà người lao động phải đóng không bao gồm:</t>
  </si>
  <si>
    <t>Quan hệ về bảo hiểm xã hội</t>
  </si>
  <si>
    <t>Luật lao động điều chỉnh các quan hệ về giáo dục đại học</t>
  </si>
  <si>
    <t>Luật lao động là ngành luật không độc lập trong hệ thống pháp luật Việt Nam</t>
  </si>
  <si>
    <t>Luật lao động là một ngành luật điều chỉnh các quan hệ công giữa các cơ quan nhà nước về lao động</t>
  </si>
  <si>
    <t>Quan hệ về giải quyết tranh chấp lao động</t>
  </si>
  <si>
    <t>Quan hệ giữa người tìm việc và người môi giới việc làm</t>
  </si>
  <si>
    <t>Trung thực</t>
  </si>
  <si>
    <t>Trả lương theo lao động</t>
  </si>
  <si>
    <t>Khuyến khích các thỏa thuận có lợi hơn cho người lao động</t>
  </si>
  <si>
    <t>Khuyến khích người lao động đóng bảo hiểm xã hội</t>
  </si>
  <si>
    <t>Quy định về độ tuổi lao động tối thiểu</t>
  </si>
  <si>
    <t>Quy định về thẩm quyền tuyên bố hợp đồng lao động vô hiệu</t>
  </si>
  <si>
    <t>Quy định về nghĩa vụ đóng bảo hiểm xã hội</t>
  </si>
  <si>
    <t>Quy định về kỷ luật lao động</t>
  </si>
  <si>
    <t>Ông Minh là nhân viên công ty X</t>
  </si>
  <si>
    <t>Công ty TNHH X tuyển bà K làm kế toán</t>
  </si>
  <si>
    <t>Cửa hàng trang sức L thuê ông H làm người bảo vệ cửa hàng</t>
  </si>
  <si>
    <t>Bà M bán hàng qua facebook thuê anh N đi giao hàng và thu phí vận chuyển từ người mua</t>
  </si>
  <si>
    <t>Công ty cổ phần A thuê ông M làm giám đốc công ty</t>
  </si>
  <si>
    <t>Các cơ quan hành chính không sử dụng lao động không phải là công chức, viên chức</t>
  </si>
  <si>
    <t>Các cơ sở y tế công lập</t>
  </si>
  <si>
    <t>Người lao động không có quyền đình công</t>
  </si>
  <si>
    <t>Người lao động không có quyền tham gia đối thoại với người sử dụng</t>
  </si>
  <si>
    <t>Người lao động không có quyền yêu cầu người sử dụng điều chỉnh mức đóng bảo hiểm thất nghiệp</t>
  </si>
  <si>
    <t>Người lao động không có quyền đơn phương chấm dứt hợp đồng lao động</t>
  </si>
  <si>
    <t>Trong vòng 30 ngày</t>
  </si>
  <si>
    <t>3 ngày làm việc</t>
  </si>
  <si>
    <t>Hợp đồng lao động giữa hai bên sẽ bị chấm dứt</t>
  </si>
  <si>
    <t>Hợp đồng lao động sẽ bị tuyên bố vô hiệu</t>
  </si>
  <si>
    <t>Theo thời gian</t>
  </si>
  <si>
    <t>Theo sản phẩm</t>
  </si>
  <si>
    <t>Khoán</t>
  </si>
  <si>
    <t>Một trong các hình thức nêu trên</t>
  </si>
  <si>
    <t>300% mức lương ngày thường</t>
  </si>
  <si>
    <t>Bảo hiểm xã hội</t>
  </si>
  <si>
    <t>Bảo hiểm thất nghiệp</t>
  </si>
  <si>
    <t>Bảo hiểm y tế</t>
  </si>
  <si>
    <t>Bảo hiểm tai nạn lao động, bệnh nghề nghiệp</t>
  </si>
  <si>
    <t>Bài 5</t>
  </si>
  <si>
    <t>Ủy ban nhân dân</t>
  </si>
  <si>
    <t>Các hình thức xử phạt hành chính bao gồm:</t>
  </si>
  <si>
    <t>Cảnh cáo, phạt tiền</t>
  </si>
  <si>
    <t>Cảnh cáo, phạt tiền, tước giấy phép, tịch thu tang vật</t>
  </si>
  <si>
    <t>Cảnh cáo, phạt tiền, phạt tù</t>
  </si>
  <si>
    <t>Nhận định nào dưới đây là đúng khi nói về phương pháp điều chỉnh “mệnh lệnh – đơn phương” của Luật hành chính?</t>
  </si>
  <si>
    <t>Chủ thể quản lý nhân danh chính mình để tham gia vào quan hệ pháp luật hành chính</t>
  </si>
  <si>
    <t>Chủ thể quản lý có thể áp dụng biện pháp cưỡng chế để buộc đối tượng quản lý phải thực hiện mệnh lệnh của mình</t>
  </si>
  <si>
    <t>Chủ thể quản lý có thể đưa ra các mệnh lệnh hành chính bất kỳ khi nào</t>
  </si>
  <si>
    <t>Chủ thể quản lý có thể điều chỉnh các thủ tục hành chính vì lợi ích của mình</t>
  </si>
  <si>
    <t>Theo Luật xử lý vi phạm hành chính năm 2012, chủ tịch ủy ban nhân cấp xã không có quyền:</t>
  </si>
  <si>
    <t>Theo Luật xử lý vi phạm hành chính năm 2012, nhận định nào dưới đây không đúng?</t>
  </si>
  <si>
    <t>Theo Luật Xử lý vi phạm hành chính năm 2012, người nào có nghĩa vụ chứng minh hành vi vi phạm hành chính?</t>
  </si>
  <si>
    <t>Theo Luật Xử lý vi phạm hành chính năm 2012, việc áp dụng biện pháp xử lý hành chính phải:</t>
  </si>
  <si>
    <t>Theo Luật Xử lý vi phạm hành chính năm 2012, hình thức xử phạt nào dưới đây có thể là hình thức xử phạt chính hoặc là hình thức xử phạt bổ sung?</t>
  </si>
  <si>
    <t>Theo Luật Xử lý vi phạm hành chính năm 2012, biện pháp ngăn chặn và bảo đảm xử lý vi phạm hành chính không bao gồm biện pháp nào dưới đây?</t>
  </si>
  <si>
    <t>Theo Luật Xử lý vi phạm hành chính năm 2012, buộc nộp lại số lợi bất hợp pháp có được do thực hiện vi phạm hành chính là:</t>
  </si>
  <si>
    <t>Theo Luật Xử lý vi phạm hành chính năm 2012, quản lý người nước ngoài vi phạm pháp luật Việt Nam trong thời gian làm thủ tục trục xuất là:</t>
  </si>
  <si>
    <t xml:space="preserve">Ông H chạy xe mô tô trên đường và bị công an kiểm tra nồng độ cồn. Nồng độ cồn của ông H là 0,8 miligram/1 lít khí thở. Theo Nghị định số 46/2016/NĐ-CP ngày 26/05/2016 của Chính phủ quy định xử phạt vi phạm hành chính trong lĩnh vực giao thông đường bộ và đường sắt, ông H bị xử phạt tiền ở mức từ 3 triệu đồng đến 4 triệu đồng. Mức tiền phạt tối thiểu mà ông H phải nộp, trong tình huống có tình tiết giảm nhẹ là: </t>
  </si>
  <si>
    <t>Mọi cá nhân, tổ chức nước ngoài ở Việt Nam đều không bị xử lý vi phạm hành chính</t>
  </si>
  <si>
    <t>Mọi tổ chức nước ngoài ở Việt Nam đều không bị xử lý vi phạm hành chính</t>
  </si>
  <si>
    <t>Tổ chức, cá nhân nước ngoài ở Việt Nam đều không bị xử lý vi phạm hành chính nếu điều ước quốc tế có liên quan mà Việt Nam tham gia có quy định về điều này</t>
  </si>
  <si>
    <t>Phạt cảnh cáo</t>
  </si>
  <si>
    <t>Phạt tiền</t>
  </si>
  <si>
    <t>Tịch thu tang vật</t>
  </si>
  <si>
    <t>Áp dụng biện pháp khắc phục hậu quả</t>
  </si>
  <si>
    <t>Cơ quan đại diện ngoại giao của Việt Nam ở nước ngoài không có thẩm quyền xử phạt vi phạm hành chính</t>
  </si>
  <si>
    <t>Cơ quan đại diện ngoại giao của Việt Nam ở nước ngoài chỉ có quyền phạt cảnh cáo</t>
  </si>
  <si>
    <t>Cơ quan đại diện ngoại giao của Việt Nam ở nước ngoài có quyền tịch thu tang vật, phương tiện vi phạm hành chính</t>
  </si>
  <si>
    <t>Cơ quan đại diện ngoại giao của Việt Nam ở nước ngoài có quyền bắt giữ người có hành vi vi phạm hành chính</t>
  </si>
  <si>
    <t>Người phát hiện ra hành vi vi phạm</t>
  </si>
  <si>
    <t>Người bắt quả tang người có hành vi vi phạm</t>
  </si>
  <si>
    <t>Người có hành vi vi phạm</t>
  </si>
  <si>
    <t>Người có thẩm quyền xử lý hành vi vi phạm hành chính</t>
  </si>
  <si>
    <t>Nhanh chóng, công khai, khách quan, đúng thẩm quyền, đảm bảo công bằng, đúng quy định</t>
  </si>
  <si>
    <t>Nhanh chóng, thuận tiện, khách quan, đúng thẩm quyền, công bằng và đúng quy định</t>
  </si>
  <si>
    <t>Kịp thời, công khai, khách quan, đúng quy định và đúng thẩm quyền</t>
  </si>
  <si>
    <t>Bí mật, khách quan, đúng thẩm quyền, công bằng và đúng quy định</t>
  </si>
  <si>
    <t>Cả ba hình thức trên</t>
  </si>
  <si>
    <t>Tịch thu phương tiện được sử dụng để vi phạm hành chính</t>
  </si>
  <si>
    <t>Tạm giữ người</t>
  </si>
  <si>
    <t>Áp giải người vi phạm</t>
  </si>
  <si>
    <t>Khám người</t>
  </si>
  <si>
    <t>Buộc thu hồi sản phẩm, hàng hóa không đảm bảo chất lượng</t>
  </si>
  <si>
    <t>Biện pháp xử phạt vi phạm hành chính</t>
  </si>
  <si>
    <t>Biện pháp khắc phục hậu quả</t>
  </si>
  <si>
    <t>Biện pháp ngăn chặn và bảo đảm xử lý vi phạm hành chính</t>
  </si>
  <si>
    <t>3,5 triệu đồng</t>
  </si>
  <si>
    <t>4 triệu đồng</t>
  </si>
  <si>
    <t>Bài 6</t>
  </si>
  <si>
    <t>Trình tự xét xử tại một phiên tòa hình sự bao gồm:</t>
  </si>
  <si>
    <t>Khai mạc, xét hỏi, tranh luận, tuyên án</t>
  </si>
  <si>
    <t>Khai mạc, xét hỏi, tranh luận, nghị án, tuyên án</t>
  </si>
  <si>
    <t>Xét hỏi, tranh luận, nghị án, tuyên án</t>
  </si>
  <si>
    <t>Ai là người trong hội đồng xét xử được tham gia nghị án trong phiên tòa hình sự sơ thẩm?</t>
  </si>
  <si>
    <t>Thẩm phán</t>
  </si>
  <si>
    <t>Thẩm phán và Hội thẩm nhân dân</t>
  </si>
  <si>
    <t>Tất cả hội đồng xét xử</t>
  </si>
  <si>
    <t>Tất cả đều sai</t>
  </si>
  <si>
    <t>Các hình thức xử phạt vi phạm hành chính bao gồm:</t>
  </si>
  <si>
    <t>Cảnh cáo, khiển trách, kỷ luật</t>
  </si>
  <si>
    <t>Cảnh cáo, phạt tiền, tước quyền sử dụng giấy phép, tịch thu tang vật, phương tiện được sử dụng để vi phạm hành chính, buộc tháo dỡ khôi phục tình trạng ban đầu.</t>
  </si>
  <si>
    <t>Cải tạo không giam giữ, quản chế</t>
  </si>
  <si>
    <t>Cảnh cáo, cưỡng bức lao động, quản thúc</t>
  </si>
  <si>
    <t>Là hành vi trái pháp luật hành chính</t>
  </si>
  <si>
    <t>Là hành vi có lỗi cố ý</t>
  </si>
  <si>
    <t>Nhận định nào dưới đây là đúng khi nói về loại tội phạm rất nghiêm trọng?</t>
  </si>
  <si>
    <t>Tội phạm rất nghiêm trọng có mức cao nhất trong khung hình phạt là 12 năm</t>
  </si>
  <si>
    <t>Tội phạm rất nghiêm trọng có mức hình phạt cao nhất của khung hình phạt là từ 07 năm đến 15 năm tù.</t>
  </si>
  <si>
    <t>Tội phạm rất nghiêm trọng có mức cao nhất của khung hình phạt là trên 15 năm tù.</t>
  </si>
  <si>
    <t>Tội phạm ít nghiêm trọng</t>
  </si>
  <si>
    <t>Tội phạm rất nghiêm trọng</t>
  </si>
  <si>
    <t>Tội phạm đặc biệt nghiêm trọng</t>
  </si>
  <si>
    <t>Trong mối quan hệ giữa Nhà nước và người phạm tội, Nhà nước có quyền:</t>
  </si>
  <si>
    <t>Một trong những điểm mới của pháp luật hình sự sau khi Bộ luật Hình sự năm 2015 có hiệu lực là:</t>
  </si>
  <si>
    <t>Theo Bộ luật Hình sự năm 2015, hình phạt tử hình chỉ được áp dụng cho:</t>
  </si>
  <si>
    <t>Theo Bộ luật Hình sự năm 2015, hình phạt nào dưới đây không phải là hình phạt chính:</t>
  </si>
  <si>
    <t>Buộc người phạm tội phải phải giao nộp tài sản</t>
  </si>
  <si>
    <t>Buộc người phạm tội phải thay đổi danh tính</t>
  </si>
  <si>
    <t>Buộc người phạm tội phải thực hiện trách nhiệm hình sự</t>
  </si>
  <si>
    <t>Buộc người phạm tội phải xin lỗi công khai</t>
  </si>
  <si>
    <t>Buộc pháp nhân thương mại khi phạm tội phải chịu trách nhiệm hình sự</t>
  </si>
  <si>
    <t>Buộc tổ chức khi phạm tội phải chịu trách nhiệm hình sự</t>
  </si>
  <si>
    <t>Buộc mọi tổ chức, cá nhân khi phạm tội phải chịu trách nhiệm hình sự</t>
  </si>
  <si>
    <t>Tội pham nghiêm trọng</t>
  </si>
  <si>
    <t>Phạt tù</t>
  </si>
  <si>
    <t>Tử hình</t>
  </si>
  <si>
    <t>Cấm đảm nhiệm chức vụ</t>
  </si>
  <si>
    <t>60 ngày</t>
  </si>
  <si>
    <t>Bài 7</t>
  </si>
  <si>
    <t>Chủ thể của tham nhũng là:</t>
  </si>
  <si>
    <t xml:space="preserve">Mọi công dân </t>
  </si>
  <si>
    <t>Tổ chức</t>
  </si>
  <si>
    <t>Người có chức vụ, quyền hạn</t>
  </si>
  <si>
    <t xml:space="preserve">Theo quy định của pháp luật về phòng, chống tham nhũng thì hành vi nào dưới đây là những hành vi nhũng nhiễu vì vụ lợi? </t>
  </si>
  <si>
    <t>Sử dụng tài sản của Nhà nước vượt chế độ, định mức, tiêu chuẩn;</t>
  </si>
  <si>
    <t>Cửa quyền, hách dịch, gây khó khăn, phiền hà khi thực hiện nhiệm vụ, công vụ nhằm đòi hỏi, ép buộc cơ quan, tổ chức, cá nhân khác phải nộp những khoản chi phí ngoài quy định;</t>
  </si>
  <si>
    <t xml:space="preserve">Hối lộ, môi giới hối lộ để được giao, phê duyệt dự án cho cơ quan, tổ chức, đơn vị, địa phương. </t>
  </si>
  <si>
    <t xml:space="preserve">Hành vi nào sau đây không thuộc nhóm hành vi tham nhũng theo quy định của pháp luật hiện hành: </t>
  </si>
  <si>
    <t>Lợi dụng chức vụ, quyền hạn sử dụng trái phép tài sản nhà nước vì vụ lợi</t>
  </si>
  <si>
    <t>Tham ô tài sản</t>
  </si>
  <si>
    <t>Giảm bớt hao phí trong sử dụng tiền, tài sản, lao động, thời gian lao động và tài nguyên thiên nhiên nhưng vẫn đạt được mục tiêu đã định</t>
  </si>
  <si>
    <t xml:space="preserve">Không thực hiện nhiệm vụ, công vụ vì vụ lợi </t>
  </si>
  <si>
    <t>Nguyên nhân tham nhũng nào sau đây không thuộc nhóm nguyên nhân chủ quan:</t>
  </si>
  <si>
    <t xml:space="preserve">Việt Nam là nước đang phát triển, trình độ quản lý còn lạc hậu, mức sống thấp, pháp luật chưa hoàn thiện </t>
  </si>
  <si>
    <t xml:space="preserve">Quá trình chuyển đổi cơ chế, tồn tại và đan xen giữa cái mới và cái cũ </t>
  </si>
  <si>
    <t>Ảnh hưởng mặt trái của cơ chế thị trường</t>
  </si>
  <si>
    <t xml:space="preserve">Chính sách pháp luật chưa đầy đủ, thiếu đồng bộ, thiếu nhất quán </t>
  </si>
  <si>
    <t>Nguyên nhân tham nhũng nào sau đây không thuộc nhóm nguyên nhân khách quan:</t>
  </si>
  <si>
    <t xml:space="preserve">Thiếu các công cụ phát hiện và xử lý tham nhũng hữu hiệu </t>
  </si>
  <si>
    <t>Hành vi nào dưới đây không thuộc hành vi giả mạo trong công tác?</t>
  </si>
  <si>
    <t>Tham nhũng có những tác hại nào dưới đây?</t>
  </si>
  <si>
    <t>Tham nhũng là hành vi của:</t>
  </si>
  <si>
    <t>Lợi ích mà người tham nhũng đạt được bao gồm:</t>
  </si>
  <si>
    <t>Người nào dưới đây có thể là chủ thể tham nhũng?</t>
  </si>
  <si>
    <t>Theo Luật Phòng, chống tham nhũng năm 2018, hành vi tham nhũng được chia thành hai nhóm là:</t>
  </si>
  <si>
    <t>Cơ quan, tổ chức và đơn vị khu vực nhà nước thuộc phạm vi điều chỉnh của Luật Phòng, chống tham nhũng năm 2018, không bao gồm:</t>
  </si>
  <si>
    <t>Theo Luật Phòng, chống tham nhũng năm 2018, hành vi tham nhũng trong khu vực nhà nước không bao gồm:</t>
  </si>
  <si>
    <t>Theo Luật Phòng, chống tham nhũng năm 2018, hành vi nào dưới đây là hành vi tham nhũng trong khu vực nhà nước:</t>
  </si>
  <si>
    <t>Trong quá trình tham dự đấu thầu tại dự án N của tỉnh H do Sở Giao thông vận tải làm chủ đầu tư, để có thể thắng thầu, giám đốc công ty M (thuộc lĩnh vực tư nhân) đã đưa cho giám đốc Sở giao thông vận tải 200 triệu đồng. Công ty M sau đó trúng thầu. Hành vi của giám đốc công ty M, theo Luật Phòng, chống tham nhũng năm 2018, là:</t>
  </si>
  <si>
    <t>Nguyên nhân nào dưới đây không phải là nguyên nhân của tham nhũng ở Việt Nam?</t>
  </si>
  <si>
    <t>Trách nhiệm nào dưới đây là của công dân trong công tác phòng, chống tham nhũng:</t>
  </si>
  <si>
    <t>Trách nhiệm của cá nhân tham gia phòng, chống tham nhũng không bao gồm:</t>
  </si>
  <si>
    <t>Công tác phòng, chống tham nhũng không có ý nghĩa nào dưới đây?</t>
  </si>
  <si>
    <t>Tác hại về xã hội của tham nhũng không bao gồm:</t>
  </si>
  <si>
    <t>Tác hại về kinh tế của tham nhũng không bao gồm:</t>
  </si>
  <si>
    <t>Tác hại về chính trị của tham nhũng bao gồm:</t>
  </si>
  <si>
    <t>Khi tố cáo hành vi tham nhũng, công dân không có trách nhiệm nào dưới đây?</t>
  </si>
  <si>
    <t>Vì người có hành vi tham nhũng là người có chức vụ, quyền hạn, trình độ và thực hiện hành vi tham nhũng tinh vi, nên:</t>
  </si>
  <si>
    <t>Luật Phòng chống tham nhũng năm 2018 bao gồm:</t>
  </si>
  <si>
    <t>Một trong những điểm mới của Luật Phòng, chống tham nhũng năm 2018 là:</t>
  </si>
  <si>
    <t>Nhận định nào dưới đây không đúng?</t>
  </si>
  <si>
    <t>Luật Phòng chống tham nhũng không điều chỉnh vấn đề nào dưới đây?</t>
  </si>
  <si>
    <t>Sửa chữa, làm sai lệch nội dung giấy tờ, tài liệu</t>
  </si>
  <si>
    <t>Làm, cấp giấy tờ giả</t>
  </si>
  <si>
    <t>Giả mạo chữ ký của người có chức vụ, quyền hạn</t>
  </si>
  <si>
    <t>Tác hại về chính trị, tác hại về kinh tế, tác hại về xã hội</t>
  </si>
  <si>
    <t>Trách nhiệm tham gia phòng, chống tham nhũng</t>
  </si>
  <si>
    <t>Nhân viên doanh nghiệp</t>
  </si>
  <si>
    <t>Người lao động</t>
  </si>
  <si>
    <t>Người lao động phổ thông</t>
  </si>
  <si>
    <t>Lợi ích vật chất và lợi ích phi vật chất</t>
  </si>
  <si>
    <t>Bà K là người lao động có xác định thời hạn trong Sở Lao động và thương binh tỉnh M</t>
  </si>
  <si>
    <t>Ông A là giám đốc của một công ty TNHH một thành viên mà Nhà nước là chủ sở hữu</t>
  </si>
  <si>
    <t>Bà L là nhân viên bán hàng cho một cửa hàng quần áo</t>
  </si>
  <si>
    <t>Ông B là sinh viên đại học năm thứ nhất</t>
  </si>
  <si>
    <t>Hành vi tham nhũng tổ chức và hành vi tham nhũng của cá nhân</t>
  </si>
  <si>
    <t>Hành vi tham nhũng trong khu vực nhà nước và hành vi tham nhũng trong khu vực ngoài nhà nước</t>
  </si>
  <si>
    <t>Hành vi tham nhũng của người Việt Nam và hành vi tham nhũng của người nước ngoài</t>
  </si>
  <si>
    <t>Bộ Công Thương</t>
  </si>
  <si>
    <t>Trách nhiệm của xã hội trong phòng, chống tham nhũng</t>
  </si>
  <si>
    <t>Trách nhiệm của cơ quan nhà nước trong phòng, chống tham nhũng</t>
  </si>
  <si>
    <t>Chế độ trách nhiệm của người đứng đầu cơ quan, tổ chức, đơn vị trong phòng, chống tham nhũng</t>
  </si>
  <si>
    <t>Luật Phòng chống tham nhũng không điều chỉnh hoạt động hợp tác quốc tế về phòng, chống tham nhũng</t>
  </si>
  <si>
    <t>Luật Phòng chống tham nhũng hiện hành được ban hành năm 2018</t>
  </si>
  <si>
    <t>Luật Phòng chống tham nhũng điều chỉnh hành vi tham nhũng khu vực ngoài nhà nước</t>
  </si>
  <si>
    <t>Luật chỉ điều chỉnh hành vi tham nhũng trong khu vực Nhà nước</t>
  </si>
  <si>
    <t>Luật điều chỉnh cả hành vi tham nhũng của doanh nghiệp, tổ chức khu vực ngoài Nhà nước</t>
  </si>
  <si>
    <t>Luật điều chỉnh nhiều hành vi tham nhũng của người tham nhũng hơn</t>
  </si>
  <si>
    <t>10 chương và 96 điều khoản</t>
  </si>
  <si>
    <t>Việc thu thập chứng cứ để chứng minh hành vi tham nhũng là cực kỳ khó khăn</t>
  </si>
  <si>
    <t>Việc chứng minh hành vi tham nhũng dễ dàng</t>
  </si>
  <si>
    <t>Hành vi tham nhũng dễ phát hiện</t>
  </si>
  <si>
    <t>Tập đoàn Dầu khí Việt Nam</t>
  </si>
  <si>
    <t>Phòng Thương mại và Công nghiệp Việt Nam</t>
  </si>
  <si>
    <t>Nhận hối lộ</t>
  </si>
  <si>
    <t>Cố ý làm trái gây hậu quả nghiêm trọng</t>
  </si>
  <si>
    <t>Thiếu tinh thần, trách nhiệm gây hậu quả nghiêm trọng</t>
  </si>
  <si>
    <t>Lợi dụng chức vụ, quyền hạn gây ảnh hưởng đối với người khác để trục lợi</t>
  </si>
  <si>
    <t>Cả ba hành vi trên</t>
  </si>
  <si>
    <t>Nhũng nhiễu vì vụ lợi</t>
  </si>
  <si>
    <t>Đưa hối hộ để giải quyết công việc của doanh nghiệp</t>
  </si>
  <si>
    <t>Xử lý chưa nghiêm đối với hành vi tham nhũng</t>
  </si>
  <si>
    <t>Chính sách pháp luật chưa đầy đủ, thiếu đồng bộ</t>
  </si>
  <si>
    <t>Môi trường kinh doanh đang ngày càng được cải thiện</t>
  </si>
  <si>
    <t>Ảnh hưởng của mặt trái của cơ chế thị trường</t>
  </si>
  <si>
    <t>Trách nhiệm phát triển kinh tế</t>
  </si>
  <si>
    <t>Trách nhiệm giải quyết tranh chấp</t>
  </si>
  <si>
    <t>Chấp hành nghiêm chỉnh pháp luật về phòng, chống tham nhũng</t>
  </si>
  <si>
    <t>Lên án, đấu tranh với những hành vi tham nhũng</t>
  </si>
  <si>
    <t>Xây dựng quy chế về phòng, chống tham nhũng tại thôn, xóm, tổ dân phố</t>
  </si>
  <si>
    <t>Đẩy nhanh tốc độ tăng trưởng kinh tế</t>
  </si>
  <si>
    <t>Tăng cường sức cạnh tranh của nền kinh tế</t>
  </si>
  <si>
    <t>Góp phần đảm bảo sự phát triển bền vững của nền kinh tế</t>
  </si>
  <si>
    <t>Đảm bảo sự phát triển đầy đủ của tất cả các thành phần kinh tế</t>
  </si>
  <si>
    <t>Làm tha hóa phẩm chất đạo đức</t>
  </si>
  <si>
    <t>Làm nảy sinh nhiều vấn đề xã hội bức xúc</t>
  </si>
  <si>
    <t>Làm suy yếu khả năng cạnh tranh của nền kinh tế</t>
  </si>
  <si>
    <t>Làm thất thoát một lượng lớn tài sản của Nhà nước</t>
  </si>
  <si>
    <t>Làm xấu đi môi trường đầu tư</t>
  </si>
  <si>
    <t>Đe dọa sự tồn vong của chế độ xã hội chủ nghĩa ở Việt Nam</t>
  </si>
  <si>
    <t>Làm giảm tốc độ tăng trưởng kinh tế</t>
  </si>
  <si>
    <t>Làm giảm sút lòng tin của dân chúng vào sự lãnh đạo của Đảng</t>
  </si>
  <si>
    <t>Làm thiệt hại lớn đối với tài sản của Nhà nước</t>
  </si>
  <si>
    <t>Nêu rõ họ, tên địa chỉ của người tố cáo</t>
  </si>
  <si>
    <t>Nội dung đơn tố cáo</t>
  </si>
  <si>
    <t>Số tiền mà người có hành vi tham nhũng có được</t>
  </si>
  <si>
    <t>Bài 8</t>
  </si>
  <si>
    <t>Người tiêu dùng là:</t>
  </si>
  <si>
    <t>Người mua, sử dụng hàng hóa dịch vụ cho mục đích tiêu dùng, sinh hoạt của cá nhân, gia đình, tổ chức.</t>
  </si>
  <si>
    <t>Người mua, sử dụng hàng hóa dịch vụ cho mục đích sản xuất, kinh doanh</t>
  </si>
  <si>
    <t>Người mua, bán hàng hóa, cung ứng dịch vụ</t>
  </si>
  <si>
    <t>Người mua hàng hóa, dịch vụ về để bán lại</t>
  </si>
  <si>
    <t>Nhận định nào sau đây đúng khi nói về khái niệm người tiêu dùng?</t>
  </si>
  <si>
    <t>Người tiêu dùng chỉ có thể là cá nhân</t>
  </si>
  <si>
    <t>Người tiêu dùng có thể là cá nhân và tổ chức</t>
  </si>
  <si>
    <t>Người nào dưới đây không phải là người tiêu dùng?</t>
  </si>
  <si>
    <t>Anh K đi mua sách về để đọc</t>
  </si>
  <si>
    <t>Bà M mua sữa về để làm sữa chua bán</t>
  </si>
  <si>
    <t>Một doanh nghiệp sản xuất hàng hóa cũng có thể là người tiêu dùng nếu:</t>
  </si>
  <si>
    <t>Doanh nghiệp đó mua giấy về để nhân viên sử dụng</t>
  </si>
  <si>
    <t>Theo Luật Bảo vệ quyền lợi người tiêu dùng năm 2010, người tiêu dùng không có quyền nào dưới đây?</t>
  </si>
  <si>
    <t>Được đảm bảo an toàn tính mạng, sức khỏe, tài sản</t>
  </si>
  <si>
    <t>Được cung cấp thông tin chính xác</t>
  </si>
  <si>
    <t>Yêu cầu người bán cung cấp hàng hóa cho mình bất kỳ khi nào</t>
  </si>
  <si>
    <t>Ông M tham gia một hội thảo của Hiệp hội bảo vệ quyền lợi người tiêu dùng về thực tiễn áp dụng pháp luật bảo vệ quyền lợi người tiêu dùng. Tại hội thảo, ông M trình bày một số điểm để hoàn thiện pháp luật Việt Nam về bảo vệ quyền lợi người tiêu dùng. Theo Luật Bảo vệ quyền lợi người tiêu dùng, ông M đang thực hiện quyền:</t>
  </si>
  <si>
    <t>Góp ý kiến với tổ chức, cá nhân kinh doanh về chất lượng hàng hóa</t>
  </si>
  <si>
    <t>Khiếu nại tổ chức, cá nhân kinh doanh hàng hóa, dịch vụ</t>
  </si>
  <si>
    <t>Tham gia xây dựng và thực thi pháp luật về bảo vệ quyền lợi người tiêu dùng</t>
  </si>
  <si>
    <t>Hướng dẫn kiến thức về tiêu dùng hàng hóa dịch vụ</t>
  </si>
  <si>
    <t>Bà K, sau khi sử dụng mỹ phẩm bị nổi mụn, đã nhờ Hội Bảo vệ quyền lợi người tiêu dùng tỉnh K đứng ra bảo vệ quyền lợi cho mình đối với hãng mỹ phẩm đã bán mỹ phẩm cho bà. Theo Luật Bảo vệ quyền lợi người tiêu dùng năm 2010, bà K đang thực hiện quyền:</t>
  </si>
  <si>
    <t>Đề nghị tổ chức xã hội bảo vệ quyền lợi cho mình</t>
  </si>
  <si>
    <t>Theo Luật Bảo vệ quyền lợi người tiêu dùng năm 2010, người tiêu dùng không có nghĩa vụ nào dưới đây?</t>
  </si>
  <si>
    <t>Kiểm tra hàng hóa trước khi nhận</t>
  </si>
  <si>
    <t>Trả lại hàng khi hàng không đáp ứng tiêu chuẩn</t>
  </si>
  <si>
    <t>Anh A mua một chiếc máy xay sinh tố từ một trang web thương mại điện tử. Khi người giao hàng giao hàng đến nhà, anh A đã mở niêm phong và kiểm tra hàng, sau đó thanh toán tiền hàng cho người giao hàng. Theo Luật Bảo vệ quyền lợi người tiêu dùng năm 2010, anh A đang thực hiện nghĩa vụ:</t>
  </si>
  <si>
    <t>Thực hiện đầy đủ hướng dẫn sử dụng hàng hóa</t>
  </si>
  <si>
    <t>Kiểm tra hàng hóa trước khi nhận hàng</t>
  </si>
  <si>
    <t>Không làm tổn hại đến môi trường</t>
  </si>
  <si>
    <t>Ông P, sau khi phát hiện một cửa hàng bán giò lụa có sử dụng hàn the khi chế biến giò, đã báo cho cơ quan quản lý thị trường đến kiểm tra cửa hàng. Theo Luật Bảo vệ quyền lợi người tiêu dùng năm 2010, ông P đang thực hiện nghĩa vụ</t>
  </si>
  <si>
    <t>Thông tin cho cơ quan nhà nước có thẩm quyền khi phát hiện hàng hóa không đảm bảo an toàn cho người tiêu dùng</t>
  </si>
  <si>
    <t>Theo Luật Bảo vệ quyền lợi người tiêu dùng, tổ chức kinh doanh hàng hóa dịch vụ không bao gồm:</t>
  </si>
  <si>
    <t>Tập đoàn Đ chuyên về cung cấp điện</t>
  </si>
  <si>
    <t>Hội sinh viên trường N bán hàng gây quỹ từ thiện</t>
  </si>
  <si>
    <t>Theo Luật Bảo vệ quyền lợi người tiêu dùng năm 2010 và Luật Thương mại năm 2005, người nào dưới đây không phải là thương nhân?</t>
  </si>
  <si>
    <t>Công ty Cổ phần MQ</t>
  </si>
  <si>
    <t>Văn phòng đại diện của Công ty TNHH N tại Hà Nội</t>
  </si>
  <si>
    <t>Công ty TNHH P</t>
  </si>
  <si>
    <t>Theo Luật Bảo vệ quyền lợi người tiêu dùng năm 2010, người nào sau đây không được coi là tổ chức kinh doanh hàng hóa, dịch vụ?</t>
  </si>
  <si>
    <t>Trường Đại học BK (trường đại học công lập)</t>
  </si>
  <si>
    <t>Bệnh viện tư nhân HM</t>
  </si>
  <si>
    <t>Hợp tác xã PQK</t>
  </si>
  <si>
    <t>Doanh nghiệp tư nhân HT</t>
  </si>
  <si>
    <t>Theo pháp luật Việt Nam hiện hành, tổ chức, cá nhân nào dưới đây khi kinh doanh hàng hóa, dịch vụ phải có đăng ký kinh doanh?</t>
  </si>
  <si>
    <t>Người buôn chuyến</t>
  </si>
  <si>
    <t>Người bán vé số</t>
  </si>
  <si>
    <t>Người mở cửa hàng kinh doanh đồ thủ công mỹ nghệ</t>
  </si>
  <si>
    <t>Người bán xôi sáng</t>
  </si>
  <si>
    <t>Theo Luật Bảo vệ quyền lợi người tiêu dùng năm 2010,  tổ chức, cá nhân kinh doanh hàng hóa, dịch vụ không có trách nhiệm nào dưới đây?</t>
  </si>
  <si>
    <t>Thu tiền bán hàng từ người tiêu dùng</t>
  </si>
  <si>
    <t>Thu hồi hàng hóa có khuyết tật</t>
  </si>
  <si>
    <t>Cửa hàng điện máy M tiến hành sửa chữa tủ lạnh cho bà H trong thời hạn bảo hành của chiếc tủ lạnh này. Theo Luật Bảo vệ quyền lợi người tiêu dùng, cửa hàng điện máy M đang thực hiện trách nhiệm:</t>
  </si>
  <si>
    <t>Bảo hành hàng hóa, linh kiện, phụ kiện</t>
  </si>
  <si>
    <t>Công ty P sau khi bán một hợp đồng bảo hiểm nhân thọ cho bà M đã cung cấp cho bà M một hóa đơn. Theo Luật Bảo vệ quyền lợi người tiêu dùng, công ty P đang thực hiện trách nhiệm:</t>
  </si>
  <si>
    <t>Cung cấp bằng chứng giao dịch</t>
  </si>
  <si>
    <t>Theo Luật Bảo vệ quyền lợi người tiêu dùng năm 2010, tổ chức xã hội tham gia bảo vệ quyền lợi người tiêu dùng không có trách nhiệm nào dưới đây?</t>
  </si>
  <si>
    <t>Hướng dẫn, giúp đỡ, tư vấn cho người tiêu dùng</t>
  </si>
  <si>
    <t>Đại diện người tiêu dùng để khởi kiện</t>
  </si>
  <si>
    <t>Giải quyết tranh chấp giữa người tiêu dùng và người bán hàng hóa</t>
  </si>
  <si>
    <t>Hiệp hội bảo vệ quyền lợi người tiêu dùng soạn thảo tài liệu về bảo vệ quyền lợi người tiêu dùng và phát tài liệu này tại các hội thảo về bảo vệ quyền lợi người tiêu dùng. Theo Luật Bảo vệ quyền lợi người tiêu dùng năm 2010, Hiệp hội bảo vệ quyền lợi người tiêu dùng đang thực hiện trách nhiệm:</t>
  </si>
  <si>
    <t>Tham gia xây dựng pháp luật về bảo vệ quyền lợi người tiêu dùng</t>
  </si>
  <si>
    <t>Tham gia phổ biến, giáo dục pháp luật về bảo vệ quyền lợi người tiêu dùng</t>
  </si>
  <si>
    <t>Hướng dẫn, giúp đỡ người tiêu dùng</t>
  </si>
  <si>
    <t>Tòa án</t>
  </si>
  <si>
    <t>Theo Luật Bảo vệ quyền lợi người tiêu dùng năm 2010, khi tổ chức, cá nhân kinh doanh hàng hóa dịch vụ và người tiêu dùng lựa chọn hòa giải làm phương thức giải quyết tranh chấp. Việc hòa giải có thể được tiến hành bởi người thứ ba là:</t>
  </si>
  <si>
    <t>Tổ chức hòa giải</t>
  </si>
  <si>
    <t>Trọng tài kinh tế</t>
  </si>
  <si>
    <t>Theo Luật Bảo vệ quyền lợi người tiêu dùng năm 2010, nguyên tắc thực hiện hòa giải không bao gồm:</t>
  </si>
  <si>
    <t>Khách quan</t>
  </si>
  <si>
    <t>Đảm bảo tối đa lợi ích của người tiêu dùng</t>
  </si>
  <si>
    <t>Theo Luật Bảo vệ quyền lợi người tiêu dùng năm 2010, biên bản hòa giải thành không cần có nội dung nào sau đây?</t>
  </si>
  <si>
    <t>Các bên tham gia hòa giải</t>
  </si>
  <si>
    <t>Nội dung hòa giải</t>
  </si>
  <si>
    <t>Cam kết của các bên về việc sẽ không khởi kiện ra tòa án</t>
  </si>
  <si>
    <t>Thời hạn thực hiện kết quả hòa giải thành</t>
  </si>
  <si>
    <t>Theo Luật Bảo vệ quyền lợi người tiêu dùng năm 2010, trong giải quyết tranh chấp về bảo vệ quyền lợi người tiêu dùng, người có nghĩa vụ chứng minh lỗi gây ra thiệt hại là:</t>
  </si>
  <si>
    <t>Người tiêu dùng</t>
  </si>
  <si>
    <t>Tổ chức, cá nhân kinh doanh hàng hóa dịch vụ</t>
  </si>
  <si>
    <t>Theo Luật Bảo vệ quyền lợi người tiêu dùng năm 2010, nếu người tiêu dùng yêu cầu tổ chức kinh doanh hàng hóa phải bồi thường, nghĩa vụ chứng minh thiệt hại thuộc về:</t>
  </si>
  <si>
    <t>Theo Luật Bảo vệ quyền lợi người tiêu dùng năm 2010, khi giải quyết tranh chấp về bảo vệ quyền lợi người tiêu dùng bằng tòa án theo yêu cầu của người tiêu dùng, nhận định nào dưới đây là đúng?</t>
  </si>
  <si>
    <t>Người tiêu dùng không có quyền kháng cáo</t>
  </si>
  <si>
    <t>Người tiêu dùng phải đóng án phí</t>
  </si>
  <si>
    <t>Người tiêu dùng có nghĩa vụ chứng minh lỗi của tổ chức kinh doanh hàng hóa, dịch vụ</t>
  </si>
  <si>
    <t>Người tiêu dùng có quyền kháng cáo nếu không đồng ý với phán quyết của tòa án sơ thẩm</t>
  </si>
  <si>
    <t>Theo Luật Bảo vệ quyền lợi người tiêu dùng năm 2010, khi giải quyết tranh chấp về bảo vệ quyền lợi người tiêu dùng bằng trọng tài, nhận định nào dưới đây là đúng?</t>
  </si>
  <si>
    <t>Phán quyết của trọng tài có thể bị kháng cáo</t>
  </si>
  <si>
    <t>Phán quyết của trọng tài chỉ có hiệu lực trong vòng 1 năm.</t>
  </si>
  <si>
    <t>Cuối môn-VIE1025-Pháp luật</t>
  </si>
  <si>
    <t>Thành Ủy Thành phố Hồ Chí Minh</t>
  </si>
  <si>
    <t>Nhận định sau đây đúng hay sai: Hội đồng nhân dân do nhân dân trực tiếp bầu ra.</t>
  </si>
  <si>
    <t xml:space="preserve">Đúng </t>
  </si>
  <si>
    <t>Ở Việt Nam, văn bản luật do Quốc hội ban hành đúng hay sai?</t>
  </si>
  <si>
    <t>Đúng</t>
  </si>
  <si>
    <t>Văn bản Luật là văn bản quy phạm pháp luật do Quốc hội - Cơ quan quyền lực nhà nước cao nhất - ban hành. Đúng hay sai?</t>
  </si>
  <si>
    <t>VB Luật</t>
  </si>
  <si>
    <t>Phần tử nhỏ nhất tạo nên hệ thống pháp luật Việt Nam là quy phạm pháp luật đúng hay sai?</t>
  </si>
  <si>
    <t xml:space="preserve">Văn bản luật </t>
  </si>
  <si>
    <t>Trong một quy phạm pháp luật bắt buộc phải có đầy đủ ba phần: giả định, quy định và chế tài; đúng hay sai?</t>
  </si>
  <si>
    <t>Trong quy phạm sau đây: “Mọi người có quyền tự do kinh doanh trong những ngành nghề mà pháp luật không cấm” (điều 33 Hiến pháp năm 2013), phần quy định là:</t>
  </si>
  <si>
    <t>Chính phủ là cơ quan thuộc hệ thống các cơ quan quản lý trong bộ máy nhà nước của Việt Nam. Đúng hay sai?</t>
  </si>
  <si>
    <t>đúng</t>
  </si>
  <si>
    <t>Tòa án quân sự</t>
  </si>
  <si>
    <t>Tòa án dân sự</t>
  </si>
  <si>
    <t>Tòa án nhân dân huyện</t>
  </si>
  <si>
    <t>Tòa án nhân dân tỉnh</t>
  </si>
  <si>
    <t>Quốc hội nước cộng hoà xã hội chủ nghĩa Việt Nam.</t>
  </si>
  <si>
    <t>Toà án</t>
  </si>
  <si>
    <t>Chủ tịch nước cộng hoà xã hội chủ nghĩa Việt Nam</t>
  </si>
  <si>
    <t>Chủ tịch Mặt trận Tổ quốc Việt Nam</t>
  </si>
  <si>
    <t>Pháp luật hình sự Việt Nam</t>
  </si>
  <si>
    <t>Ở Việt Nam, nghị định là văn bản quy phạm pháp luật do  Chính Phủ ban hành, đúng hay sai?</t>
  </si>
  <si>
    <t>Ở Việt Nam, Chủ tịch nước có quyền ban hành Hiến pháp, đúng hay sai?</t>
  </si>
  <si>
    <t>Sai</t>
  </si>
  <si>
    <t>Điều 29 khoản 2 của Bộ luật Dân sự năm 2015 quy định: “Cá nhân khi sinh ra được xác định dân tộc theo dân tộc của cha đẻ, mẹ đẻ. Trường hợp cha đẻ, mẹ đẻ thuộc hai dân tộc khác nhau thì dân tộc của con được xác định theo dân tộc của cha đẻ hoặc mẹ đẻ theo thỏa thuận của cha đẻ, mẹ đẻ; trường hợp không có thỏa thuận thì dân tộc của con được xác định theo tập quán; trường hợp tập quán khác nhau thì dân tộc của con được xác định theo tập quán của dân tộc ít người hơn”. Quy định này có đầy đủ bộ phận: giả định, quy định, chế tài. Đúng hay sai?</t>
  </si>
  <si>
    <t>"Người đó đồng ý"</t>
  </si>
  <si>
    <t>HĐND cấp tỉnh</t>
  </si>
  <si>
    <t>HĐND cấp huyện</t>
  </si>
  <si>
    <t>Cơ quan thực hiện quyền xét xử các vụ án.</t>
  </si>
  <si>
    <t>Cơ quan nhà nước do dân bầu ra</t>
  </si>
  <si>
    <t>Tăng cường pháp chế XHCH</t>
  </si>
  <si>
    <t>Bảo vệ trật tự pháp luật</t>
  </si>
  <si>
    <t>Chính phủ là cơ quan tư pháp</t>
  </si>
  <si>
    <t>Luật</t>
  </si>
  <si>
    <t>Bộ Luật</t>
  </si>
  <si>
    <t>Theo quy định của pháp luật Việt Nam, các văn bản do cùng một cơ quan ban hành có quy định khác nhau, thì áp dụng quy định của văn bản được ban hành trước. Đúng hay sai?</t>
  </si>
  <si>
    <t>Hiến pháp Việt Nam đang có hiệu lực là bản Hiến pháp xây dựng năm bao nhiêu?</t>
  </si>
  <si>
    <t>Hiến pháp 1980</t>
  </si>
  <si>
    <t>Hiến pháp 1992</t>
  </si>
  <si>
    <t>Hiến pháp 2001</t>
  </si>
  <si>
    <t>Hiến pháp năm 2013</t>
  </si>
  <si>
    <t>Theo quy định tại Hiến pháp 2013, Việt Nam xây dựng nền kinh tế gì?</t>
  </si>
  <si>
    <t>Kinh tế bao cấp</t>
  </si>
  <si>
    <t>Kinh tế xã hội chủ nghĩa</t>
  </si>
  <si>
    <t>Kinh tế thị trường theo định hướng xã hội chủ nghĩa</t>
  </si>
  <si>
    <t xml:space="preserve">Kinh tế thị trường  </t>
  </si>
  <si>
    <t>Xây dựng nền kinh tế độc lập, tự chủ; phát huy nội lực, hội nhập, hợp tác quốc tế; thực hiện công nghiệp hóa, hiện đại hóa đất nước</t>
  </si>
  <si>
    <t>Dân giàu, nước mạnh, dân chủ, văn minh</t>
  </si>
  <si>
    <t>Công bằng, dân chủ, dân giàu, nước mạnh.</t>
  </si>
  <si>
    <t>Đổi mới công nghệ, phát triển lực lượng sản xuất,nâng cao trình độ quản lý bảo đảm chất lượng và tốc độ phát triển nền kinh tế, góp phần bảo đảm an ninh quốc gia</t>
  </si>
  <si>
    <t>Bảo vệ vững chắc độc lập, chủ quyền, toàn vẹn lãnh thổ, bảo vệ an ninh trật tự an toàn xã hội và nền văn hóa, bảo vệ Đảng, nhà nước, nhân dân và chế độ XHCN.</t>
  </si>
  <si>
    <t>38b</t>
  </si>
  <si>
    <t>37b</t>
  </si>
  <si>
    <t>23b.</t>
  </si>
  <si>
    <t>18b.</t>
  </si>
  <si>
    <t>14b,</t>
  </si>
  <si>
    <t>8b,</t>
  </si>
  <si>
    <t>7b.</t>
  </si>
  <si>
    <t>5b.</t>
  </si>
  <si>
    <t xml:space="preserve">Viện kiểm sát </t>
  </si>
  <si>
    <t>Cả 3 đáp án trên.</t>
  </si>
  <si>
    <t>11 chương trong đó có 120 điều</t>
  </si>
  <si>
    <t>Tham gia quản lý Nhà nước</t>
  </si>
  <si>
    <t>Công dân có quyền tự do kinh doanh tất cả các ngành nghề</t>
  </si>
  <si>
    <t>Kinh tế cá thể</t>
  </si>
  <si>
    <t>Phát huy các giá trị của thời đại mới trong bảo vệ văn hóa truyền thống của đất nước.</t>
  </si>
  <si>
    <t>Của dân, do dân và vì dân, tất cả quyền lực đều thuộc về nhân dân.</t>
  </si>
  <si>
    <t>ĐCS Việt Nam</t>
  </si>
  <si>
    <t>Công nhân</t>
  </si>
  <si>
    <t>Công ước quốc tế về các quyền kinh tế, xã hội &amp; văn hóa 1966</t>
  </si>
  <si>
    <t>Quyền sở hữu hợp pháp về thu nhập hợp pháp.</t>
  </si>
  <si>
    <t>Theo Hiến pháp năm 2013, công dân nước Cộng hòa xã hội chủ nghĩa Việt Nam là mọi cá nhân sinh sống trên lãnh thổ Việt Nam; đúng hay sai?</t>
  </si>
  <si>
    <t>Ông Hải không còn là công dân Việt Nam nếu Ông ấy đã từ bỏ quốc tịch Việt Nam</t>
  </si>
  <si>
    <t>Theo Hiến pháp năm 2013, người nước ngoài không có quốc tịch Việt Nam sinh sống tại Việt Nam được hưởng đầy đủ các quy định của Hiến pháp về quyền con người. Đúng hay sai?</t>
  </si>
  <si>
    <t>Cô Nguyễn Hồng Vinh ký hợp đồng lao động với Doanh nghiệp X. Theo Hiến pháp năm 2013, cô Nguyễn Hồng Vinh đang thực hiện quyền tự do kinh doanh. Đúng hay sai?</t>
  </si>
  <si>
    <t>Lao động dưới 18 tuổi</t>
  </si>
  <si>
    <t>Sử dụng lao động cưỡng bức</t>
  </si>
  <si>
    <t>Sử dụng người khuyết tật</t>
  </si>
  <si>
    <t>Sử dụng người dân tộc thiểu số</t>
  </si>
  <si>
    <t>Tất cả ba phương án trên đều đúng.</t>
  </si>
  <si>
    <t>Được hưởng đầy đủ các quy định Hiến pháp về quyền công dân</t>
  </si>
  <si>
    <t>Theo Hiến pháp năm 2013, thành phần kinh tế nhà nước là thành phần kinh tế giữ vai trò độc quyền. Đúng hay sai?</t>
  </si>
  <si>
    <t>Phát triển kinh tế để dân giàu, nước mạnh, xã hội công bằng, dân chủ, văn minh</t>
  </si>
  <si>
    <t>Theo Hiến pháp năm 2013, khẳng định nào sau đây không đúng về mục đích của chính sách xã hội ?</t>
  </si>
  <si>
    <t>Đảm bảo mọi người được đào tạo nghề</t>
  </si>
  <si>
    <t>Bảo vệ quyền và lợi ích người lao động</t>
  </si>
  <si>
    <t>Đảm bảo môi trường trong sạch theo khuyến cáo quốc tế</t>
  </si>
  <si>
    <t>Quyền lập hội</t>
  </si>
  <si>
    <t>“Tạo điều kiện cho người khuyết tật, người nghèo được tham gia học văn hóa và học nghề” là một trong những mục đích của chính sách giáo dục được quy định trong Hiến pháp năm 2013, đúng hay sai?</t>
  </si>
  <si>
    <t>sai</t>
  </si>
  <si>
    <t>“Bảo vệ các quyền và lợi ích hợp pháp của bà mẹ, trẻ em trong quan hệ gia đình” là một trong những mục đích của chính sách giáo dục được quy định trong Hiến pháp năm 2013, Đúng hay sai?</t>
  </si>
  <si>
    <t>Để thực hiện chính sách Khoa học và Công nghệ theo Hiến pháp năm 2013, Nhà nước Việt Nam bảo hộ quyền sở hữu trí tuệ. Đúng háy sai</t>
  </si>
  <si>
    <t>Quan hệ nhân thân và quan hệ tài sản là đối tượng điều chỉnh của ngành luật Dân sự?</t>
  </si>
  <si>
    <t>Được chuyển quyền sở hữu theo thỏa thuận</t>
  </si>
  <si>
    <t>Do lao động, hoạt động sản xuất, kinh doanh hợp pháp</t>
  </si>
  <si>
    <t>Phương pháp Mệnh lệnh - quyền uy là phương pháp điều chỉnh của pháp luật dân sự Việt Nam?</t>
  </si>
  <si>
    <t>Theo Bộ luật dân sự năm 2015, nguyên tắc giao dịch có lợi không phải là nguyên tắc của pháp luật dân sự Việt Nam?</t>
  </si>
  <si>
    <t>Phương pháp bình đẳng - thỏa thuận là phương pháp điều chỉnh của pháp luật dân sự Việt Nam?</t>
  </si>
  <si>
    <t>Tư đủ 17 tuổi trở lên</t>
  </si>
  <si>
    <t>Từ đủ 13 tuổi trở lên</t>
  </si>
  <si>
    <t>Theo pháp luật dân sự Việt Nam, chủ thể của quyền sở hữu là người đang chiếm hữu tài sản.</t>
  </si>
  <si>
    <t>Theo Bộ luật Dân sự năm 2015, chiếm hữu có căn cứ pháp luật bao gồm?</t>
  </si>
  <si>
    <t>Cả ba trường hợp trên đều sai</t>
  </si>
  <si>
    <t>Người không được chủ sở hữu ủy quyền quản lý tài sản</t>
  </si>
  <si>
    <t>Tài sản do trộm căp được</t>
  </si>
  <si>
    <t>Theo quy định của Bộ luật Dân sự năm 2015, Trẻ em dưới 6 tuổi không có quyền định đoạt tài sản?</t>
  </si>
  <si>
    <t>Hợp đồng mua bán hàng hóa và cung ứng dịch vụ</t>
  </si>
  <si>
    <t>Công ty TNHH A (Việt Nam) ký hợp đồng xuất khẩu hàng thủ công mỹ nghệ với Công ty Cổ phần X (Singapore). Hợp đồng mà hai công ty ký kết là hợp đồng mua bán hàng hóa có yếu tố nước ngoai?</t>
  </si>
  <si>
    <t>Viện kiểm sát</t>
  </si>
  <si>
    <t>Chỉ một bên có nghĩa vụ với bên còn lại</t>
  </si>
  <si>
    <t>Theo quy định của Bộ luật Dân sự năm 2015, các bên tham gia giao kết hợp đồng bắt buộc phải là công dân Việt Nam.</t>
  </si>
  <si>
    <t>Tiếng Trung</t>
  </si>
  <si>
    <t>Bà X bán cho ông Y một mảnh đất trị giá 5 tỷ đồng. Tuy nhiên, bà X và ông Y thỏa thuận chỉ ký hợp đồng trong đó giá trị mảnh đất ghi là 3 tỷ đồng. Trên thực tế, ông Y vẫn trả bà X đủ 5 tỷ đồng. Theo quy định của Bộ luật Dân sự năm 2015, hợp đồng ghi giá trị mảnh đất 3 tỷ đồng có thể bị tuyên bố vô hiệu.</t>
  </si>
  <si>
    <t>Theo quy định của Bộ luật Dân sự năm 2015, hợp đồng sẽ hình thành khi các bên đồng ý về tất cả các điều khoản của hợp đồng.</t>
  </si>
  <si>
    <t>100 triệu đồng</t>
  </si>
  <si>
    <t>25 triệu đồng</t>
  </si>
  <si>
    <t>50 triệu đồng</t>
  </si>
  <si>
    <t>Theo quy định của Bộ luật Dân sự năm 2015, quyền khác trong chế định quyền sở hữu không bao gồm: Quyền đối với bất động sản liền kề, quyền hưởng dụng, quyền bề mặt. Đúng hay sai?</t>
  </si>
  <si>
    <t>Trung ương Đoàn TNCS Hồ Chí Minh</t>
  </si>
  <si>
    <t>Theo quy định của Bộ luật Dân sự năm 2015, cá nhân có năng lực hành vi dân sự đầy đủ khi đủ 18 tuổi?</t>
  </si>
  <si>
    <t>Theo quy định của Bộ luật Dân sự năm 2015, hợp đồng mua bán hàng hóa được hai chủ thể ký kết có đối tượng là hành vi. Đúng hay sai</t>
  </si>
  <si>
    <t>Theo quy định của Bộ luật Dân sự năm 2015, hợp đồng cung ứng dịch vụ có đối tượng là hành vi. Đúng hay sai?</t>
  </si>
  <si>
    <t>Theo quy định của Bộ luật Dân sự năm 2015, trong trường hợp nào dưới đây, hợp đồng có thể bị tuyên bố vô hiệu khi hợp đồng được tạo lập một cách giả tạo?</t>
  </si>
  <si>
    <t>Bên kia vi phạm hợp đồng là điều kiện hủy bỏ đã thỏa thuận</t>
  </si>
  <si>
    <t>Bên kia vi phạm không cơ bản nghĩa vụ trong hợp đồng ký kết.</t>
  </si>
  <si>
    <t>Bên bị thiệt hại không có quyền đòi bồi thường thiệt hại về tinh thần.</t>
  </si>
  <si>
    <t>Theo quy định của Bộ luật Dân sự năm 2015, Phạt vi phạm hợp đồng, mức phạt do các bên thỏa thuận trong hợp đồng nhưng không quá 15% phần giá trị hợp đồng bị vi phạm.</t>
  </si>
  <si>
    <t>Bên kia vi phạm do thiên tai</t>
  </si>
  <si>
    <t>Bên kia vi phạm do thực hiện quyết định của nhà nước</t>
  </si>
  <si>
    <t>Theo quy định của Bộ luật Dân sự năm 2015, hợp đồng sẽ bị tuyên bố vô hiệu do không tuân thủ quy định về hình thức nếu không được ký kết bằng văn bản?</t>
  </si>
  <si>
    <t>Bên A và bên B</t>
  </si>
  <si>
    <t>Bộ luật Dân sự hiện hành có hiệu lực từ ngày 01 tháng 01 năm 2017.</t>
  </si>
  <si>
    <t>ĐÚng</t>
  </si>
  <si>
    <t>Phương pháp điều chỉnh của Luật lao động là mệnh lệnh, thỏa thuận và thông qua tổ chức công đoàn.</t>
  </si>
  <si>
    <t>Người lao động có quyền được xử lý vi phạm kỷ luật lao động.</t>
  </si>
  <si>
    <t>Bộ luật Lao động quy định, người lao động là người có khả năng lao động, có khả năng giao kết hợp đồng lao động và có độ tuổi từ đủ 15 tuổi trở lên</t>
  </si>
  <si>
    <t>Theo quy định của Bộ luật Lao động, người sử dụng lao động là cá nhân phải là người đủ 18 tuổi trở lên.</t>
  </si>
  <si>
    <t>Tối thiểu 200%</t>
  </si>
  <si>
    <t>Tất cả các phương án A, B, C đều đúng</t>
  </si>
  <si>
    <t>Theo quy định của Bộ luật Lao động hiện hành thì Nội quy lao động có thể trái với pháp luật lao động. Đúng hay sai?</t>
  </si>
  <si>
    <t>Khi người lao động vi phạm kỷ luật lao động, theo quy định của Bộ luật Lao động năm 2012, người sử dụng lao động có quyền áp dụng hình thức xử lý chuyển làm công việc khác có mức lương thấp hơn trong thời hạn tối đa 6 tháng.</t>
  </si>
  <si>
    <t>Theo quy định của Bộ luật Lao động năm 2012, đối với tranh chấp lao động cá nhân, các phương thức giải quyết bao gồm: thương lượng, hòa giải, trọng tài và tòa án nhân dân.</t>
  </si>
  <si>
    <t>Tất cả các phương án trả lời nêu trên đều đúng</t>
  </si>
  <si>
    <t>Không được BCH công đoàn cơ sở quyết định</t>
  </si>
  <si>
    <t>12 tháng</t>
  </si>
  <si>
    <t>Hợp đồng lao động thời hạn dưới một năm</t>
  </si>
  <si>
    <t>Quan hệ xã hội giữa người sử dụng lao động và tổ chức công đoàn không thuộc phạm vi điều chỉnh của pháp luật lao động Việt Nam?</t>
  </si>
  <si>
    <t>Theo quy định của Bộ luật Lao động năm 2012, nội dung  về bảo hiểm xã hội đối với người lao động là một trong những nội dung chủ yếu của hợp đồng lao động.</t>
  </si>
  <si>
    <t>Bảo hiểm xã hội là không bắt buộc; Luật lao động cho phép người lao động và người sử dụng lao động thỏa thuận không đóng bảo hiểm xã hội cho người lao động.</t>
  </si>
  <si>
    <t>Luật lao động là một ngành luật độc lập trong hệ thống pháp luật Việt Nam; Bao gồm tổng thể các quy phạm pháp luật đều chỉnh quan hệ lao động giữa người lao động với người sử dụng lao động và các quan hệ xã hội khác liên quan đến quan hệ lao động.</t>
  </si>
  <si>
    <t>Các quan hệ xã hội phát sinh trước khi có quan hệ lao động thuộc phạm vi điều chỉnh của luật lao động không bao gồm quan hệ giữa một người làm thêm với công ty nơi người đó làm thêm.</t>
  </si>
  <si>
    <t>Quan hệ quản lý lao động giữa CQNN và người SDLĐ</t>
  </si>
  <si>
    <t>Thực hiện BHYT</t>
  </si>
  <si>
    <t>Khuyến khích thỏa thuận có lợi hơn cho người SDLĐ</t>
  </si>
  <si>
    <t>Khuyến khích thỏa thuận cùng có lợi cho cả hai bên</t>
  </si>
  <si>
    <t>Bộ luật Lao động năm 2012 có hiệu lực từ ngày 01 tháng 05 năm 2013 đúng hay sai?</t>
  </si>
  <si>
    <t xml:space="preserve">Công ty A gửi cho Công ty B đề nghị bán 10 chiếc máy tính, giá mỗi chiếc là 12 triệu đồng, thời hạn giao hàng là 15 ngày sau ngày giao kết hợp đồng. Nhận được đề nghị này, Công ty B trả lời đồng ý mua 5 chiếc máy tính với giá và thời hạn như được ghi trong đề nghị. Như vậy giữa hai bên chưa có hợp đồng vì bên đề nghị giao kêt chưa nhân được chấp nhận giao kết của bên được đề nghị giao kết. </t>
  </si>
  <si>
    <t>Anh M đồng ý bán cho anh K một chiếc xe máy cũ. Hai bên thỏa thuận anh M sẽ giao xe cho anh K trong vòng 30 ngày kể từ ngày đồng ý bán. Tuy nhiên, 10 ngày sau, chiếc xe máy bị cháy. Theo quy định của Bộ luật Dân sự năm 2015, hợp đồng mua bán xe máy giữa anh M và anh K có thể bị tuyên bố vô hiệu vì đối tượng của hợp đồng không thể thực hiện được</t>
  </si>
  <si>
    <t>Em An là học sinh lớp 5 trường tiểu học xã Y.</t>
  </si>
  <si>
    <t>Bà H là người giúp việc cho gia đình K</t>
  </si>
  <si>
    <t>Em H sinh viên đi làm thêm tại cửa hàng A</t>
  </si>
  <si>
    <t xml:space="preserve">Theo Bộ luật Lao động năm 2012, người lao động chỉ có thể là cá nhân. </t>
  </si>
  <si>
    <t>Cá nhân từ đủ 18 tuổi trở lên,  doanh nghiệp có thuê mướn, sử dụng và trả công cho người lao động.</t>
  </si>
  <si>
    <t>Theo Bộ luật Lao động năm 2012, người lao động không có quyền được nghỉ ngơi. Đúng hay sai?</t>
  </si>
  <si>
    <t>Theo Bộ luật Lao động năm 2012, người lao động có quyền được hưởng các phúc lợi tập thể.</t>
  </si>
  <si>
    <t>Theo quy định tại Bộ luật lao động năm 2012 thì người sử dụng lao động không phải cải thiện đời sống vật chất cho người lao động, đúng hay sai?</t>
  </si>
  <si>
    <t>Trong vòng 5 ngày</t>
  </si>
  <si>
    <t>Trong vòng 7 ngày</t>
  </si>
  <si>
    <t>Trong vòng 9 ngày</t>
  </si>
  <si>
    <t>Miệng</t>
  </si>
  <si>
    <t>Cửa hàng M tuyển chị B làm nhân viên bán hàng bán thời gian trong thời gian 24 tháng. Hợp đồng lao động giữa cửa hàng M và chị B, theo quy định của Bộ luật Lao động năm 2012, phải được lập thành 02 bản, mỗi bên giữ 01 bản./</t>
  </si>
  <si>
    <t>Công ty P ký hợp đồng lao động 12 tháng với ông Q. Hết thời hạn 12 tháng, ông Q vẫn tiếp tục làm việc nhưng công ty P không ký hợp đồng lao động mới. Theo Bộ luật Lao động năm 2012, Giữa hai bên vẫn tồn tại hợp đồng, cụ tể là hợp đồng lao động 12 tháng trở thành hợp đồng lao động không xác định thời hạn</t>
  </si>
  <si>
    <t>Theo Bộ luật Lao động năm 2012, hợp đồng lao động mùa vụ không thể được ký kết trong trường hợp công việc có thời hạn từ 12 tháng trở lên</t>
  </si>
  <si>
    <t>Theo quy định của Bộ luật Lao động năm 2012, khi hợp đồng lao động có xác định thời hạn kết thúc, người lao động tiếp tục làm việc và hai bên sẽ ký hợp đồng lao động có xác định thời hạn mới. Hợp đồng có xác định thời hạn mới có thể được ký thêm bao nhiêu lần cũng được. Đúng hay sai.</t>
  </si>
  <si>
    <t>15 ngày</t>
  </si>
  <si>
    <t xml:space="preserve">30 ngày </t>
  </si>
  <si>
    <t>Hợp đồng lao động đã ký giữa hai bên vẫn tiếp tục được thực hiện</t>
  </si>
  <si>
    <t>Hợp đồng lao động sau 1 tháng sẽ chấm dứt.</t>
  </si>
  <si>
    <t>Theo Bộ luật Lao động năm 2012, việc trả lương cho người lao động phải theo nguyên tắc trả lương trực tiếp, đầy đủ và đúng thời hạn. Đúng hay sai?</t>
  </si>
  <si>
    <t>Theo Bộ luật Lao động năm 2012, khi người lao động làm thêm trong ngày nghỉ lễ tết hưởng nguyên lương, người lao động sẽ được hưởng mức tiền lương ít nhất bằng:</t>
  </si>
  <si>
    <t>150% mức lương cơ bản</t>
  </si>
  <si>
    <t>200% mức lương cơ bản</t>
  </si>
  <si>
    <t>300% mức lương cơ bản</t>
  </si>
  <si>
    <t>Người sử dụng lao động chỉ phải trả 50% so với bình thường</t>
  </si>
  <si>
    <t>Người sử dụng lao động phải bồi thường thiệt hại.</t>
  </si>
  <si>
    <t>Người sử dụng lao động không cần trả lương cho người lao động</t>
  </si>
  <si>
    <t>Người sử dụng lao động phải trả đủ lương cho người lao động như bình thường.</t>
  </si>
  <si>
    <t>Theo Bộ luật Lao động năm 2012, nội quy lao động bắt buộc phải có đối với người sử dụng lao động từ 10 lao động trở lên đúng hay sai?</t>
  </si>
  <si>
    <t>Phương pháp điều chỉnh của Luật hành chính là quyền uy, mệnh lệnh và có thể thỏa thuận đúng hay sai?</t>
  </si>
  <si>
    <t>Hội đồng nhân dân các cấp  không thuộc cơ quan hành chính nhà nước đúng hay sai?</t>
  </si>
  <si>
    <t>Cơ sở để truy cứu trách nhiệm hành chính là hành vi vi phạm hành chính. Đúng hay sai?</t>
  </si>
  <si>
    <t>Dấu hiệu vi phạm hành chính bao gồm: hành vi, tính có lỗi, tính trái pháp luật hành chính và do chủ thể có năng lực trách nhiệm hành chính thực hiện. Đúng hay sai?</t>
  </si>
  <si>
    <t>Nhận định nào dưới đây là đúng hay sai: Luật hành chính là ngành luật về quản lý nhà nước.</t>
  </si>
  <si>
    <t>Luật hành chính không điều chỉnh quan hệ giữa Quốc hội với Chính phủ. Đúng hay sai?</t>
  </si>
  <si>
    <t>Quan hệ pháp luật hành chính nội bộ là Quan hệ pháp luật điều chỉnh mối quan hệ giữa các chủ thể có mối quan hệ lệ thuộc về mặt tổ chức đúng hay sai?</t>
  </si>
  <si>
    <t>Trong pháp luật hành chính, quan hệ pháp luật về nội dung là quan hệ để thực hiện quyền và nghĩa vụ của các chủ thể trong mối quan hệ đó</t>
  </si>
  <si>
    <t>Trong phương pháp điều chỉnh “mệnh lệnh – đơn phương”, các quyết định hành chính có đặc điểm đơn phương và bắt buộc đúng hay sai?</t>
  </si>
  <si>
    <t>Vi phạm hành chính là hành vi có lỗi do cá nhân, tổ chức thực hiện đúng hay sai</t>
  </si>
  <si>
    <t>Trong một số trường hợp, để xác định có hành vi vi phạm hành chính hay không, cần phải kết hợp với yếu tố thời gian thực hiện hành vi, đúng hay sai?</t>
  </si>
  <si>
    <t>Các căn cứ được sử dụng để phân biệt giữa vi phạm hành chính với tội phạm không bao gồm phạm vi tác động của vi phạm.</t>
  </si>
  <si>
    <t>Một số yếu tố có thể kết hợp khi xác định hành vi vi phạm pháp luật hành chính không bao gồm cách thức thực hiện hành vi, đúng hay sai?</t>
  </si>
  <si>
    <t>Nhận định sau đây đúng hay sai: luật xử lý vi phạm hành chính năm 2012 chỉ đưa ra định nghĩa về lỗi cố ý.</t>
  </si>
  <si>
    <t>Cá nhân dưới 14 tuổi không phải chịu trách nhiệm do vi phạm hành chính, đúng hay sai?</t>
  </si>
  <si>
    <t>Cá nhân từ đủ 12 đến dưới 14 tuổi chỉ phải chịu trách nhiệm do vi phạm hành chính gây ra bởi lỗi cố ý, đúng hay sai?</t>
  </si>
  <si>
    <t>Cá nhân từ đủ 16 tuổi trở lên phải chịu trách nhiệm do vi phạm hành chính gây ra bởi bất kỳ loại lỗi nào, đúng hay sai?</t>
  </si>
  <si>
    <t>Ông X đèo con mình là em K (15 tuổi) trên một chiếc xe mô tô. Ông X vượt đèn đỏ và bị công an dừng xe và xử phạt.Chỉ mình ông X phải nộp phạt là đúng hay sai?</t>
  </si>
  <si>
    <t>Lỗi cố ý trong vi phạm hành chính thường được hiểu là: Đã nhận thức được hành vi của mình là nguy hiểm cho xã hội, bị pháp luật cấm thực hiện nhưng vẫn thực hiện</t>
  </si>
  <si>
    <t>Theo Luật Xử lý vi phạm hành chính năm 2012,thủ tướng chính phủ không có thẩm quyền xử lý vi phạm hành chính, đúng hay sai?</t>
  </si>
  <si>
    <t>Theo Luật xử lý vi phạm hành chính năm 2012, chủ tịch ủy ban nhân cấp xã có quyền phạt tiền không quá 5 triệu đồng đúng hay sai?</t>
  </si>
  <si>
    <t>Theo Luật xử lý vi phạm hành chính năm 2012, chiến sỹ công an đang thi hành công vụ có quyền phạt tiền không quá 500.000 đồng, đúng hay sai?</t>
  </si>
  <si>
    <t>Theo Luật xử lý vi phạm hành chính năm 2012, Chi cục trưởng chi cục thuế có quyền phạt tiền đến 25 triệu đồng, đúng hay sai?</t>
  </si>
  <si>
    <t>Xử phạt vi phạm hành chính theo nguyên tắc: cá nhân, tổ chức chỉ bị xử phạt khi có hành vi vi phạm hành chính</t>
  </si>
  <si>
    <t>Theo Luật xử lý vi phạm hành chính năm 2012, khi xử phạt vi phạm hành chính đối với tổ chức bằng phạt tiền, mức phạt tiền sẽ bằng 02 lần mức phạt tiền đối với cá nhân vi phạm hành chính, đúng hay sai?</t>
  </si>
  <si>
    <t>Điều 8 khoản 1 Nghị định số 42/2019/NĐ-CP của Chính phủ ngày 16/05/2019 quy định: “Phạt tiền từ 10.000.000 đồng đến 20.000.000 đồng đối với hành vi không thực hiện đúng nội dung văn bản chấp thuận hoặc phương án khai thác loài thủy sản nguy cấp, quý hiếm.” Mức phạt tiền nêu trên được quy cho hành vi vi phạm của cá nhân, đúng hay sai?</t>
  </si>
  <si>
    <t>Điều 8 khoản 1 Nghị định số 42/2019/NĐ-CP của Chính phủ ngày 16/05/2019 quy định: “Phạt tiền từ 10.000.000 đồng đến 20.000.000 đồng đối với hành vi không thực hiện đúng nội dung văn bản chấp thuận hoặc phương án khai thác loài thủy sản nguy cấp, quý hiếm.” Nếu một cá nhân vi phạm quy định này, nếu không có tình tiết tăng nặng hoặc giảm nhẹ, cá nhân đó bị xử phạt khoản tiền là 15 triệu đồng, đúng hay sai?</t>
  </si>
  <si>
    <t>Điều 8 khoản 1 Nghị định số 42/2019/NĐ-CP của Chính phủ ngày 16/05/2019 quy định: “Phạt tiền từ 10.000.000 đồng đến 20.000.000 đồng đối với hành vi không thực hiện đúng nội dung văn bản chấp thuận hoặc phương án khai thác loài thủy sản nguy cấp, quý hiếm.” Nếu một tổ chức vi phạm quy định này và không có tình tiết tăng nặng hoặc giảm nhẹ, tổ chức đó bị xử phạt khoản tiền là 50 triệu đồng, đúng hay sai?</t>
  </si>
  <si>
    <t>Theo Luật Xử lý vi phạm hành chính năm 2012, một hành vi vi phạm hành chính có thể bị xử phạt 2 lần, đúng hay sai?</t>
  </si>
  <si>
    <t>Theo Luật Xử lý vi phạm hành chính năm 2012, biện pháp phạt tiền là hình thức xử phạt vi phạm hành chính, đúng hay sai?</t>
  </si>
  <si>
    <t>Theo Luật Xử lý vi phạm hành chính năm 2012, hình thức xử phạt Trục xuất chỉ có thể là hình thức xử phạt chính, đúng hay sai?</t>
  </si>
  <si>
    <t>Theo Luật Xử lý vi phạm hành chính năm 2012, biện pháp khắc phục hậu quả không bao gồm biện pháp tịch thu tang vật vi phạm hành chính, đúng hay sai?</t>
  </si>
  <si>
    <t>Ông Nguyễn Văn A chạy xe mô tô vượt quá tốc độ cho phép 25km/h. Theo Nghị định số 46/2016/NĐ-CP ngày 26/05/2016 của Chính phủ quy định xử phạt vi phạm hành chính trong lĩnh vực giao thông đường bộ và đường sắt, ông A đã bị xử phạt 3,5 triệu đồng và tịch thu bằng lái 02 tháng. Hình thức xử phạt chính trong tình huống này là phạt tiền đúng hay sai?</t>
  </si>
  <si>
    <t>Ông Nguyễn Văn A chạy xe mô tô vượt quá tốc độ cho phép 25km/h. Theo Nghị định số 46/2016/NĐ-CP ngày 26/05/2016 của Chính phủ quy định xử phạt vi phạm hành chính trong lĩnh vực giao thông đường bộ và đường sắt, ông A đã bị xử phạt 3,5 triệu đồng và tịch thu bằng lái 02 tháng. Hình thức xử phạt bổ sung trong tình huống này là: Tịch thu bằng lái, đúng hay sai?</t>
  </si>
  <si>
    <t>Ông H chạy xe mô tô trên đường và bị công an kiểm tra nồng độ cồn. Nồng độ cồn của ông H là 0,8 miligram/1 lít khí thở. Theo Nghị định số 46/2016/NĐ-CP ngày 26/05/2016 của Chính phủ quy định xử phạt vi phạm hành chính trong lĩnh vực giao thông đường bộ và đường sắt, ông H đã bị xử phạt 3,5 triệu đồng và tịch thu bằng lái 04 tháng. Mức phạt tiền 3,5 triệu đồng là hình thức xử phạt chính, đúng hay sai?</t>
  </si>
  <si>
    <t>Ông H chạy xe mô tô trên đường và bị công an kiểm tra nồng độ cồn. Nồng độ cồn của ông H là 0,8 miligram/1 lít khí thở. Theo Nghị định số 46/2016/NĐ-CP ngày 26/05/2016 của Chính phủ quy định xử phạt vi phạm hành chính trong lĩnh vực giao thông đường bộ và đường sắt, ông H bị xử phạt tiền ở mức từ 3 triệu đồng đến 4 triệu đồng. Mức tiền phạt mà ông H phải nộp, trong tình huống không có tình tiết tăng nặng hoặc giảm nhẹ là 3.5 triệu đồng, đúng hay sai?</t>
  </si>
  <si>
    <t>Ông H chạy xe mô tô trên đường và bị công an kiểm tra nồng độ cồn. Nồng độ cồn của ông H là 0,8 miligram/1 lít khí thở. Ông H có hành vi chống đối người thi hành công vụ. Theo Nghị định số 46/2016/NĐ-CP ngày 26/05/2016 của Chính phủ quy định xử phạt vi phạm hành chính trong lĩnh vực giao thông đường bộ và đường sắt, ông H bị xử phạt tiền ở mức từ 3 triệu đồng đến 4 triệu đồng. Mức tiền phạt mà ông H phải nộp tối đa là 4 triệu đồng, đúng hay sai?</t>
  </si>
  <si>
    <t>2 triệu đồng</t>
  </si>
  <si>
    <t>Theo quy định của pháp luật hình sự, khung hình phạt cao nhất cho tội phạm rất nghiêm trọng là đến 15 năm tù, đúng hay sai?</t>
  </si>
  <si>
    <t>Theo quy định của pháp luật tố tụng hình sự, thời gian chờ để mở phiên tòa xét xử sơ thẩm án hình sự cho tội phạm đặc biệt nghiêm trọng là 4 tháng, đúng hay sai?</t>
  </si>
  <si>
    <t>Giám đốc thẩm là xét xử lại vụ án đã có hiệu lực pháp luật khi phát hiện có sai phạm trong quy trình tố tụng, đúng hay sai?</t>
  </si>
  <si>
    <t>Một hành vi vi phạm hành chính chỉ bị xử phạt hành chính một lần, người thực hiện nhiều hành vi vi phạm hành chính thì bị xử phạt về từng hành vi vi phạm, đúng hay sai?</t>
  </si>
  <si>
    <t xml:space="preserve">Dấu hiệu nhận biết tội phạm bao gồm: </t>
  </si>
  <si>
    <t>Không có đáp án nào ở trên đúng.</t>
  </si>
  <si>
    <t>Là hành vi ít nguy hiểm</t>
  </si>
  <si>
    <t xml:space="preserve">Tội phạm rất nghiêm trọng có mức cao nhất của khung hình phạt là trên 15 năm </t>
  </si>
  <si>
    <t>Dấu hiệu tính vi phạm pháp luật không phải là dấu hiệu cơ bản của tội phạm, đúng hay sai?</t>
  </si>
  <si>
    <t>Theo pháp luật hình sự, Tội phạm ít nghiêm trọng có mức cao nhất của khung hình phạt là đến 3 năm tù?</t>
  </si>
  <si>
    <t>Đối với người từ đủ 14 tuổi trở lên, nhưng chưa đủ 16 tuổi, phải chịu trách nhiệm hình sự về tội phạm rất nghiêm trọng do cố ý.</t>
  </si>
  <si>
    <t>Ttheo pháp luật hình sự Việt Nam hình phạt bổ sung là hình phạt có thể tuyên độc lập với hình phạt chính, đúng hay sai?</t>
  </si>
  <si>
    <t>Truy tố là một giai đoạn của quá trình tố tụng hình sự được thực hiện sau khi cơ quan điều tra chuyển toàn bộ hồ sơ vụ án, kết luận điều tra và đề nghị truy tố bị can cho viện kiểm sát, đúng hay sai?</t>
  </si>
  <si>
    <t>Theo pháp luật hình sự Việt Nam, một người bị coi là có tội khi bị tòa tuyên là có tội, đúng hay sai?</t>
  </si>
  <si>
    <t>Nhận định sau đây đúng hay sai? Pháp luật hình sự điều chỉnh hai vấn đề lớn là xác định những hành vi bị coi là tội phạm và quy định mức phạt tiền cho các hành vi đó.</t>
  </si>
  <si>
    <t>Hai nhóm quan hệ xã hội chính thuộc đối tượng điều chỉnh của pháp luật hình sự là các quan hệ xã hội giữa Nhà nước và người phạm tội; các quan hệ xã hội giữa Nhà nước và pháp nhân thương mại phải chịu trách nhiệm hình sự, đúng hay sai?</t>
  </si>
  <si>
    <t>Theo pháp luật hình sự Việt Nam, người phạm tội là cá nhân và pháp nhân thương mại, đúng hay sai?</t>
  </si>
  <si>
    <t>Trong mối quan hệ giữa Nhà nước và người phạm tội, người phạm tội có quyền: Yêu cầu Nhà nước chỉ được buộc mình chịu trách nhiệm hình sự đúng với quy định của pháp luật, đúng hay sai?</t>
  </si>
  <si>
    <t>Trong mối quan hệ giữa Nhà nước và người phạm tội, người phạm tội có nghĩa vụ: Yêu cầu Nhà nước chỉ được buộc mình chịu trách nhiệm hình sự đúng với quy định của pháp luật, đúng hay sai?</t>
  </si>
  <si>
    <t>Các tổ chức phi chính phủ khi phạm tội phải chịu trách nhiệm hình sự, đúng hay sai?</t>
  </si>
  <si>
    <t>Pháp nhân thương mại phải chịu trách nhiệm hình sự là pháp nhân:Có mục tiêu chính là tìm kiếm lợi nhuận và lợi nhuận được chi cho các thành viên đúng hay sai?</t>
  </si>
  <si>
    <t>Công ty cổ phần M có hành vi buôn lậu và thu lời bất chính trên 500 triệu đồng. Công ty cổ phần M đang thực hiện hành vi phạm tội, đúng hay sai?</t>
  </si>
  <si>
    <t>Nhà nước thành lập Công ty TNHH một thành viên A để kinh doanh trong lĩnh vực dệt may. Lợi nhuận của Công ty A đều được chuyển lại cho ngân sách nhà nước. Công ty A không phải chịu trách nhiệm hình sự vì Công ty A không phải là pháp nhân thương mại, đúng hay sai?</t>
  </si>
  <si>
    <t>Phương pháp điều chỉnh của pháp luật hình sự là phương pháp quyền uy, đúng hay sai?</t>
  </si>
  <si>
    <t>Bộ luật Hình sự năm 2015 được sửa đổi lần thứ nhất vào năm 2017, đúng hay sai?</t>
  </si>
  <si>
    <t>Tội phạm rất nghiêm trọng là tội phạm: Có khung hình phạt đến 10 năm tù, đúng hay sai?</t>
  </si>
  <si>
    <t>Theo Bộ luật Hình sự năm 2015, trục xuất là hình phạt được áp dụng cho:Người nước ngoài phạm tội trên lãnh thổ Việt Nam, đúng hay sai?</t>
  </si>
  <si>
    <t>Theo Bộ luật Hình sự năm 2015, cấm đảm nhiêm chức vụ là hình phạt bổ sung, đúng hay sai?</t>
  </si>
  <si>
    <t>Theo Bộ luật Hình sự năm 2015, thời hiệu truy cứu trách nhiệm hình sự là 05 năm được áp dụng đối với tội phạm ít nghiêm trọng, đúng hay sai?</t>
  </si>
  <si>
    <t>Theo Bộ luật Hình sự năm 2015, thời hiệu truy cứu trách nhiệm hình sự là 10 năm được áp dụng đối với Tội phạm nghiêm trọng, đúng hay sai?</t>
  </si>
  <si>
    <t>Theo Bộ luật Hình sự năm 2015, thời hiệu truy cứu trách nhiệm hình sự là 15 năm được áp dụng đối với: Tội phạm đặc biệt nghiêm trọng, đúng hay sai?</t>
  </si>
  <si>
    <t>Theo Bộ luật Hình sự năm 2015, thời hiệu truy cứu trách nhiệm hình sự là 20 năm được áp dụng đối với: Tội phạm đặc biệt nghiêm trọng, đúng hay sai?</t>
  </si>
  <si>
    <t>Ông A phạm tội ít nghiêm trọng. Thời hiệu truy cứu trách nhiệm hình sự đối với ông A là: 5 năm kể từ ngày tội phạm được thực hiện, đúng hay sai?</t>
  </si>
  <si>
    <t>Bà K đang bán 1 kg heroine thì bị bắt quả tang. Theo Bộ luật Hình sự năm 2015, tội phạm mà bà K phạm phải là tội phạm đặc biệt nghiêm trọng. Thời hiệu truy cứu trách nhiệm hình sư đối với bà K là: 15 năm kể từ ngày tội phạm được thực hiện, đúng hay sai?</t>
  </si>
  <si>
    <t>Theo pháp luật tố tụng hình sự Việt Nam, giai đoạnDẫn độ tội phạm không nằmtrong các giai đoạn tố tụng của một vụ án hình sự, đúng hay sai?</t>
  </si>
  <si>
    <t>Theo pháp luật tố tụng hình sự Việt Nam, quy trình giải quyết một vụ án hình sự gồm 5 giai đoạn, đúng hay sai?</t>
  </si>
  <si>
    <t>Theo pháp luật tố tụng hình sự Việt Nam, trong quy trình giải quyết một vụ án hình sự, giai đoạn xét xử được thực hiện bởi cơ quan công an có thẩm quyền, đúng hay sai?</t>
  </si>
  <si>
    <t>Theo pháp luật tố tụng hình sự Việt Nam, trong giai đoạn khởi tố vụ án hình sự, việc xác định dấu hiệu tội phạm không dựa vào cơ sở Tố giác của công dân, đúng hay sai?</t>
  </si>
  <si>
    <t>Theo pháp luật hình sự Việt Nam, hình phạt chính đối với pháp nhân thương mại phạm tội bao gồm phạt tiền, đình chỉ hoạt động có thời hạn và đình chỉ hoạt động vĩnh viễn, đúng hay sai?</t>
  </si>
  <si>
    <t>Theo pháp luật hình sự Việt Nam, nhận định sau đây đúng hay sai: Người đứng đầu và toàn bộ các cá nhân có liên quan của pháp nhân thương mại phải chịu trách nhiệm hình sự</t>
  </si>
  <si>
    <t>Theo pháp luật tố tụng hình sự Việt Nam, thời hạn chuẩn bị để mở phiên tòa xét xử tội phạm ít nghiêm trọng là 45 ngày, đúng hay sai?</t>
  </si>
  <si>
    <t>Theo pháp luật tố tụng hình sự Việt Nam, trong thời gian chuẩn bị cho việc xét xử, tòa án không thể ra quyết định Đình chỉ vụ án, đúng hay sai?</t>
  </si>
  <si>
    <t>Theo pháp luật tố tụng hình sự Việt Nam, trong quá trình xét xử vụ án hình sự, Tòa án nhân dân tối cao không có quyền kháng cáo/kháng nghị đối với bản án hình sự sơ thẩm, đúng hay sai?</t>
  </si>
  <si>
    <t>Theo pháp luật tố tụng hình sự Việt Nam, hội đồng xét xử phúc thẩm một vụ án hình sự bao gồm: 3 thẩm phán, trong trường hợp cần thiết có thêm hai hội thẩm nhân dân</t>
  </si>
  <si>
    <t>Trong một quy phạm pháp luật không bắt buộc phải có đầy đủ ba phần: giả định, quy định và chế tài; đúng hay sai?</t>
  </si>
  <si>
    <t>Toà án nhân dân là cơ quan thuộc hệ thống các cơ quan quản lý trong bộ máy nhà nước của Việt Nam. Đúng hay sai?</t>
  </si>
  <si>
    <t>Uỷ ban nhân dân là cơ quan thuộc hệ thống các cơ quan quản lý trong bộ máy nhà nước của Việt Nam. Đúng hay sai?</t>
  </si>
  <si>
    <t>39b</t>
  </si>
  <si>
    <t>Theo Luật Bảo vệ quyền lợi người tiêu dùng năm 2010, Tổ chức hòa giải là người có thẩm quyền quyết định bên có lỗi trong vụ án dân sự về bảo vệ quyền lợi người tiêu dùng, đúng hay sai?</t>
  </si>
  <si>
    <t>Theo Luật Bảo vệ quyền lợi người tiêu dùng năm 2010, người tiêu dùng sẽ không phải nộp tạm ứng án phí khi khởi kiện ra tòa để bảo vệ cho quyền và lợi ích hợp pháp của chính mình, đúng hay sai?</t>
  </si>
  <si>
    <t>Theo Luật Bảo vệ quyền lợi người tiêu dùng năm 2010, thông tin về vụ án dân sự về bảo vệ quyền lợi người tiêu dùng do tổ chức xã hội khởi kiện phải được niêm yết công khai tại trụ sở tòa án trong thời hạn 3 ngày làm việc kể từ ngày thụ lý vụ án, đúng hay sai?</t>
  </si>
  <si>
    <t>Theo Luật Bảo vệ quyền lợi người tiêu dùng năm 2010, thông báo thông tin về vụ án dân sự về bảo vệ quyền lợi người tiêu dùng do tổ chức xã hội khởi kiện không bao gồm nội dung các bằng chứng, chứng cứ đi kèm đơn khởi kiện, đúng hay sai?</t>
  </si>
  <si>
    <t>Phán quyết của trọng tài là chung thẩm, không bị kháng cáo hay kháng nghị.</t>
  </si>
  <si>
    <t>Nếu các bên không đồng ý về phán quyết, có thể khởi kiện vụ án ra tòa án</t>
  </si>
  <si>
    <t>Theo Luật Bảo vệ quyền lợi người tiêu dùng năm 2010, bản án của tòa án giải quyết vụ án dân sự về bảo vệ quyền lợi người tiêu dùng do tổ chức xã hội khởi kiện phải được niêm yết công khai tại trụ sở tòa án, đúng hay sai?</t>
  </si>
  <si>
    <t>Theo Luật Bảo vệ quyền lợi người tiêu dùng năm 2010, Bộ Công Thương không có quyền khởi kiện ra tòa án để yêu cầu bảo vệ quyền lợi người tiêu dùng, đúng hay sai?</t>
  </si>
  <si>
    <t>Theo Luật Bảo vệ quyền lợi người tiêu dùng năm 2010, khi người tiêu dùng khởi kiện vụ án dân sự để bảo vệ quyền, lợi ích hợp pháp của mình, thì không phải nộp tạm ứng án phí đúng hay sai?</t>
  </si>
  <si>
    <t>Công ty</t>
  </si>
  <si>
    <t>Theo Luật Bảo vệ quyền lợi người tiêu dùng năm 2010, tranh chấp về bảo vệ quyền lợi người tiêu dùng sẽ được giải quyết theo thủ tục đơn giản quy định trong pháp luật về tố tụng dân sự nếu giá trị giao dịch dưới 200 triệu đồng, đúng hay sai?</t>
  </si>
  <si>
    <t>Theo Luật Bảo vệ quyền lợi người tiêu dùng năm 2010, khi điều khoản trọng tài do tổ chức kinh doanh hàng hóa đưa vào hợp đồng theo mẫu thì khi xảy ra tranh chấp người tiêu dùng có quyền lựa chọn phương thức giải quyết tranh chấp khác, đúng hay sai?</t>
  </si>
  <si>
    <t>Theo Luật Bảo vệ quyền lợi người tiêu dùng năm 2010, trừ khi có thỏa thuận khác, kết quả thương lượng thành giữa tổ chức, cá nhân kinh doanh hàng hóa, dịch vụ với người tiêu dùng phải được lập bằng văn bản, đúng hay sai?</t>
  </si>
  <si>
    <t>Theo Luật Bảo vệ quyền lợi người tiêu dùng năm 2010, tranh chấp về bảo vệ quyền lợi người tiêu dùng không được giải quyết bằng trung gian. Đúng hay sai?</t>
  </si>
  <si>
    <t>Theo Luật Bảo vệ quyền lợi người tiêu dùng năm 2010, trách nhiệm của tổ chức xã hội bảo vệ quyền lợi người tiêu dùng là độc lập cung cấp thông tin cho cơ quan nhà nước về chất lượng hàng hóa, đúng hay sai?</t>
  </si>
  <si>
    <t xml:space="preserve">Cung cấp thông tin cho cơ quan nhà nước </t>
  </si>
  <si>
    <t xml:space="preserve">Tham gia tuyên truyền, phổ biến pháp luật </t>
  </si>
  <si>
    <t>Theo Luật Bảo vệ quyền lợi người tiêu dùng năm 2010, chức xã hội tham gia bảo vệ quyền lợi người tiêu dùng là hiệp hội bảo vệ quyền lợi người tiêu dùng, đúng hay sai?</t>
  </si>
  <si>
    <t>Cung cấp thông tin về dịch vụ</t>
  </si>
  <si>
    <t>Giải quyết tranh chấp</t>
  </si>
  <si>
    <t>Kiểm soát điều kiện giao dịch</t>
  </si>
  <si>
    <t>Chủ đầu tư dự án chung cư GS, trước khi ký hợp đồng bán căn hộ chung cư cho các khách hàng, đã phải đăng ký mẫu hợp đồng với cơ quan nhà nước có thẩm quyền. Theo Luật Bảo vệ quyền lợi người tiêu dùng, chủ đầu tư dự án chung cư GS đang thực hiện trách nhiệm kiểm soát hợp đồng theo mẫu, điều kiện giao dịch chung, đúng hay sai?</t>
  </si>
  <si>
    <t xml:space="preserve">Giải quyết yêu cầu </t>
  </si>
  <si>
    <t xml:space="preserve">Bồi thường thiệ hại </t>
  </si>
  <si>
    <t>Giao kết hợp đồng</t>
  </si>
  <si>
    <t>Công ty K, sau khi phát hiện một lô hàng hóa đã bán ra thị trường bị nhiễm độc, đã thu lại lô hàng đó. Theo Luật Bảo vệ quyền lợi người tiêu dùng, công ty K đang thực hiện trách nhiệm giải quyết yêu cầu bảo vệ quyền lợi người tiêu dùng, đúng hay sai?</t>
  </si>
  <si>
    <t xml:space="preserve">Cung cấp thông tin </t>
  </si>
  <si>
    <t xml:space="preserve">Giao kết hợp đồng </t>
  </si>
  <si>
    <t>Theo pháp luật Việt Nam hiện hành, người cung cấp dịch vụ dịch vụ bảo vệ  không được coi là cá nhân hoạt động thương mại độc lập, thường xuyên không phải đăng ký kinh doanh, đúng hay sai?</t>
  </si>
  <si>
    <t>Theo pháp luật Việt Nam hiện hành, Người buôn bán vặt là cá nhân hoạt động thương mại độc lập, thường xuyên không phải đăng ký kinh doanh, đúng hay sai?</t>
  </si>
  <si>
    <t>Theo Luật Bảo vệ quyền lợi người tiêu dùng năm 2010, tổ chức, cá nhân kinh doanh hàng hóa, dịch vụ phải là người cung cấp hàng hóa, dịch vụ nhằm mục đích Sinh lợi, đúng hay sai?</t>
  </si>
  <si>
    <t>Theo Luật Bảo vệ quyền lợi người tiêu dùng năm 2010, chi nhánh công ty Q là cá nhân hoạt động thương mại độc lập, thường xuyên, không phải đăng ký kinh doanh, đúng hay sai?</t>
  </si>
  <si>
    <t>Theo Luật Bảo vệ quyền lợi người tiêu dùng, các cá nhân hoạt động thương mại độc lập, thường xuyên và không phải đăng ký kinh doanh họ không phải bồi thường cho người tiêu dùng nếu người tiêu dùng bị thiệt hại khi sử dụng hàng hóa mà họ cung cấp, đúng hay sai?</t>
  </si>
  <si>
    <t>Công ty  M chuyên về kinh doanh muối</t>
  </si>
  <si>
    <t xml:space="preserve">Công ty X  sản xuất hàng thủ công </t>
  </si>
  <si>
    <t>Bà H sau khi uống xong chai nước đã để chai nhựa đựng nước vào thùng rác tái chế. Theo Luật Bảo vệ quyền lợi người tiêu dùng năm 2010, bà H đang thực hiện nghĩa vụ Không làm tổn hại đến môi trường, đúng hay sai?</t>
  </si>
  <si>
    <t>Không gây nguy hại đến tính mạng</t>
  </si>
  <si>
    <t>Thực hiện đầy đủ hướng dẫn sử dụng</t>
  </si>
  <si>
    <t xml:space="preserve">Thực hiện đầy đủ hướng dẫn sử dụng </t>
  </si>
  <si>
    <t>Lựa chọn hàng hóa có xuất xứ rõ ràng</t>
  </si>
  <si>
    <t>Theo Luật Bảo vệ quyền lợi người tiêu dùng năm 2010, người tiêu dùng có 8 quyền cơ bản, đúng hay sai?</t>
  </si>
  <si>
    <t xml:space="preserve">Lựa chọn hàng hóa theo điều kiện thực tế </t>
  </si>
  <si>
    <t>Được cung cấp thông tin đầy đủ của hàng hóa</t>
  </si>
  <si>
    <t>Được hướng dẫn kiến thức về hàng hóa</t>
  </si>
  <si>
    <t>Anh A sau khi đi ăn bát phở ở cửa hàng thì bị đau bụng. Kết quả kiểm tra xác định anh A bị ngộ độc từ bát phở đó. Anh A yêu cầu cửa hàng bán phở bồi thường cho mình 1 triệu đồng chi phí điều trị. Theo Luật Bảo vệ quyền lợi người tiêu dùng năm 2010, việc anh A đòi 1 triệu đồng là anh A đang thực hiện quyền yêu cầu bồi thường thiệt hại, đúng hay sai?</t>
  </si>
  <si>
    <t>Yêu cầu bồi thường thiệt hại khi hàng hóa không đúng tiêu chuẩn</t>
  </si>
  <si>
    <t>Doanh nghiệp đó mua nguyên liệu về để sản xuất</t>
  </si>
  <si>
    <t>Doanh nghiệp đó mua thiết bị về để sản xuất</t>
  </si>
  <si>
    <t>Doanh nghiệp đó mua nước về phục vụ sản xuất</t>
  </si>
  <si>
    <t>Em A học sinh mua vở viết để dùng</t>
  </si>
  <si>
    <t>Ông H đi du lịch, ở tại khách sạn L.</t>
  </si>
  <si>
    <t>Người tiêu dùng mua hàng hóa về để bán lại</t>
  </si>
  <si>
    <t>Người tiêu phải là các cơ quan nhà nước</t>
  </si>
  <si>
    <t>Công ty M mua nước uống cho nhân viên của mình, công ty M là người tiêu dùng, đúng hay sai?</t>
  </si>
  <si>
    <t>Theo Luật Phòng, chống tham nhũng năm 2018, hành vi tố cáo hành vi tham nhũng là hành vi không bị cấm, đúng hay sai?</t>
  </si>
  <si>
    <t>Theo Luật Phòng, chống tham nhũng năm 2018,Tuyên truyền, phổ biến pháp luật về phòng, chống tham nhũng là hành vi bị cấm, đúng hay sai?</t>
  </si>
  <si>
    <t>Theo Luật Phòng, chống tham nhũng năm 2018, hành vi tham nhũng là hành vi bị cấm, đúng hay sai?</t>
  </si>
  <si>
    <t>50b,</t>
  </si>
  <si>
    <t xml:space="preserve">Luật Phòng chống tham nhũng năm 2018 có hiệu lực thay thế cho Luật Phòng, chống tham nhũng năm 2015, đúng hay sai? </t>
  </si>
  <si>
    <t>Hình phạt đối với người có hành vi tham nhũng ( hình phạt đối với người có hành vi tham nhũng được quy định trong Bộ luật hình sự)</t>
  </si>
  <si>
    <t>Trong Luật Phòng chống tham nhũng năm 2018, các quy định về “chế độ trách nhiệm của người đứng đầu cơ quan, tổ chức, đơn vị trong phòng, chống tham nhũng” được đưa vào trong Chương 4 của Luật, đúng hay sai?</t>
  </si>
  <si>
    <t>10 chương, 90 điều khoản</t>
  </si>
  <si>
    <t>9 chương, 90 điều khoản</t>
  </si>
  <si>
    <t>9 chương, 96 điều khoản</t>
  </si>
  <si>
    <t>Luật Phòng chống tham nhũng hiện hành của Việt Nam có hiệu lực từ ngày 01/07/2019, đúng hay sai?</t>
  </si>
  <si>
    <t>Luật Phòng chống tham nhũng hiện hành của Việt Nam được ban hành vào năm 2018 đúng hay sai?</t>
  </si>
  <si>
    <t>Cơ quan chức năng không mất thời gian để xác minh hành vi tham nhũng</t>
  </si>
  <si>
    <t>Một trong những nguyên nhân của tham nhũng là nạn quà cáp, hối lộ. Đây là nguyên nhân xuất phát từ tập quán văn hóa, đúng hay sai?</t>
  </si>
  <si>
    <t>Nêu rõ họ, tên, địa chỉ người có tham nhũng</t>
  </si>
  <si>
    <t>Làm tha hóa lối sống của công chức, viên chức</t>
  </si>
  <si>
    <t>Làm nhân dân mất thời gian trong thực hiện thủ tục hành chính</t>
  </si>
  <si>
    <t>Làm đảo lộn các chuẩn mực đạo đức xã hội</t>
  </si>
  <si>
    <t>Trong công tác phòng, chống tham nhũng, Ban thanh tra nhân dân không có trách nhiệm nào trực tiếp xem xét đơn kiến nghị và xác minh hành vi tham nhũng, đúng hay sai?</t>
  </si>
  <si>
    <t>Cộng tác với các cơ quan trong việc xác minh vụ việc tham nhũng</t>
  </si>
  <si>
    <t>Trách nhiệm kiến nghị hoàn thiện pháp luật</t>
  </si>
  <si>
    <t>Cơ chế “xin-cho” là nguyên nhân vừa chủ quan vừa khách quan của tham nhũng, đúng hay sai?</t>
  </si>
  <si>
    <t>Ông Y là giám đốc công ty TNHH PQL. Trong thời gian làm việc tại đây, ông Y đã buộc Kế toán trưởng phải xuất 2 tỷ đồng tiền mặt của công ty để phục vụ cho các mục đích tiêu dùng cá nhân của mình. Hành vi của ông Y, theo quy định của Luật Phòng, chống tham nhũng năm 2018, là tham ô tài sản, đúng hay sai?</t>
  </si>
  <si>
    <t>Theo Luật Phòng, chống tham nhũng năm 2018, hành vi tham nhũng ngoài khu vực nhà nước không bao gồm nhũng nhiễu vì vụ lợi, đúng hay sai?</t>
  </si>
  <si>
    <t>Ông Q làm giám đốc Sở giáo dục và đào tạo tỉnh X. Trong thời gian tại vị, ông Q đã yêu cầu cấp dưới chỉnh sửa thông tin trên bằng tốt nghiệp phổ thông của mình từ loại Khá thành loại Giỏi. Hành vi của ông K, theo Luật Phòng, chống tham nhũng năm 2018, là lợi dụng chức vụ, quyền hạn gây ảnh hưởng đối với người khác để trục lợi, đúng hay sai?</t>
  </si>
  <si>
    <t>Ông N làm giám đốc Sở giáo dục và đào tạo tỉnh Y. Ông N đã nhận từ gia đình thí sinh M 500 triệu đồng để sửa điểm thi tốt nghiệp cho thí sinh M. Hành vi của ông N, theo Luật Phòng, chống tham nhũng năm 2018, là nhận hối lộ, đúng hay sai?</t>
  </si>
  <si>
    <t>Bà Q là cán bộ hộ tịch của phường N. Trong quá trình giải quyết thủ tục hành chính cho anh L, bà Q buộc anh L phải nộp thêm một loại giấy tờ mà pháp luật không quy định. Sau đó anh L đưa cho bà Q 2 triệu đồng và bà Q đã giải quyết thủ tục hành chính cho anh L mà không cần loại giấy tờ đó. Hành vi của bà Q, theo Luật Phòng, chống tham nhũng năm 2018, là nhũng nhiễu vì vụ lợi, đúng hay sai?</t>
  </si>
  <si>
    <t>Ông K làm trưởng phòng Quản lý đô thị của Quận P. Ông K đã nhận một khoản tiền từ bà P để “lờ” đi sai phạm trong xây dựng của bà P. Hành vi của ông K, theo Luật Phòng, chống tham nhũng năm 2018, là lợi dụng chức vụ, quyền hạn gây ảnh hưởng đối với người khác để trục lợi, đúng hay sai?</t>
  </si>
  <si>
    <t>Ông M làm giám đốc Sở Tài chính tỉnh K. Trong quá trình tại nhiệm, ông ấy đã chiếm đoạt 1 tỷ ngân sách nhà nước phục vụ cho hoạt động của Sở Tài chính. Hành vi của ông M, theo Luật Phòng, chống tham nhũng năm 2018, là tham ô tài sản, đúng hay sai?</t>
  </si>
  <si>
    <t>Lạm dụng quyền hạn chiếm đoạt tài sản</t>
  </si>
  <si>
    <t>Cố ý làm trái quy định gây hậu quả nghiêm trọng</t>
  </si>
  <si>
    <t>Hành vi tham nhũng của cơ quan nhà nước và của các cơ quan không thuộc nhà nước</t>
  </si>
  <si>
    <t>Bà A tốt nghiệp đại học năm 2005 sau đó làm nhân viên cho một doanh nghiệp đến năm 2013. Đến năm 2015, bà A được tuyển dụng vào làm việc tại một cơ quan nhà nước. Năm 2019, bà A được bổ nhiệm làm trưởng phòng. Theo pháp luật về phòng chống tham nhũng của Việt Nam, bà A chỉ có thể là chủ thể tham nhũng kể từ năm 2019, đúng hay sai?</t>
  </si>
  <si>
    <t>Người tham gia vào ban giám đốc của doanh nghiệp không thể là chủ thể tham nhũng, đúng hay sai?</t>
  </si>
  <si>
    <t>Lợi ích hữu hình và vô hình</t>
  </si>
  <si>
    <t>Lợi ích hữu hình và phi vật chất</t>
  </si>
  <si>
    <t>Lợi ích vật chất và vô hình</t>
  </si>
  <si>
    <t>Chủ thể tham nhũng là người giàu có là một trong những đặc trưng về chủ thể tham nhũng, đúng hay sai?</t>
  </si>
  <si>
    <t>Công dân không có trách nhiệm tham gia phòng, chống tham nhũng thông qua Ban thanh tra nhân dân, tổ chức mà mình là thành viên, đúng hay sai?</t>
  </si>
  <si>
    <t>Tác hại về về văn hóa - giáo dục</t>
  </si>
  <si>
    <t>Tác hại t về xã hội, tác hại về văn hóa - giáo dục</t>
  </si>
  <si>
    <t>Tác hại về chính trị, tác hại về văn hóa - giáo dục</t>
  </si>
  <si>
    <t>Lợi dụng chức vụ, quyền hạn để bao che cho người vi phạm vì vụ lợi</t>
  </si>
  <si>
    <t xml:space="preserve">Phẩm chất đạo đức bị suy thoái; </t>
  </si>
  <si>
    <t>Hành vi cá nhân vì vụ lợi hoặc động cơ khác mà vượt quá quyền hạn của mình làm trái công vụ gây thiệt hại cho lợi ích của nhà nước, của xã hội, quyền, lợi ích hợp pháp của công dân là hành vi tham ô tài sản, đúng hay sai?</t>
  </si>
  <si>
    <t>Sử dụng chức vụ, quyền hạn, ảnh hưởng của mình để làm sai lệch kết quả các hoạt động trên;</t>
  </si>
  <si>
    <t>Công dân 18 tuổi trở lên</t>
  </si>
  <si>
    <t>Tham nhũng là hành vi của người có chức vụ, quyền hạn nhằm mục đích gì vụ lợi, đúng hay sai?</t>
  </si>
  <si>
    <t>Theo pháp luật tố tụng hình sự Việt Nam, tòa phúc thẩm không có quyền hủy một phần hoặc toàn bộ bản án, đúng hay sai?</t>
  </si>
  <si>
    <t>Cấu thành của quy phạm pháp luật thông thường bao gồm ba bộ phận: giả định, quy định và chế tài, đúng hay sai?</t>
  </si>
  <si>
    <t>Có 5 nguyên tắc tổ chức và hoạt động của Bộ máy Nhà nước CHXHCNVN, đúng hay sai?</t>
  </si>
  <si>
    <t>Căn cứ vào trình tự thành lập, cơ quan nhà nước được chia thành cơ quan do dân trực tiếp bầu ra và cơ quan không do dân trực tiếp bầu ra, đúng hay sai?</t>
  </si>
  <si>
    <t>Ngành luật là tập hợp hai hay nhiều chế định pháp luật điều chỉnh các nhóm quan hệ xã hội cùng tính chất, đúng hay sai?</t>
  </si>
  <si>
    <t>2Tòa án nhân dân cấp cao</t>
  </si>
  <si>
    <t>1Quy phạm pháp luật, chế định pháp luật, ngành luật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</si>
</sst>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Arial"/>
      <family val="2"/>
      <scheme val="minor"/>
    </font>
    <font>
      <sz val="11"/>
      <color indexed="8"/>
      <name val="Calibri"/>
      <family val="2"/>
    </font>
    <font>
      <sz val="11"/>
      <name val="Times New Roman"/>
      <family val="1"/>
    </font>
    <font>
      <b/>
      <sz val="9"/>
      <color indexed="81"/>
      <name val="Tahoma"/>
      <family val="2"/>
    </font>
    <font>
      <sz val="9"/>
      <color indexed="81"/>
      <name val="Tahoma"/>
      <family val="2"/>
    </font>
    <font>
      <sz val="11"/>
      <color rgb="FF000000"/>
      <name val="Times New Roman"/>
      <family val="1"/>
    </font>
    <font>
      <sz val="11"/>
      <color theme="1"/>
      <name val="Arial"/>
      <family val="2"/>
      <scheme val="minor"/>
    </font>
    <font>
      <sz val="11"/>
      <color theme="1"/>
      <name val="Times New Roman"/>
      <family val="1"/>
    </font>
    <font>
      <sz val="11"/>
      <color rgb="FFFF0000"/>
      <name val="Times New Roman"/>
      <family val="1"/>
    </font>
    <font>
      <sz val="11"/>
      <color theme="4"/>
      <name val="Times New Roman"/>
      <family val="1"/>
    </font>
    <font>
      <b/>
      <sz val="10"/>
      <name val="Times New Roman"/>
      <family val="1"/>
    </font>
    <font>
      <sz val="10"/>
      <color theme="1"/>
      <name val="Times New Roman"/>
      <family val="1"/>
    </font>
    <font>
      <b/>
      <sz val="11"/>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6" fillId="0" borderId="0"/>
  </cellStyleXfs>
  <cellXfs count="67">
    <xf numFmtId="0" fontId="0" fillId="0" borderId="0" xfId="0"/>
    <xf numFmtId="0" fontId="2" fillId="3" borderId="4" xfId="0" applyFont="1" applyFill="1" applyBorder="1" applyAlignment="1">
      <alignment horizontal="left" vertical="top"/>
    </xf>
    <xf numFmtId="0" fontId="2" fillId="4" borderId="3" xfId="0" applyFont="1" applyFill="1" applyBorder="1" applyAlignment="1">
      <alignment horizontal="left" vertical="top"/>
    </xf>
    <xf numFmtId="0" fontId="2" fillId="4" borderId="1" xfId="0" applyFont="1" applyFill="1" applyBorder="1" applyAlignment="1">
      <alignment horizontal="left" vertical="top"/>
    </xf>
    <xf numFmtId="0" fontId="2" fillId="4" borderId="2" xfId="0" applyFont="1" applyFill="1" applyBorder="1" applyAlignment="1">
      <alignment horizontal="left" vertical="top"/>
    </xf>
    <xf numFmtId="0" fontId="2" fillId="2" borderId="5" xfId="0" applyFont="1" applyFill="1" applyBorder="1" applyAlignment="1">
      <alignment horizontal="left" vertical="center" wrapText="1"/>
    </xf>
    <xf numFmtId="0" fontId="7" fillId="0" borderId="0" xfId="0" applyFont="1"/>
    <xf numFmtId="0" fontId="8" fillId="0" borderId="0" xfId="0" applyFont="1"/>
    <xf numFmtId="0" fontId="2" fillId="4" borderId="4" xfId="0" applyNumberFormat="1" applyFont="1" applyFill="1" applyBorder="1" applyAlignment="1">
      <alignment vertical="center"/>
    </xf>
    <xf numFmtId="0" fontId="2" fillId="0" borderId="0" xfId="0" applyFont="1"/>
    <xf numFmtId="0" fontId="2" fillId="4" borderId="1" xfId="0" applyNumberFormat="1" applyFont="1" applyFill="1" applyBorder="1" applyAlignment="1">
      <alignment vertical="center"/>
    </xf>
    <xf numFmtId="0" fontId="2" fillId="4" borderId="2" xfId="0" applyNumberFormat="1" applyFont="1" applyFill="1" applyBorder="1" applyAlignment="1">
      <alignment vertical="center"/>
    </xf>
    <xf numFmtId="0" fontId="9" fillId="0" borderId="0" xfId="0" applyFont="1"/>
    <xf numFmtId="0" fontId="2" fillId="0" borderId="3" xfId="0" applyFont="1" applyFill="1" applyBorder="1" applyAlignment="1">
      <alignment horizontal="left" vertical="center" wrapText="1"/>
    </xf>
    <xf numFmtId="0" fontId="7" fillId="0" borderId="0" xfId="0" applyNumberFormat="1" applyFont="1" applyAlignment="1">
      <alignment horizontal="left" vertical="top"/>
    </xf>
    <xf numFmtId="0" fontId="7" fillId="0" borderId="0" xfId="0" applyNumberFormat="1" applyFont="1" applyAlignment="1">
      <alignment vertical="center"/>
    </xf>
    <xf numFmtId="0" fontId="7" fillId="4" borderId="0" xfId="0" applyFont="1" applyFill="1" applyAlignment="1">
      <alignment horizontal="left"/>
    </xf>
    <xf numFmtId="0" fontId="2" fillId="2" borderId="3" xfId="0" applyFont="1" applyFill="1" applyBorder="1" applyAlignment="1">
      <alignment horizontal="left" vertical="center" wrapText="1"/>
    </xf>
    <xf numFmtId="0" fontId="5" fillId="2" borderId="3" xfId="0" applyFont="1" applyFill="1" applyBorder="1" applyAlignment="1">
      <alignment vertical="center" wrapText="1"/>
    </xf>
    <xf numFmtId="0" fontId="5" fillId="2" borderId="3" xfId="0" applyFont="1" applyFill="1" applyBorder="1" applyAlignment="1">
      <alignment horizontal="justify" vertical="center" readingOrder="1"/>
    </xf>
    <xf numFmtId="0" fontId="5" fillId="2" borderId="0" xfId="0" applyFont="1" applyFill="1" applyAlignment="1">
      <alignment vertical="center" wrapText="1"/>
    </xf>
    <xf numFmtId="0" fontId="2" fillId="2" borderId="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0" borderId="0" xfId="0" applyNumberFormat="1" applyFont="1" applyAlignment="1">
      <alignment horizontal="center" vertical="center"/>
    </xf>
    <xf numFmtId="0" fontId="10" fillId="4" borderId="2" xfId="0" applyFont="1" applyFill="1" applyBorder="1" applyAlignment="1">
      <alignment horizontal="center" vertical="center"/>
    </xf>
    <xf numFmtId="0" fontId="10" fillId="4" borderId="1" xfId="0" applyFont="1" applyFill="1" applyBorder="1" applyAlignment="1">
      <alignment horizontal="center" vertical="center"/>
    </xf>
    <xf numFmtId="0" fontId="10" fillId="2" borderId="4" xfId="0" applyNumberFormat="1" applyFont="1" applyFill="1" applyBorder="1" applyAlignment="1">
      <alignment horizontal="center" vertical="center" wrapText="1"/>
    </xf>
    <xf numFmtId="0" fontId="11" fillId="0" borderId="0" xfId="0" applyFont="1"/>
    <xf numFmtId="0" fontId="8" fillId="2" borderId="5" xfId="0" applyFont="1" applyFill="1" applyBorder="1" applyAlignment="1">
      <alignment horizontal="left" vertical="center" wrapText="1"/>
    </xf>
    <xf numFmtId="49" fontId="2" fillId="2" borderId="5" xfId="0" applyNumberFormat="1" applyFont="1" applyFill="1" applyBorder="1" applyAlignment="1">
      <alignment horizontal="left" vertical="center" wrapText="1"/>
    </xf>
    <xf numFmtId="9" fontId="2" fillId="2" borderId="5" xfId="0" applyNumberFormat="1" applyFont="1" applyFill="1" applyBorder="1" applyAlignment="1">
      <alignment horizontal="left" vertical="center" wrapText="1"/>
    </xf>
    <xf numFmtId="0" fontId="10" fillId="3" borderId="4" xfId="0" applyNumberFormat="1" applyFont="1" applyFill="1" applyBorder="1" applyAlignment="1">
      <alignment horizontal="center" vertical="center" wrapText="1"/>
    </xf>
    <xf numFmtId="0" fontId="7" fillId="3" borderId="0" xfId="0" applyNumberFormat="1" applyFont="1" applyFill="1" applyAlignment="1">
      <alignment horizontal="center" vertical="center"/>
    </xf>
    <xf numFmtId="0" fontId="2" fillId="3" borderId="11" xfId="1" applyFont="1" applyFill="1" applyBorder="1" applyAlignment="1">
      <alignment horizontal="center" vertical="center"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3" borderId="11"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2" fillId="4" borderId="11" xfId="0" applyNumberFormat="1" applyFont="1" applyFill="1" applyBorder="1" applyAlignment="1">
      <alignment vertical="center"/>
    </xf>
    <xf numFmtId="0" fontId="2" fillId="2" borderId="11" xfId="0" applyNumberFormat="1" applyFont="1" applyFill="1" applyBorder="1" applyAlignment="1">
      <alignment horizontal="center" vertical="center" wrapText="1"/>
    </xf>
    <xf numFmtId="0" fontId="2" fillId="3" borderId="11"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2" fillId="4" borderId="3" xfId="0" applyFont="1" applyFill="1" applyBorder="1" applyAlignment="1">
      <alignment horizontal="left" vertical="center"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3" borderId="11"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2" fillId="3" borderId="10" xfId="1" applyFont="1" applyFill="1" applyBorder="1" applyAlignment="1">
      <alignment horizontal="center" vertical="center" wrapText="1"/>
    </xf>
    <xf numFmtId="0" fontId="2" fillId="2" borderId="11" xfId="0" applyFont="1" applyFill="1" applyBorder="1" applyAlignment="1">
      <alignment horizontal="left" vertical="top" wrapText="1"/>
    </xf>
    <xf numFmtId="0" fontId="2" fillId="2" borderId="10" xfId="0" applyFont="1" applyFill="1" applyBorder="1" applyAlignment="1">
      <alignment horizontal="left" vertical="top" wrapText="1"/>
    </xf>
    <xf numFmtId="0" fontId="8" fillId="2" borderId="7" xfId="0" applyFont="1" applyFill="1" applyBorder="1" applyAlignment="1">
      <alignment horizontal="left" vertical="top" wrapText="1"/>
    </xf>
    <xf numFmtId="0" fontId="8" fillId="2" borderId="6"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3" borderId="11"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2" fillId="2" borderId="9" xfId="0" applyFont="1" applyFill="1" applyBorder="1" applyAlignment="1">
      <alignment horizontal="left" vertical="top" wrapText="1"/>
    </xf>
    <xf numFmtId="0" fontId="2" fillId="3" borderId="6"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2" fillId="3" borderId="8" xfId="1" applyFont="1" applyFill="1" applyBorder="1" applyAlignment="1">
      <alignment horizontal="center" vertical="center" wrapText="1"/>
    </xf>
    <xf numFmtId="0" fontId="2" fillId="2" borderId="3"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9" xfId="0" applyFont="1" applyFill="1" applyBorder="1" applyAlignment="1">
      <alignment horizontal="left" vertical="top" wrapText="1"/>
    </xf>
    <xf numFmtId="0" fontId="2" fillId="0" borderId="3" xfId="0" applyFont="1" applyFill="1" applyBorder="1" applyAlignment="1">
      <alignment horizontal="left" vertical="top" wrapText="1"/>
    </xf>
    <xf numFmtId="0" fontId="12" fillId="2" borderId="3" xfId="0" applyFont="1" applyFill="1" applyBorder="1" applyAlignment="1">
      <alignment horizontal="left" vertical="center" wrapText="1"/>
    </xf>
  </cellXfs>
  <cellStyles count="3">
    <cellStyle name="Excel Built-in Normal" xfId="1"/>
    <cellStyle name="Normal" xfId="0" builtinId="0"/>
    <cellStyle name="Normal 2" xfId="2"/>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19"/>
  <sheetViews>
    <sheetView tabSelected="1" zoomScale="107" zoomScaleNormal="107" zoomScaleSheetLayoutView="130" workbookViewId="0">
      <pane xSplit="3" ySplit="1" topLeftCell="F1205" activePane="bottomRight" state="frozen"/>
      <selection pane="topRight" activeCell="D1" sqref="D1"/>
      <selection pane="bottomLeft" activeCell="A2" sqref="A2"/>
      <selection pane="bottomRight" activeCell="J1215" sqref="J1215"/>
    </sheetView>
  </sheetViews>
  <sheetFormatPr defaultColWidth="11.296875" defaultRowHeight="13.8" x14ac:dyDescent="0.25"/>
  <cols>
    <col min="1" max="1" width="4" style="16" bestFit="1" customWidth="1"/>
    <col min="2" max="2" width="2.19921875" style="16" bestFit="1" customWidth="1"/>
    <col min="3" max="3" width="5.296875" style="16" customWidth="1"/>
    <col min="4" max="4" width="13.69921875" style="16" hidden="1" customWidth="1"/>
    <col min="5" max="5" width="5.296875" style="24" hidden="1" customWidth="1"/>
    <col min="6" max="6" width="48" style="14" customWidth="1"/>
    <col min="7" max="7" width="42.69921875" style="15" customWidth="1"/>
    <col min="8" max="8" width="37.8984375" style="33" customWidth="1"/>
    <col min="9" max="9" width="20.19921875" style="6" customWidth="1"/>
    <col min="10" max="16384" width="11.296875" style="6"/>
  </cols>
  <sheetData>
    <row r="1" spans="1:9" s="28" customFormat="1" ht="30" customHeight="1" x14ac:dyDescent="0.25">
      <c r="A1" s="25"/>
      <c r="B1" s="25"/>
      <c r="C1" s="25" t="s">
        <v>8</v>
      </c>
      <c r="D1" s="26" t="s">
        <v>9</v>
      </c>
      <c r="E1" s="27" t="s">
        <v>3</v>
      </c>
      <c r="F1" s="27" t="s">
        <v>2</v>
      </c>
      <c r="G1" s="27" t="s">
        <v>0</v>
      </c>
      <c r="H1" s="32" t="s">
        <v>1</v>
      </c>
    </row>
    <row r="2" spans="1:9" s="7" customFormat="1" x14ac:dyDescent="0.25">
      <c r="A2" s="2">
        <f t="shared" ref="A2:A53" si="0">IF(E2&lt;&gt;"",E2,A1)</f>
        <v>1</v>
      </c>
      <c r="B2" s="2">
        <f>COUNTIF(A$2:A2,A2)</f>
        <v>1</v>
      </c>
      <c r="C2" s="2" t="str">
        <f t="shared" ref="C2:C15" si="1">A2&amp;VLOOKUP(B2,QD,2,0)</f>
        <v>1a.</v>
      </c>
      <c r="D2" s="1" t="s">
        <v>804</v>
      </c>
      <c r="E2" s="21">
        <v>1</v>
      </c>
      <c r="F2" s="62" t="s">
        <v>10</v>
      </c>
      <c r="G2" s="17" t="s">
        <v>11</v>
      </c>
      <c r="H2" s="47" t="s">
        <v>805</v>
      </c>
      <c r="I2" s="7" t="s">
        <v>143</v>
      </c>
    </row>
    <row r="3" spans="1:9" s="7" customFormat="1" x14ac:dyDescent="0.25">
      <c r="A3" s="2">
        <f t="shared" si="0"/>
        <v>1</v>
      </c>
      <c r="B3" s="2">
        <f>COUNTIF(A$2:A3,A3)</f>
        <v>2</v>
      </c>
      <c r="C3" s="2" t="str">
        <f t="shared" si="1"/>
        <v>1b.</v>
      </c>
      <c r="D3" s="3"/>
      <c r="E3" s="22"/>
      <c r="F3" s="62"/>
      <c r="G3" s="17" t="s">
        <v>12</v>
      </c>
      <c r="H3" s="48"/>
      <c r="I3" s="7" t="s">
        <v>143</v>
      </c>
    </row>
    <row r="4" spans="1:9" s="7" customFormat="1" x14ac:dyDescent="0.25">
      <c r="A4" s="2">
        <f t="shared" si="0"/>
        <v>1</v>
      </c>
      <c r="B4" s="2">
        <f>COUNTIF(A$2:A4,A4)</f>
        <v>3</v>
      </c>
      <c r="C4" s="2" t="str">
        <f t="shared" si="1"/>
        <v>1c.</v>
      </c>
      <c r="D4" s="3"/>
      <c r="E4" s="22"/>
      <c r="F4" s="62"/>
      <c r="G4" s="17" t="s">
        <v>805</v>
      </c>
      <c r="H4" s="48"/>
      <c r="I4" s="7" t="s">
        <v>143</v>
      </c>
    </row>
    <row r="5" spans="1:9" s="7" customFormat="1" x14ac:dyDescent="0.25">
      <c r="A5" s="2">
        <f t="shared" si="0"/>
        <v>1</v>
      </c>
      <c r="B5" s="2">
        <f>COUNTIF(A$2:A5,A5)</f>
        <v>4</v>
      </c>
      <c r="C5" s="2" t="str">
        <f t="shared" si="1"/>
        <v>1d.</v>
      </c>
      <c r="D5" s="4"/>
      <c r="E5" s="23"/>
      <c r="F5" s="62"/>
      <c r="G5" s="17" t="s">
        <v>13</v>
      </c>
      <c r="H5" s="49"/>
      <c r="I5" s="7" t="s">
        <v>143</v>
      </c>
    </row>
    <row r="6" spans="1:9" s="9" customFormat="1" x14ac:dyDescent="0.25">
      <c r="A6" s="2">
        <f t="shared" si="0"/>
        <v>2</v>
      </c>
      <c r="B6" s="2">
        <f>COUNTIF(A$2:A6,A6)</f>
        <v>1</v>
      </c>
      <c r="C6" s="2" t="str">
        <f t="shared" si="1"/>
        <v>2a.</v>
      </c>
      <c r="D6" s="8" t="str">
        <f>D2</f>
        <v>Cuối môn-VIE1025-Pháp luật</v>
      </c>
      <c r="E6" s="21">
        <f>E2+1</f>
        <v>2</v>
      </c>
      <c r="F6" s="63" t="s">
        <v>1184</v>
      </c>
      <c r="G6" s="17" t="s">
        <v>809</v>
      </c>
      <c r="H6" s="47" t="s">
        <v>807</v>
      </c>
      <c r="I6" s="7" t="s">
        <v>143</v>
      </c>
    </row>
    <row r="7" spans="1:9" s="9" customFormat="1" x14ac:dyDescent="0.25">
      <c r="A7" s="2">
        <f t="shared" si="0"/>
        <v>2</v>
      </c>
      <c r="B7" s="2">
        <f>COUNTIF(A$2:A7,A7)</f>
        <v>2</v>
      </c>
      <c r="C7" s="2" t="str">
        <f t="shared" si="1"/>
        <v>2b.</v>
      </c>
      <c r="D7" s="10"/>
      <c r="E7" s="22"/>
      <c r="F7" s="64"/>
      <c r="G7" s="17" t="s">
        <v>829</v>
      </c>
      <c r="H7" s="49"/>
      <c r="I7" s="7" t="s">
        <v>143</v>
      </c>
    </row>
    <row r="8" spans="1:9" x14ac:dyDescent="0.25">
      <c r="A8" s="2">
        <f>IF(E8&lt;&gt;"",E8,#REF!)</f>
        <v>3</v>
      </c>
      <c r="B8" s="2">
        <f>COUNTIF(A$2:A8,A8)</f>
        <v>1</v>
      </c>
      <c r="C8" s="2" t="str">
        <f t="shared" si="1"/>
        <v>3a.</v>
      </c>
      <c r="D8" s="8" t="str">
        <f>D6</f>
        <v>Cuối môn-VIE1025-Pháp luật</v>
      </c>
      <c r="E8" s="21">
        <f>E6+1</f>
        <v>3</v>
      </c>
      <c r="F8" s="62" t="s">
        <v>14</v>
      </c>
      <c r="G8" s="17" t="s">
        <v>15</v>
      </c>
      <c r="H8" s="47" t="s">
        <v>18</v>
      </c>
      <c r="I8" s="7" t="s">
        <v>143</v>
      </c>
    </row>
    <row r="9" spans="1:9" x14ac:dyDescent="0.25">
      <c r="A9" s="2">
        <f t="shared" si="0"/>
        <v>3</v>
      </c>
      <c r="B9" s="2">
        <f>COUNTIF(A$2:A9,A9)</f>
        <v>2</v>
      </c>
      <c r="C9" s="2" t="str">
        <f t="shared" si="1"/>
        <v>3b.</v>
      </c>
      <c r="D9" s="10"/>
      <c r="E9" s="22"/>
      <c r="F9" s="62"/>
      <c r="G9" s="17" t="s">
        <v>16</v>
      </c>
      <c r="H9" s="48"/>
      <c r="I9" s="7" t="s">
        <v>143</v>
      </c>
    </row>
    <row r="10" spans="1:9" x14ac:dyDescent="0.25">
      <c r="A10" s="2">
        <f t="shared" si="0"/>
        <v>3</v>
      </c>
      <c r="B10" s="2">
        <f>COUNTIF(A$2:A10,A10)</f>
        <v>3</v>
      </c>
      <c r="C10" s="2" t="str">
        <f t="shared" si="1"/>
        <v>3c.</v>
      </c>
      <c r="D10" s="10"/>
      <c r="E10" s="22"/>
      <c r="F10" s="62"/>
      <c r="G10" s="17" t="s">
        <v>17</v>
      </c>
      <c r="H10" s="48"/>
      <c r="I10" s="7" t="s">
        <v>143</v>
      </c>
    </row>
    <row r="11" spans="1:9" x14ac:dyDescent="0.25">
      <c r="A11" s="2">
        <f t="shared" si="0"/>
        <v>3</v>
      </c>
      <c r="B11" s="2">
        <f>COUNTIF(A$2:A11,A11)</f>
        <v>4</v>
      </c>
      <c r="C11" s="2" t="str">
        <f t="shared" si="1"/>
        <v>3d.</v>
      </c>
      <c r="D11" s="11"/>
      <c r="E11" s="23"/>
      <c r="F11" s="62"/>
      <c r="G11" s="17" t="s">
        <v>18</v>
      </c>
      <c r="H11" s="49"/>
      <c r="I11" s="7" t="s">
        <v>143</v>
      </c>
    </row>
    <row r="12" spans="1:9" x14ac:dyDescent="0.25">
      <c r="A12" s="2">
        <f t="shared" si="0"/>
        <v>4</v>
      </c>
      <c r="B12" s="2">
        <f>COUNTIF(A$2:A12,A12)</f>
        <v>1</v>
      </c>
      <c r="C12" s="2" t="str">
        <f t="shared" si="1"/>
        <v>4a.</v>
      </c>
      <c r="D12" s="8" t="str">
        <f t="shared" ref="D12" si="2">D8</f>
        <v>Cuối môn-VIE1025-Pháp luật</v>
      </c>
      <c r="E12" s="21">
        <f t="shared" ref="E12" si="3">E8+1</f>
        <v>4</v>
      </c>
      <c r="F12" s="62" t="s">
        <v>19</v>
      </c>
      <c r="G12" s="17" t="s">
        <v>20</v>
      </c>
      <c r="H12" s="47" t="s">
        <v>21</v>
      </c>
      <c r="I12" s="7" t="s">
        <v>143</v>
      </c>
    </row>
    <row r="13" spans="1:9" x14ac:dyDescent="0.25">
      <c r="A13" s="2">
        <f t="shared" si="0"/>
        <v>4</v>
      </c>
      <c r="B13" s="2">
        <f>COUNTIF(A$2:A13,A13)</f>
        <v>2</v>
      </c>
      <c r="C13" s="2" t="str">
        <f t="shared" si="1"/>
        <v>4b.</v>
      </c>
      <c r="D13" s="10"/>
      <c r="E13" s="22"/>
      <c r="F13" s="62"/>
      <c r="G13" s="43" t="s">
        <v>21</v>
      </c>
      <c r="H13" s="48"/>
      <c r="I13" s="7" t="s">
        <v>143</v>
      </c>
    </row>
    <row r="14" spans="1:9" x14ac:dyDescent="0.25">
      <c r="A14" s="2">
        <f t="shared" si="0"/>
        <v>4</v>
      </c>
      <c r="B14" s="2">
        <f>COUNTIF(A$2:A14,A14)</f>
        <v>3</v>
      </c>
      <c r="C14" s="2" t="str">
        <f t="shared" si="1"/>
        <v>4c.</v>
      </c>
      <c r="D14" s="10"/>
      <c r="E14" s="22"/>
      <c r="F14" s="62"/>
      <c r="G14" s="17" t="s">
        <v>22</v>
      </c>
      <c r="H14" s="48"/>
      <c r="I14" s="7" t="s">
        <v>143</v>
      </c>
    </row>
    <row r="15" spans="1:9" x14ac:dyDescent="0.25">
      <c r="A15" s="2">
        <f t="shared" si="0"/>
        <v>4</v>
      </c>
      <c r="B15" s="2">
        <f>COUNTIF(A$2:A15,A15)</f>
        <v>4</v>
      </c>
      <c r="C15" s="2" t="str">
        <f t="shared" si="1"/>
        <v>4d.</v>
      </c>
      <c r="D15" s="11"/>
      <c r="E15" s="23"/>
      <c r="F15" s="62"/>
      <c r="G15" s="17" t="s">
        <v>23</v>
      </c>
      <c r="H15" s="49"/>
      <c r="I15" s="7" t="s">
        <v>143</v>
      </c>
    </row>
    <row r="16" spans="1:9" x14ac:dyDescent="0.25">
      <c r="A16" s="2">
        <f t="shared" si="0"/>
        <v>5</v>
      </c>
      <c r="B16" s="2">
        <f>COUNTIF(A$2:A16,A16)</f>
        <v>1</v>
      </c>
      <c r="C16" s="2" t="str">
        <f t="shared" ref="C16:C63" si="4">A16&amp;VLOOKUP(B16,QD,2,0)</f>
        <v>5a.</v>
      </c>
      <c r="D16" s="8" t="str">
        <f t="shared" ref="D16" si="5">D12</f>
        <v>Cuối môn-VIE1025-Pháp luật</v>
      </c>
      <c r="E16" s="21">
        <f t="shared" ref="E16" si="6">E12+1</f>
        <v>5</v>
      </c>
      <c r="F16" s="50" t="s">
        <v>806</v>
      </c>
      <c r="G16" s="17" t="s">
        <v>809</v>
      </c>
      <c r="H16" s="47" t="s">
        <v>807</v>
      </c>
      <c r="I16" s="7" t="s">
        <v>143</v>
      </c>
    </row>
    <row r="17" spans="1:9" x14ac:dyDescent="0.25">
      <c r="A17" s="2"/>
      <c r="B17" s="2">
        <v>2</v>
      </c>
      <c r="C17" s="2" t="s">
        <v>864</v>
      </c>
      <c r="D17" s="39"/>
      <c r="E17" s="40"/>
      <c r="F17" s="51"/>
      <c r="G17" s="17" t="s">
        <v>829</v>
      </c>
      <c r="H17" s="49"/>
      <c r="I17" s="7"/>
    </row>
    <row r="18" spans="1:9" s="12" customFormat="1" x14ac:dyDescent="0.25">
      <c r="A18" s="2">
        <f>IF(E18&lt;&gt;"",E18,#REF!)</f>
        <v>6</v>
      </c>
      <c r="B18" s="2">
        <f>COUNTIF(A$2:A18,A18)</f>
        <v>1</v>
      </c>
      <c r="C18" s="2" t="str">
        <f t="shared" si="4"/>
        <v>6a.</v>
      </c>
      <c r="D18" s="8" t="str">
        <f>D16</f>
        <v>Cuối môn-VIE1025-Pháp luật</v>
      </c>
      <c r="E18" s="21">
        <f>E16+1</f>
        <v>6</v>
      </c>
      <c r="F18" s="62" t="s">
        <v>1183</v>
      </c>
      <c r="G18" s="17" t="s">
        <v>809</v>
      </c>
      <c r="H18" s="47" t="s">
        <v>807</v>
      </c>
      <c r="I18" s="7" t="s">
        <v>143</v>
      </c>
    </row>
    <row r="19" spans="1:9" s="12" customFormat="1" x14ac:dyDescent="0.25">
      <c r="A19" s="2">
        <f t="shared" si="0"/>
        <v>6</v>
      </c>
      <c r="B19" s="2">
        <f>COUNTIF(A$2:A19,A19)</f>
        <v>2</v>
      </c>
      <c r="C19" s="2" t="str">
        <f t="shared" si="4"/>
        <v>6b.</v>
      </c>
      <c r="D19" s="10"/>
      <c r="E19" s="22"/>
      <c r="F19" s="62"/>
      <c r="G19" s="17" t="s">
        <v>829</v>
      </c>
      <c r="H19" s="49"/>
      <c r="I19" s="7" t="s">
        <v>143</v>
      </c>
    </row>
    <row r="20" spans="1:9" s="12" customFormat="1" x14ac:dyDescent="0.25">
      <c r="A20" s="2">
        <f>IF(E20&lt;&gt;"",E20,#REF!)</f>
        <v>7</v>
      </c>
      <c r="B20" s="2">
        <f>COUNTIF(A$2:A20,A20)</f>
        <v>1</v>
      </c>
      <c r="C20" s="2" t="str">
        <f t="shared" si="4"/>
        <v>7a.</v>
      </c>
      <c r="D20" s="8" t="str">
        <f>D18</f>
        <v>Cuối môn-VIE1025-Pháp luật</v>
      </c>
      <c r="E20" s="21">
        <f>E18+1</f>
        <v>7</v>
      </c>
      <c r="F20" s="50" t="s">
        <v>808</v>
      </c>
      <c r="G20" s="17" t="s">
        <v>809</v>
      </c>
      <c r="H20" s="47" t="s">
        <v>809</v>
      </c>
      <c r="I20" s="7" t="s">
        <v>143</v>
      </c>
    </row>
    <row r="21" spans="1:9" s="12" customFormat="1" x14ac:dyDescent="0.25">
      <c r="A21" s="2">
        <v>7</v>
      </c>
      <c r="B21" s="2">
        <v>2</v>
      </c>
      <c r="C21" s="2" t="s">
        <v>863</v>
      </c>
      <c r="D21" s="39"/>
      <c r="E21" s="40"/>
      <c r="F21" s="51"/>
      <c r="G21" s="17" t="s">
        <v>829</v>
      </c>
      <c r="H21" s="49"/>
      <c r="I21" s="7"/>
    </row>
    <row r="22" spans="1:9" x14ac:dyDescent="0.25">
      <c r="A22" s="2">
        <f>IF(E22&lt;&gt;"",E22,#REF!)</f>
        <v>8</v>
      </c>
      <c r="B22" s="2">
        <f>COUNTIF(A$2:A22,A22)</f>
        <v>1</v>
      </c>
      <c r="C22" s="2" t="str">
        <f t="shared" si="4"/>
        <v>8a.</v>
      </c>
      <c r="D22" s="8" t="str">
        <f>D20</f>
        <v>Cuối môn-VIE1025-Pháp luật</v>
      </c>
      <c r="E22" s="21">
        <f>E20+1</f>
        <v>8</v>
      </c>
      <c r="F22" s="50" t="s">
        <v>810</v>
      </c>
      <c r="G22" s="17" t="s">
        <v>809</v>
      </c>
      <c r="H22" s="47" t="s">
        <v>809</v>
      </c>
      <c r="I22" s="7" t="s">
        <v>143</v>
      </c>
    </row>
    <row r="23" spans="1:9" x14ac:dyDescent="0.25">
      <c r="A23" s="2">
        <v>8</v>
      </c>
      <c r="B23" s="2">
        <v>2</v>
      </c>
      <c r="C23" s="2" t="s">
        <v>862</v>
      </c>
      <c r="D23" s="39"/>
      <c r="E23" s="40"/>
      <c r="F23" s="51"/>
      <c r="G23" s="17" t="s">
        <v>829</v>
      </c>
      <c r="H23" s="49"/>
      <c r="I23" s="7"/>
    </row>
    <row r="24" spans="1:9" ht="15" customHeight="1" x14ac:dyDescent="0.25">
      <c r="A24" s="2">
        <f>IF(E24&lt;&gt;"",E24,#REF!)</f>
        <v>9</v>
      </c>
      <c r="B24" s="2">
        <f>COUNTIF(A$2:A24,A24)</f>
        <v>1</v>
      </c>
      <c r="C24" s="2" t="str">
        <f t="shared" si="4"/>
        <v>9a.</v>
      </c>
      <c r="D24" s="8" t="str">
        <f>D22</f>
        <v>Cuối môn-VIE1025-Pháp luật</v>
      </c>
      <c r="E24" s="21">
        <f>E22+1</f>
        <v>9</v>
      </c>
      <c r="F24" s="62" t="s">
        <v>28</v>
      </c>
      <c r="G24" s="17" t="s">
        <v>811</v>
      </c>
      <c r="H24" s="47" t="s">
        <v>29</v>
      </c>
      <c r="I24" s="7" t="s">
        <v>143</v>
      </c>
    </row>
    <row r="25" spans="1:9" x14ac:dyDescent="0.25">
      <c r="A25" s="2">
        <f t="shared" si="0"/>
        <v>9</v>
      </c>
      <c r="B25" s="2">
        <f>COUNTIF(A$2:A25,A25)</f>
        <v>2</v>
      </c>
      <c r="C25" s="2" t="str">
        <f t="shared" si="4"/>
        <v>9b.</v>
      </c>
      <c r="D25" s="10"/>
      <c r="E25" s="22"/>
      <c r="F25" s="62"/>
      <c r="G25" s="17" t="s">
        <v>29</v>
      </c>
      <c r="H25" s="48"/>
      <c r="I25" s="7" t="s">
        <v>143</v>
      </c>
    </row>
    <row r="26" spans="1:9" x14ac:dyDescent="0.25">
      <c r="A26" s="2">
        <f t="shared" si="0"/>
        <v>9</v>
      </c>
      <c r="B26" s="2">
        <f>COUNTIF(A$2:A26,A26)</f>
        <v>3</v>
      </c>
      <c r="C26" s="2" t="str">
        <f t="shared" si="4"/>
        <v>9c.</v>
      </c>
      <c r="D26" s="10"/>
      <c r="E26" s="22"/>
      <c r="F26" s="62"/>
      <c r="G26" s="17" t="s">
        <v>30</v>
      </c>
      <c r="H26" s="48"/>
      <c r="I26" s="7" t="s">
        <v>143</v>
      </c>
    </row>
    <row r="27" spans="1:9" x14ac:dyDescent="0.25">
      <c r="A27" s="2">
        <f t="shared" si="0"/>
        <v>9</v>
      </c>
      <c r="B27" s="2">
        <f>COUNTIF(A$2:A27,A27)</f>
        <v>4</v>
      </c>
      <c r="C27" s="2" t="str">
        <f t="shared" si="4"/>
        <v>9d.</v>
      </c>
      <c r="D27" s="11"/>
      <c r="E27" s="23"/>
      <c r="F27" s="62"/>
      <c r="G27" s="17" t="s">
        <v>107</v>
      </c>
      <c r="H27" s="49"/>
      <c r="I27" s="7" t="s">
        <v>143</v>
      </c>
    </row>
    <row r="28" spans="1:9" ht="15" customHeight="1" x14ac:dyDescent="0.25">
      <c r="A28" s="2">
        <f t="shared" si="0"/>
        <v>10</v>
      </c>
      <c r="B28" s="2">
        <f>COUNTIF(A$2:A28,A28)</f>
        <v>1</v>
      </c>
      <c r="C28" s="2" t="str">
        <f t="shared" si="4"/>
        <v>10a.</v>
      </c>
      <c r="D28" s="8" t="str">
        <f t="shared" ref="D28" si="7">D24</f>
        <v>Cuối môn-VIE1025-Pháp luật</v>
      </c>
      <c r="E28" s="21">
        <f t="shared" ref="E28" si="8">E24+1</f>
        <v>10</v>
      </c>
      <c r="F28" s="62" t="s">
        <v>31</v>
      </c>
      <c r="G28" s="17" t="s">
        <v>32</v>
      </c>
      <c r="H28" s="47" t="s">
        <v>33</v>
      </c>
      <c r="I28" s="7" t="s">
        <v>143</v>
      </c>
    </row>
    <row r="29" spans="1:9" ht="27.6" x14ac:dyDescent="0.25">
      <c r="A29" s="2">
        <f t="shared" si="0"/>
        <v>10</v>
      </c>
      <c r="B29" s="2">
        <f>COUNTIF(A$2:A29,A29)</f>
        <v>2</v>
      </c>
      <c r="C29" s="2" t="str">
        <f t="shared" si="4"/>
        <v>10b.</v>
      </c>
      <c r="D29" s="10"/>
      <c r="E29" s="22"/>
      <c r="F29" s="62"/>
      <c r="G29" s="17" t="s">
        <v>33</v>
      </c>
      <c r="H29" s="48"/>
      <c r="I29" s="7" t="s">
        <v>143</v>
      </c>
    </row>
    <row r="30" spans="1:9" x14ac:dyDescent="0.25">
      <c r="A30" s="2">
        <f t="shared" si="0"/>
        <v>10</v>
      </c>
      <c r="B30" s="2">
        <f>COUNTIF(A$2:A30,A30)</f>
        <v>3</v>
      </c>
      <c r="C30" s="2" t="str">
        <f t="shared" si="4"/>
        <v>10c.</v>
      </c>
      <c r="D30" s="10"/>
      <c r="E30" s="22"/>
      <c r="F30" s="62"/>
      <c r="G30" s="17" t="s">
        <v>34</v>
      </c>
      <c r="H30" s="48"/>
      <c r="I30" s="7" t="s">
        <v>143</v>
      </c>
    </row>
    <row r="31" spans="1:9" x14ac:dyDescent="0.25">
      <c r="A31" s="2">
        <f t="shared" si="0"/>
        <v>10</v>
      </c>
      <c r="B31" s="2">
        <f>COUNTIF(A$2:A31,A31)</f>
        <v>4</v>
      </c>
      <c r="C31" s="2" t="str">
        <f t="shared" si="4"/>
        <v>10d.</v>
      </c>
      <c r="D31" s="11"/>
      <c r="E31" s="23"/>
      <c r="F31" s="62"/>
      <c r="G31" s="17" t="s">
        <v>35</v>
      </c>
      <c r="H31" s="49"/>
      <c r="I31" s="7" t="s">
        <v>143</v>
      </c>
    </row>
    <row r="32" spans="1:9" ht="15" customHeight="1" x14ac:dyDescent="0.25">
      <c r="A32" s="2">
        <f t="shared" si="0"/>
        <v>11</v>
      </c>
      <c r="B32" s="2">
        <f>COUNTIF(A$2:A32,A32)</f>
        <v>1</v>
      </c>
      <c r="C32" s="2" t="str">
        <f t="shared" si="4"/>
        <v>11a.</v>
      </c>
      <c r="D32" s="8" t="str">
        <f t="shared" ref="D32" si="9">D28</f>
        <v>Cuối môn-VIE1025-Pháp luật</v>
      </c>
      <c r="E32" s="21">
        <f t="shared" ref="E32" si="10">E28+1</f>
        <v>11</v>
      </c>
      <c r="F32" s="62" t="s">
        <v>36</v>
      </c>
      <c r="G32" s="17" t="s">
        <v>25</v>
      </c>
      <c r="H32" s="47" t="s">
        <v>39</v>
      </c>
      <c r="I32" s="7" t="s">
        <v>143</v>
      </c>
    </row>
    <row r="33" spans="1:9" x14ac:dyDescent="0.25">
      <c r="A33" s="2">
        <f t="shared" si="0"/>
        <v>11</v>
      </c>
      <c r="B33" s="2">
        <f>COUNTIF(A$2:A33,A33)</f>
        <v>2</v>
      </c>
      <c r="C33" s="2" t="str">
        <f t="shared" si="4"/>
        <v>11b.</v>
      </c>
      <c r="D33" s="10"/>
      <c r="E33" s="22"/>
      <c r="F33" s="62"/>
      <c r="G33" s="17" t="s">
        <v>37</v>
      </c>
      <c r="H33" s="48"/>
      <c r="I33" s="7" t="s">
        <v>143</v>
      </c>
    </row>
    <row r="34" spans="1:9" x14ac:dyDescent="0.25">
      <c r="A34" s="2">
        <f t="shared" si="0"/>
        <v>11</v>
      </c>
      <c r="B34" s="2">
        <f>COUNTIF(A$2:A34,A34)</f>
        <v>3</v>
      </c>
      <c r="C34" s="2" t="str">
        <f t="shared" si="4"/>
        <v>11c.</v>
      </c>
      <c r="D34" s="10"/>
      <c r="E34" s="22"/>
      <c r="F34" s="62"/>
      <c r="G34" s="17" t="s">
        <v>38</v>
      </c>
      <c r="H34" s="48"/>
      <c r="I34" s="7" t="s">
        <v>143</v>
      </c>
    </row>
    <row r="35" spans="1:9" x14ac:dyDescent="0.25">
      <c r="A35" s="2">
        <f t="shared" si="0"/>
        <v>11</v>
      </c>
      <c r="B35" s="2">
        <f>COUNTIF(A$2:A35,A35)</f>
        <v>4</v>
      </c>
      <c r="C35" s="2" t="str">
        <f t="shared" si="4"/>
        <v>11d.</v>
      </c>
      <c r="D35" s="11"/>
      <c r="E35" s="23"/>
      <c r="F35" s="62"/>
      <c r="G35" s="17" t="s">
        <v>39</v>
      </c>
      <c r="H35" s="49"/>
      <c r="I35" s="7" t="s">
        <v>143</v>
      </c>
    </row>
    <row r="36" spans="1:9" ht="15" customHeight="1" x14ac:dyDescent="0.25">
      <c r="A36" s="2">
        <f t="shared" si="0"/>
        <v>12</v>
      </c>
      <c r="B36" s="2">
        <f>COUNTIF(A$2:A36,A36)</f>
        <v>1</v>
      </c>
      <c r="C36" s="2" t="str">
        <f t="shared" si="4"/>
        <v>12a.</v>
      </c>
      <c r="D36" s="8" t="str">
        <f t="shared" ref="D36" si="11">D32</f>
        <v>Cuối môn-VIE1025-Pháp luật</v>
      </c>
      <c r="E36" s="21">
        <f t="shared" ref="E36" si="12">E32+1</f>
        <v>12</v>
      </c>
      <c r="F36" s="62" t="s">
        <v>40</v>
      </c>
      <c r="G36" s="17" t="s">
        <v>140</v>
      </c>
      <c r="H36" s="47" t="s">
        <v>67</v>
      </c>
      <c r="I36" s="7" t="s">
        <v>143</v>
      </c>
    </row>
    <row r="37" spans="1:9" x14ac:dyDescent="0.25">
      <c r="A37" s="2">
        <f t="shared" si="0"/>
        <v>12</v>
      </c>
      <c r="B37" s="2">
        <f>COUNTIF(A$2:A37,A37)</f>
        <v>2</v>
      </c>
      <c r="C37" s="2" t="str">
        <f t="shared" si="4"/>
        <v>12b.</v>
      </c>
      <c r="D37" s="10"/>
      <c r="E37" s="22"/>
      <c r="F37" s="62"/>
      <c r="G37" s="17" t="s">
        <v>141</v>
      </c>
      <c r="H37" s="48"/>
      <c r="I37" s="7" t="s">
        <v>143</v>
      </c>
    </row>
    <row r="38" spans="1:9" x14ac:dyDescent="0.25">
      <c r="A38" s="2">
        <f t="shared" si="0"/>
        <v>12</v>
      </c>
      <c r="B38" s="2">
        <f>COUNTIF(A$2:A38,A38)</f>
        <v>3</v>
      </c>
      <c r="C38" s="2" t="str">
        <f t="shared" si="4"/>
        <v>12c.</v>
      </c>
      <c r="D38" s="10"/>
      <c r="E38" s="22"/>
      <c r="F38" s="62"/>
      <c r="G38" s="17" t="s">
        <v>142</v>
      </c>
      <c r="H38" s="48"/>
      <c r="I38" s="7" t="s">
        <v>143</v>
      </c>
    </row>
    <row r="39" spans="1:9" ht="27.6" x14ac:dyDescent="0.25">
      <c r="A39" s="2">
        <f t="shared" si="0"/>
        <v>12</v>
      </c>
      <c r="B39" s="2">
        <f>COUNTIF(A$2:A39,A39)</f>
        <v>4</v>
      </c>
      <c r="C39" s="2" t="str">
        <f t="shared" si="4"/>
        <v>12d.</v>
      </c>
      <c r="D39" s="11"/>
      <c r="E39" s="23"/>
      <c r="F39" s="62"/>
      <c r="G39" s="17" t="s">
        <v>67</v>
      </c>
      <c r="H39" s="49"/>
      <c r="I39" s="7" t="s">
        <v>143</v>
      </c>
    </row>
    <row r="40" spans="1:9" x14ac:dyDescent="0.25">
      <c r="A40" s="2">
        <f t="shared" si="0"/>
        <v>13</v>
      </c>
      <c r="B40" s="2">
        <f>COUNTIF(A$2:A40,A40)</f>
        <v>1</v>
      </c>
      <c r="C40" s="2" t="str">
        <f t="shared" si="4"/>
        <v>13a.</v>
      </c>
      <c r="D40" s="8" t="str">
        <f t="shared" ref="D40" si="13">D36</f>
        <v>Cuối môn-VIE1025-Pháp luật</v>
      </c>
      <c r="E40" s="21">
        <f t="shared" ref="E40" si="14">E36+1</f>
        <v>13</v>
      </c>
      <c r="F40" s="62" t="s">
        <v>41</v>
      </c>
      <c r="G40" s="17" t="s">
        <v>42</v>
      </c>
      <c r="H40" s="47" t="s">
        <v>44</v>
      </c>
      <c r="I40" s="7" t="s">
        <v>143</v>
      </c>
    </row>
    <row r="41" spans="1:9" x14ac:dyDescent="0.25">
      <c r="A41" s="2">
        <f t="shared" si="0"/>
        <v>13</v>
      </c>
      <c r="B41" s="2">
        <f>COUNTIF(A$2:A41,A41)</f>
        <v>2</v>
      </c>
      <c r="C41" s="2" t="str">
        <f t="shared" si="4"/>
        <v>13b.</v>
      </c>
      <c r="D41" s="10"/>
      <c r="E41" s="22"/>
      <c r="F41" s="62"/>
      <c r="G41" s="17" t="s">
        <v>43</v>
      </c>
      <c r="H41" s="48"/>
      <c r="I41" s="7" t="s">
        <v>143</v>
      </c>
    </row>
    <row r="42" spans="1:9" ht="41.4" x14ac:dyDescent="0.25">
      <c r="A42" s="2">
        <f t="shared" si="0"/>
        <v>13</v>
      </c>
      <c r="B42" s="2">
        <f>COUNTIF(A$2:A42,A42)</f>
        <v>3</v>
      </c>
      <c r="C42" s="2" t="str">
        <f t="shared" si="4"/>
        <v>13c.</v>
      </c>
      <c r="D42" s="10"/>
      <c r="E42" s="22"/>
      <c r="F42" s="62"/>
      <c r="G42" s="17" t="s">
        <v>44</v>
      </c>
      <c r="H42" s="48"/>
      <c r="I42" s="7" t="s">
        <v>143</v>
      </c>
    </row>
    <row r="43" spans="1:9" x14ac:dyDescent="0.25">
      <c r="A43" s="2">
        <f t="shared" si="0"/>
        <v>13</v>
      </c>
      <c r="B43" s="2">
        <f>COUNTIF(A$2:A43,A43)</f>
        <v>4</v>
      </c>
      <c r="C43" s="2" t="str">
        <f t="shared" si="4"/>
        <v>13d.</v>
      </c>
      <c r="D43" s="11"/>
      <c r="E43" s="23"/>
      <c r="F43" s="62"/>
      <c r="G43" s="17" t="s">
        <v>45</v>
      </c>
      <c r="H43" s="49"/>
      <c r="I43" s="7" t="s">
        <v>143</v>
      </c>
    </row>
    <row r="44" spans="1:9" ht="15" customHeight="1" x14ac:dyDescent="0.25">
      <c r="A44" s="2">
        <f t="shared" si="0"/>
        <v>14</v>
      </c>
      <c r="B44" s="2">
        <f>COUNTIF(A$2:A44,A44)</f>
        <v>1</v>
      </c>
      <c r="C44" s="2" t="str">
        <f t="shared" si="4"/>
        <v>14a.</v>
      </c>
      <c r="D44" s="8" t="str">
        <f t="shared" ref="D44" si="15">D40</f>
        <v>Cuối môn-VIE1025-Pháp luật</v>
      </c>
      <c r="E44" s="21">
        <f t="shared" ref="E44" si="16">E40+1</f>
        <v>14</v>
      </c>
      <c r="F44" s="50" t="s">
        <v>812</v>
      </c>
      <c r="G44" s="17" t="s">
        <v>809</v>
      </c>
      <c r="H44" s="47" t="s">
        <v>807</v>
      </c>
      <c r="I44" s="7" t="s">
        <v>143</v>
      </c>
    </row>
    <row r="45" spans="1:9" ht="15" customHeight="1" x14ac:dyDescent="0.25">
      <c r="A45" s="2">
        <v>14</v>
      </c>
      <c r="B45" s="2">
        <v>2</v>
      </c>
      <c r="C45" s="2" t="s">
        <v>861</v>
      </c>
      <c r="D45" s="39"/>
      <c r="E45" s="40"/>
      <c r="F45" s="51"/>
      <c r="G45" s="17" t="s">
        <v>829</v>
      </c>
      <c r="H45" s="49"/>
      <c r="I45" s="7"/>
    </row>
    <row r="46" spans="1:9" ht="15" customHeight="1" x14ac:dyDescent="0.25">
      <c r="A46" s="2">
        <f>IF(E46&lt;&gt;"",E46,#REF!)</f>
        <v>15</v>
      </c>
      <c r="B46" s="2">
        <f>COUNTIF(A$2:A46,A46)</f>
        <v>1</v>
      </c>
      <c r="C46" s="2" t="str">
        <f t="shared" si="4"/>
        <v>15a.</v>
      </c>
      <c r="D46" s="8" t="str">
        <f>D44</f>
        <v>Cuối môn-VIE1025-Pháp luật</v>
      </c>
      <c r="E46" s="21">
        <f>E44+1</f>
        <v>15</v>
      </c>
      <c r="F46" s="62" t="s">
        <v>46</v>
      </c>
      <c r="G46" s="17" t="s">
        <v>47</v>
      </c>
      <c r="H46" s="47" t="s">
        <v>47</v>
      </c>
      <c r="I46" s="7" t="s">
        <v>143</v>
      </c>
    </row>
    <row r="47" spans="1:9" x14ac:dyDescent="0.25">
      <c r="A47" s="2">
        <f t="shared" si="0"/>
        <v>15</v>
      </c>
      <c r="B47" s="2">
        <f>COUNTIF(A$2:A47,A47)</f>
        <v>2</v>
      </c>
      <c r="C47" s="2" t="str">
        <f t="shared" si="4"/>
        <v>15b.</v>
      </c>
      <c r="D47" s="10"/>
      <c r="E47" s="22"/>
      <c r="F47" s="62"/>
      <c r="G47" s="17" t="s">
        <v>813</v>
      </c>
      <c r="H47" s="48"/>
      <c r="I47" s="7" t="s">
        <v>143</v>
      </c>
    </row>
    <row r="48" spans="1:9" x14ac:dyDescent="0.25">
      <c r="A48" s="2">
        <f t="shared" si="0"/>
        <v>15</v>
      </c>
      <c r="B48" s="2">
        <f>COUNTIF(A$2:A48,A48)</f>
        <v>3</v>
      </c>
      <c r="C48" s="2" t="str">
        <f t="shared" si="4"/>
        <v>15c.</v>
      </c>
      <c r="D48" s="10"/>
      <c r="E48" s="22"/>
      <c r="F48" s="62"/>
      <c r="G48" s="17" t="s">
        <v>27</v>
      </c>
      <c r="H48" s="48"/>
      <c r="I48" s="7" t="s">
        <v>143</v>
      </c>
    </row>
    <row r="49" spans="1:9" x14ac:dyDescent="0.25">
      <c r="A49" s="2">
        <f t="shared" si="0"/>
        <v>15</v>
      </c>
      <c r="B49" s="2">
        <f>COUNTIF(A$2:A49,A49)</f>
        <v>4</v>
      </c>
      <c r="C49" s="2" t="str">
        <f t="shared" si="4"/>
        <v>15d.</v>
      </c>
      <c r="D49" s="11"/>
      <c r="E49" s="23"/>
      <c r="F49" s="62"/>
      <c r="G49" s="17" t="s">
        <v>48</v>
      </c>
      <c r="H49" s="49"/>
      <c r="I49" s="7" t="s">
        <v>143</v>
      </c>
    </row>
    <row r="50" spans="1:9" x14ac:dyDescent="0.25">
      <c r="A50" s="2">
        <f t="shared" si="0"/>
        <v>16</v>
      </c>
      <c r="B50" s="2">
        <f>COUNTIF(A$2:A50,A50)</f>
        <v>1</v>
      </c>
      <c r="C50" s="2" t="str">
        <f t="shared" si="4"/>
        <v>16a.</v>
      </c>
      <c r="D50" s="8" t="str">
        <f t="shared" ref="D50" si="17">D46</f>
        <v>Cuối môn-VIE1025-Pháp luật</v>
      </c>
      <c r="E50" s="21">
        <f t="shared" ref="E50" si="18">E46+1</f>
        <v>16</v>
      </c>
      <c r="F50" s="62" t="s">
        <v>49</v>
      </c>
      <c r="G50" s="17" t="s">
        <v>50</v>
      </c>
      <c r="H50" s="47" t="s">
        <v>52</v>
      </c>
      <c r="I50" s="7" t="s">
        <v>143</v>
      </c>
    </row>
    <row r="51" spans="1:9" x14ac:dyDescent="0.25">
      <c r="A51" s="2">
        <f t="shared" si="0"/>
        <v>16</v>
      </c>
      <c r="B51" s="2">
        <f>COUNTIF(A$2:A51,A51)</f>
        <v>2</v>
      </c>
      <c r="C51" s="2" t="str">
        <f t="shared" si="4"/>
        <v>16b.</v>
      </c>
      <c r="D51" s="10"/>
      <c r="E51" s="22"/>
      <c r="F51" s="62"/>
      <c r="G51" s="17" t="s">
        <v>51</v>
      </c>
      <c r="H51" s="48"/>
      <c r="I51" s="7" t="s">
        <v>143</v>
      </c>
    </row>
    <row r="52" spans="1:9" x14ac:dyDescent="0.25">
      <c r="A52" s="2">
        <f t="shared" si="0"/>
        <v>16</v>
      </c>
      <c r="B52" s="2">
        <f>COUNTIF(A$2:A52,A52)</f>
        <v>3</v>
      </c>
      <c r="C52" s="2" t="str">
        <f t="shared" si="4"/>
        <v>16c.</v>
      </c>
      <c r="D52" s="10"/>
      <c r="E52" s="22"/>
      <c r="F52" s="62"/>
      <c r="G52" s="17" t="s">
        <v>52</v>
      </c>
      <c r="H52" s="48"/>
      <c r="I52" s="7" t="s">
        <v>143</v>
      </c>
    </row>
    <row r="53" spans="1:9" x14ac:dyDescent="0.25">
      <c r="A53" s="2">
        <f t="shared" si="0"/>
        <v>16</v>
      </c>
      <c r="B53" s="2">
        <f>COUNTIF(A$2:A53,A53)</f>
        <v>4</v>
      </c>
      <c r="C53" s="2" t="str">
        <f t="shared" si="4"/>
        <v>16d.</v>
      </c>
      <c r="D53" s="11"/>
      <c r="E53" s="23"/>
      <c r="F53" s="62"/>
      <c r="G53" s="17" t="s">
        <v>53</v>
      </c>
      <c r="H53" s="49"/>
      <c r="I53" s="7" t="s">
        <v>143</v>
      </c>
    </row>
    <row r="54" spans="1:9" ht="27.6" x14ac:dyDescent="0.25">
      <c r="A54" s="2">
        <f t="shared" ref="A54:A105" si="19">IF(E54&lt;&gt;"",E54,A53)</f>
        <v>17</v>
      </c>
      <c r="B54" s="2">
        <f>COUNTIF(A$2:A54,A54)</f>
        <v>1</v>
      </c>
      <c r="C54" s="2" t="str">
        <f t="shared" si="4"/>
        <v>17a.</v>
      </c>
      <c r="D54" s="8" t="str">
        <f t="shared" ref="D54" si="20">D50</f>
        <v>Cuối môn-VIE1025-Pháp luật</v>
      </c>
      <c r="E54" s="21">
        <f t="shared" ref="E54" si="21">E50+1</f>
        <v>17</v>
      </c>
      <c r="F54" s="62" t="s">
        <v>54</v>
      </c>
      <c r="G54" s="17" t="s">
        <v>55</v>
      </c>
      <c r="H54" s="47" t="s">
        <v>55</v>
      </c>
      <c r="I54" s="7" t="s">
        <v>143</v>
      </c>
    </row>
    <row r="55" spans="1:9" ht="27.6" x14ac:dyDescent="0.25">
      <c r="A55" s="2">
        <f t="shared" si="19"/>
        <v>17</v>
      </c>
      <c r="B55" s="2">
        <f>COUNTIF(A$2:A55,A55)</f>
        <v>2</v>
      </c>
      <c r="C55" s="2" t="str">
        <f t="shared" si="4"/>
        <v>17b.</v>
      </c>
      <c r="D55" s="10"/>
      <c r="E55" s="22"/>
      <c r="F55" s="62"/>
      <c r="G55" s="17" t="s">
        <v>56</v>
      </c>
      <c r="H55" s="48"/>
      <c r="I55" s="7" t="s">
        <v>143</v>
      </c>
    </row>
    <row r="56" spans="1:9" x14ac:dyDescent="0.25">
      <c r="A56" s="2">
        <f t="shared" si="19"/>
        <v>17</v>
      </c>
      <c r="B56" s="2">
        <f>COUNTIF(A$2:A56,A56)</f>
        <v>3</v>
      </c>
      <c r="C56" s="2" t="str">
        <f t="shared" si="4"/>
        <v>17c.</v>
      </c>
      <c r="D56" s="10"/>
      <c r="E56" s="22"/>
      <c r="F56" s="62"/>
      <c r="G56" s="17" t="s">
        <v>57</v>
      </c>
      <c r="H56" s="48"/>
      <c r="I56" s="7" t="s">
        <v>143</v>
      </c>
    </row>
    <row r="57" spans="1:9" x14ac:dyDescent="0.25">
      <c r="A57" s="2">
        <f t="shared" si="19"/>
        <v>17</v>
      </c>
      <c r="B57" s="2">
        <f>COUNTIF(A$2:A57,A57)</f>
        <v>4</v>
      </c>
      <c r="C57" s="2" t="str">
        <f t="shared" si="4"/>
        <v>17d.</v>
      </c>
      <c r="D57" s="11"/>
      <c r="E57" s="23"/>
      <c r="F57" s="62"/>
      <c r="G57" s="17" t="s">
        <v>39</v>
      </c>
      <c r="H57" s="49"/>
      <c r="I57" s="7" t="s">
        <v>143</v>
      </c>
    </row>
    <row r="58" spans="1:9" x14ac:dyDescent="0.25">
      <c r="A58" s="2">
        <f t="shared" si="19"/>
        <v>18</v>
      </c>
      <c r="B58" s="2">
        <f>COUNTIF(A$2:A58,A58)</f>
        <v>1</v>
      </c>
      <c r="C58" s="2" t="str">
        <f t="shared" si="4"/>
        <v>18a.</v>
      </c>
      <c r="D58" s="8" t="str">
        <f t="shared" ref="D58" si="22">D54</f>
        <v>Cuối môn-VIE1025-Pháp luật</v>
      </c>
      <c r="E58" s="21">
        <f t="shared" ref="E58" si="23">E54+1</f>
        <v>18</v>
      </c>
      <c r="F58" s="50" t="s">
        <v>814</v>
      </c>
      <c r="G58" s="17" t="s">
        <v>809</v>
      </c>
      <c r="H58" s="47" t="s">
        <v>829</v>
      </c>
      <c r="I58" s="7" t="s">
        <v>143</v>
      </c>
    </row>
    <row r="59" spans="1:9" x14ac:dyDescent="0.25">
      <c r="A59" s="2">
        <v>18</v>
      </c>
      <c r="B59" s="2">
        <v>2</v>
      </c>
      <c r="C59" s="2" t="s">
        <v>860</v>
      </c>
      <c r="D59" s="39"/>
      <c r="E59" s="40"/>
      <c r="F59" s="51"/>
      <c r="G59" s="17" t="s">
        <v>829</v>
      </c>
      <c r="H59" s="49"/>
      <c r="I59" s="7"/>
    </row>
    <row r="60" spans="1:9" ht="15" customHeight="1" x14ac:dyDescent="0.25">
      <c r="A60" s="2">
        <f>IF(E60&lt;&gt;"",E60,#REF!)</f>
        <v>19</v>
      </c>
      <c r="B60" s="2">
        <f>COUNTIF(A$2:A60,A60)</f>
        <v>1</v>
      </c>
      <c r="C60" s="2" t="str">
        <f t="shared" si="4"/>
        <v>19a.</v>
      </c>
      <c r="D60" s="8" t="str">
        <f>D58</f>
        <v>Cuối môn-VIE1025-Pháp luật</v>
      </c>
      <c r="E60" s="21">
        <f>E58+1</f>
        <v>19</v>
      </c>
      <c r="F60" s="62" t="s">
        <v>815</v>
      </c>
      <c r="G60" s="17" t="s">
        <v>58</v>
      </c>
      <c r="H60" s="47" t="s">
        <v>60</v>
      </c>
      <c r="I60" s="7" t="s">
        <v>143</v>
      </c>
    </row>
    <row r="61" spans="1:9" x14ac:dyDescent="0.25">
      <c r="A61" s="2">
        <f t="shared" si="19"/>
        <v>19</v>
      </c>
      <c r="B61" s="2">
        <f>COUNTIF(A$2:A61,A61)</f>
        <v>2</v>
      </c>
      <c r="C61" s="2" t="str">
        <f t="shared" si="4"/>
        <v>19b.</v>
      </c>
      <c r="D61" s="10"/>
      <c r="E61" s="22"/>
      <c r="F61" s="62"/>
      <c r="G61" s="17" t="s">
        <v>59</v>
      </c>
      <c r="H61" s="48"/>
      <c r="I61" s="7" t="s">
        <v>143</v>
      </c>
    </row>
    <row r="62" spans="1:9" ht="27.6" x14ac:dyDescent="0.25">
      <c r="A62" s="2">
        <f t="shared" si="19"/>
        <v>19</v>
      </c>
      <c r="B62" s="2">
        <f>COUNTIF(A$2:A62,A62)</f>
        <v>3</v>
      </c>
      <c r="C62" s="2" t="str">
        <f t="shared" si="4"/>
        <v>19c.</v>
      </c>
      <c r="D62" s="10"/>
      <c r="E62" s="22"/>
      <c r="F62" s="62"/>
      <c r="G62" s="17" t="s">
        <v>60</v>
      </c>
      <c r="H62" s="48"/>
      <c r="I62" s="7" t="s">
        <v>143</v>
      </c>
    </row>
    <row r="63" spans="1:9" x14ac:dyDescent="0.25">
      <c r="A63" s="2">
        <f t="shared" si="19"/>
        <v>19</v>
      </c>
      <c r="B63" s="2">
        <f>COUNTIF(A$2:A63,A63)</f>
        <v>4</v>
      </c>
      <c r="C63" s="2" t="str">
        <f t="shared" si="4"/>
        <v>19d.</v>
      </c>
      <c r="D63" s="11"/>
      <c r="E63" s="23"/>
      <c r="F63" s="62"/>
      <c r="G63" s="17" t="s">
        <v>61</v>
      </c>
      <c r="H63" s="49"/>
      <c r="I63" s="7" t="s">
        <v>143</v>
      </c>
    </row>
    <row r="64" spans="1:9" x14ac:dyDescent="0.25">
      <c r="A64" s="2">
        <f t="shared" si="19"/>
        <v>20</v>
      </c>
      <c r="B64" s="2">
        <f>COUNTIF(A$2:A64,A64)</f>
        <v>1</v>
      </c>
      <c r="C64" s="2" t="str">
        <f t="shared" ref="C64:C65" si="24">A64&amp;VLOOKUP(B64,QD,2,0)</f>
        <v>20a.</v>
      </c>
      <c r="D64" s="8" t="str">
        <f t="shared" ref="D64" si="25">D60</f>
        <v>Cuối môn-VIE1025-Pháp luật</v>
      </c>
      <c r="E64" s="21">
        <f t="shared" ref="E64" si="26">E60+1</f>
        <v>20</v>
      </c>
      <c r="F64" s="50" t="s">
        <v>1076</v>
      </c>
      <c r="G64" s="17" t="s">
        <v>809</v>
      </c>
      <c r="H64" s="47" t="s">
        <v>809</v>
      </c>
      <c r="I64" s="7" t="s">
        <v>143</v>
      </c>
    </row>
    <row r="65" spans="1:9" x14ac:dyDescent="0.25">
      <c r="A65" s="2">
        <f t="shared" si="19"/>
        <v>20</v>
      </c>
      <c r="B65" s="2">
        <f>COUNTIF(A$2:A65,A65)</f>
        <v>2</v>
      </c>
      <c r="C65" s="2" t="str">
        <f t="shared" si="24"/>
        <v>20b.</v>
      </c>
      <c r="D65" s="10"/>
      <c r="E65" s="22"/>
      <c r="F65" s="51"/>
      <c r="G65" s="17" t="s">
        <v>829</v>
      </c>
      <c r="H65" s="49"/>
      <c r="I65" s="7" t="s">
        <v>143</v>
      </c>
    </row>
    <row r="66" spans="1:9" ht="15" customHeight="1" x14ac:dyDescent="0.25">
      <c r="A66" s="2">
        <f>IF(E66&lt;&gt;"",E66,#REF!)</f>
        <v>21</v>
      </c>
      <c r="B66" s="2">
        <f>COUNTIF(A$2:A66,A66)</f>
        <v>1</v>
      </c>
      <c r="C66" s="2" t="str">
        <f t="shared" ref="C66:C119" si="27">A66&amp;VLOOKUP(B66,QD,2,0)</f>
        <v>21a.</v>
      </c>
      <c r="D66" s="8" t="str">
        <f>D64</f>
        <v>Cuối môn-VIE1025-Pháp luật</v>
      </c>
      <c r="E66" s="21">
        <f>E64+1</f>
        <v>21</v>
      </c>
      <c r="F66" s="50" t="s">
        <v>1077</v>
      </c>
      <c r="G66" s="17" t="s">
        <v>809</v>
      </c>
      <c r="H66" s="47" t="s">
        <v>829</v>
      </c>
      <c r="I66" s="7" t="s">
        <v>143</v>
      </c>
    </row>
    <row r="67" spans="1:9" x14ac:dyDescent="0.25">
      <c r="A67" s="2">
        <f t="shared" si="19"/>
        <v>21</v>
      </c>
      <c r="B67" s="2">
        <f>COUNTIF(A$2:A67,A67)</f>
        <v>2</v>
      </c>
      <c r="C67" s="2" t="str">
        <f t="shared" si="27"/>
        <v>21b.</v>
      </c>
      <c r="D67" s="10"/>
      <c r="E67" s="22"/>
      <c r="F67" s="51"/>
      <c r="G67" s="17" t="s">
        <v>829</v>
      </c>
      <c r="H67" s="48"/>
      <c r="I67" s="7" t="s">
        <v>143</v>
      </c>
    </row>
    <row r="68" spans="1:9" ht="15" customHeight="1" x14ac:dyDescent="0.25">
      <c r="A68" s="2">
        <f>IF(E68&lt;&gt;"",E68,#REF!)</f>
        <v>22</v>
      </c>
      <c r="B68" s="2">
        <f>COUNTIF(A$2:A68,A68)</f>
        <v>1</v>
      </c>
      <c r="C68" s="2" t="str">
        <f t="shared" si="27"/>
        <v>22a.</v>
      </c>
      <c r="D68" s="8" t="str">
        <f>D66</f>
        <v>Cuối môn-VIE1025-Pháp luật</v>
      </c>
      <c r="E68" s="21">
        <f>E66+1</f>
        <v>22</v>
      </c>
      <c r="F68" s="50" t="s">
        <v>1078</v>
      </c>
      <c r="G68" s="17" t="s">
        <v>809</v>
      </c>
      <c r="H68" s="47" t="s">
        <v>817</v>
      </c>
      <c r="I68" s="7" t="s">
        <v>143</v>
      </c>
    </row>
    <row r="69" spans="1:9" x14ac:dyDescent="0.25">
      <c r="A69" s="2">
        <f t="shared" si="19"/>
        <v>22</v>
      </c>
      <c r="B69" s="2">
        <f>COUNTIF(A$2:A69,A69)</f>
        <v>2</v>
      </c>
      <c r="C69" s="2" t="str">
        <f t="shared" si="27"/>
        <v>22b.</v>
      </c>
      <c r="D69" s="10"/>
      <c r="E69" s="22"/>
      <c r="F69" s="51"/>
      <c r="G69" s="17" t="s">
        <v>829</v>
      </c>
      <c r="H69" s="49"/>
      <c r="I69" s="7" t="s">
        <v>143</v>
      </c>
    </row>
    <row r="70" spans="1:9" x14ac:dyDescent="0.25">
      <c r="A70" s="2">
        <f>IF(E70&lt;&gt;"",E70,#REF!)</f>
        <v>23</v>
      </c>
      <c r="B70" s="2">
        <f>COUNTIF(A$2:A70,A70)</f>
        <v>1</v>
      </c>
      <c r="C70" s="2" t="str">
        <f t="shared" si="27"/>
        <v>23a.</v>
      </c>
      <c r="D70" s="8" t="str">
        <f>D68</f>
        <v>Cuối môn-VIE1025-Pháp luật</v>
      </c>
      <c r="E70" s="21">
        <f>E68+1</f>
        <v>23</v>
      </c>
      <c r="F70" s="50" t="s">
        <v>816</v>
      </c>
      <c r="G70" s="17" t="s">
        <v>809</v>
      </c>
      <c r="H70" s="47" t="s">
        <v>817</v>
      </c>
      <c r="I70" s="7" t="s">
        <v>143</v>
      </c>
    </row>
    <row r="71" spans="1:9" x14ac:dyDescent="0.25">
      <c r="A71" s="2">
        <v>23</v>
      </c>
      <c r="B71" s="2">
        <v>2</v>
      </c>
      <c r="C71" s="2" t="s">
        <v>859</v>
      </c>
      <c r="D71" s="39"/>
      <c r="E71" s="40"/>
      <c r="F71" s="51"/>
      <c r="G71" s="17" t="s">
        <v>829</v>
      </c>
      <c r="H71" s="49"/>
      <c r="I71" s="7"/>
    </row>
    <row r="72" spans="1:9" ht="15" customHeight="1" x14ac:dyDescent="0.25">
      <c r="A72" s="2">
        <f>IF(E72&lt;&gt;"",E72,#REF!)</f>
        <v>24</v>
      </c>
      <c r="B72" s="2">
        <f>COUNTIF(A$2:A72,A72)</f>
        <v>1</v>
      </c>
      <c r="C72" s="2" t="str">
        <f t="shared" si="27"/>
        <v>24a.</v>
      </c>
      <c r="D72" s="8" t="str">
        <f>D70</f>
        <v>Cuối môn-VIE1025-Pháp luật</v>
      </c>
      <c r="E72" s="21">
        <f>E70+1</f>
        <v>24</v>
      </c>
      <c r="F72" s="62" t="s">
        <v>63</v>
      </c>
      <c r="G72" s="17" t="s">
        <v>62</v>
      </c>
      <c r="H72" s="47" t="s">
        <v>62</v>
      </c>
      <c r="I72" s="7" t="s">
        <v>143</v>
      </c>
    </row>
    <row r="73" spans="1:9" x14ac:dyDescent="0.25">
      <c r="A73" s="2">
        <f t="shared" si="19"/>
        <v>24</v>
      </c>
      <c r="B73" s="2">
        <f>COUNTIF(A$2:A73,A73)</f>
        <v>2</v>
      </c>
      <c r="C73" s="2" t="str">
        <f t="shared" si="27"/>
        <v>24b.</v>
      </c>
      <c r="D73" s="10"/>
      <c r="E73" s="22"/>
      <c r="F73" s="62"/>
      <c r="G73" s="17" t="s">
        <v>38</v>
      </c>
      <c r="H73" s="48"/>
      <c r="I73" s="7" t="s">
        <v>143</v>
      </c>
    </row>
    <row r="74" spans="1:9" x14ac:dyDescent="0.25">
      <c r="A74" s="2">
        <f t="shared" si="19"/>
        <v>24</v>
      </c>
      <c r="B74" s="2">
        <f>COUNTIF(A$2:A74,A74)</f>
        <v>3</v>
      </c>
      <c r="C74" s="2" t="str">
        <f t="shared" si="27"/>
        <v>24c.</v>
      </c>
      <c r="D74" s="10"/>
      <c r="E74" s="22"/>
      <c r="F74" s="62"/>
      <c r="G74" s="17" t="s">
        <v>818</v>
      </c>
      <c r="H74" s="48"/>
      <c r="I74" s="7" t="s">
        <v>143</v>
      </c>
    </row>
    <row r="75" spans="1:9" x14ac:dyDescent="0.25">
      <c r="A75" s="2">
        <f t="shared" si="19"/>
        <v>24</v>
      </c>
      <c r="B75" s="2">
        <f>COUNTIF(A$2:A75,A75)</f>
        <v>4</v>
      </c>
      <c r="C75" s="2" t="str">
        <f t="shared" si="27"/>
        <v>24d.</v>
      </c>
      <c r="D75" s="11"/>
      <c r="E75" s="23"/>
      <c r="F75" s="62"/>
      <c r="G75" s="17" t="s">
        <v>819</v>
      </c>
      <c r="H75" s="49"/>
      <c r="I75" s="7" t="s">
        <v>143</v>
      </c>
    </row>
    <row r="76" spans="1:9" x14ac:dyDescent="0.25">
      <c r="A76" s="2">
        <f t="shared" si="19"/>
        <v>25</v>
      </c>
      <c r="B76" s="2">
        <f>COUNTIF(A$2:A76,A76)</f>
        <v>1</v>
      </c>
      <c r="C76" s="2" t="str">
        <f t="shared" si="27"/>
        <v>25a.</v>
      </c>
      <c r="D76" s="8" t="str">
        <f t="shared" ref="D76" si="28">D72</f>
        <v>Cuối môn-VIE1025-Pháp luật</v>
      </c>
      <c r="E76" s="21">
        <f t="shared" ref="E76" si="29">E72+1</f>
        <v>25</v>
      </c>
      <c r="F76" s="62" t="s">
        <v>64</v>
      </c>
      <c r="G76" s="17" t="s">
        <v>820</v>
      </c>
      <c r="H76" s="47" t="s">
        <v>1187</v>
      </c>
      <c r="I76" s="7" t="s">
        <v>143</v>
      </c>
    </row>
    <row r="77" spans="1:9" x14ac:dyDescent="0.25">
      <c r="A77" s="2">
        <f t="shared" si="19"/>
        <v>25</v>
      </c>
      <c r="B77" s="2">
        <f>COUNTIF(A$2:A77,A77)</f>
        <v>2</v>
      </c>
      <c r="C77" s="2" t="str">
        <f t="shared" si="27"/>
        <v>25b.</v>
      </c>
      <c r="D77" s="10"/>
      <c r="E77" s="22"/>
      <c r="F77" s="62"/>
      <c r="G77" s="17" t="s">
        <v>65</v>
      </c>
      <c r="H77" s="48"/>
      <c r="I77" s="7" t="s">
        <v>143</v>
      </c>
    </row>
    <row r="78" spans="1:9" x14ac:dyDescent="0.25">
      <c r="A78" s="2">
        <f t="shared" si="19"/>
        <v>25</v>
      </c>
      <c r="B78" s="2">
        <f>COUNTIF(A$2:A78,A78)</f>
        <v>3</v>
      </c>
      <c r="C78" s="2" t="str">
        <f t="shared" si="27"/>
        <v>25c.</v>
      </c>
      <c r="D78" s="10"/>
      <c r="E78" s="22"/>
      <c r="F78" s="62"/>
      <c r="G78" s="17" t="s">
        <v>66</v>
      </c>
      <c r="H78" s="48"/>
      <c r="I78" s="7" t="s">
        <v>143</v>
      </c>
    </row>
    <row r="79" spans="1:9" x14ac:dyDescent="0.25">
      <c r="A79" s="2">
        <f t="shared" si="19"/>
        <v>25</v>
      </c>
      <c r="B79" s="2">
        <f>COUNTIF(A$2:A79,A79)</f>
        <v>4</v>
      </c>
      <c r="C79" s="2" t="str">
        <f t="shared" si="27"/>
        <v>25d.</v>
      </c>
      <c r="D79" s="11"/>
      <c r="E79" s="23"/>
      <c r="F79" s="62"/>
      <c r="G79" s="17" t="s">
        <v>821</v>
      </c>
      <c r="H79" s="49"/>
      <c r="I79" s="7" t="s">
        <v>143</v>
      </c>
    </row>
    <row r="80" spans="1:9" x14ac:dyDescent="0.25">
      <c r="A80" s="2">
        <f t="shared" si="19"/>
        <v>26</v>
      </c>
      <c r="B80" s="2">
        <f>COUNTIF(A$2:A80,A80)</f>
        <v>1</v>
      </c>
      <c r="C80" s="2" t="str">
        <f t="shared" si="27"/>
        <v>26a.</v>
      </c>
      <c r="D80" s="8" t="str">
        <f t="shared" ref="D80" si="30">D76</f>
        <v>Cuối môn-VIE1025-Pháp luật</v>
      </c>
      <c r="E80" s="21">
        <f t="shared" ref="E80" si="31">E76+1</f>
        <v>26</v>
      </c>
      <c r="F80" s="62" t="s">
        <v>1185</v>
      </c>
      <c r="G80" s="17" t="s">
        <v>809</v>
      </c>
      <c r="H80" s="47" t="s">
        <v>817</v>
      </c>
      <c r="I80" s="7" t="s">
        <v>143</v>
      </c>
    </row>
    <row r="81" spans="1:9" x14ac:dyDescent="0.25">
      <c r="A81" s="2">
        <f t="shared" si="19"/>
        <v>26</v>
      </c>
      <c r="B81" s="2">
        <f>COUNTIF(A$2:A81,A81)</f>
        <v>2</v>
      </c>
      <c r="C81" s="2" t="str">
        <f t="shared" si="27"/>
        <v>26b.</v>
      </c>
      <c r="D81" s="10"/>
      <c r="E81" s="22"/>
      <c r="F81" s="62"/>
      <c r="G81" s="17" t="s">
        <v>829</v>
      </c>
      <c r="H81" s="49"/>
      <c r="I81" s="7" t="s">
        <v>143</v>
      </c>
    </row>
    <row r="82" spans="1:9" x14ac:dyDescent="0.25">
      <c r="A82" s="2">
        <f>IF(E82&lt;&gt;"",E82,#REF!)</f>
        <v>27</v>
      </c>
      <c r="B82" s="2">
        <f>COUNTIF(A$2:A82,A82)</f>
        <v>1</v>
      </c>
      <c r="C82" s="2" t="str">
        <f t="shared" si="27"/>
        <v>27a.</v>
      </c>
      <c r="D82" s="8" t="str">
        <f>D80</f>
        <v>Cuối môn-VIE1025-Pháp luật</v>
      </c>
      <c r="E82" s="21">
        <f>E80+1</f>
        <v>27</v>
      </c>
      <c r="F82" s="62" t="s">
        <v>68</v>
      </c>
      <c r="G82" s="17" t="s">
        <v>25</v>
      </c>
      <c r="H82" s="47" t="s">
        <v>822</v>
      </c>
      <c r="I82" s="7" t="s">
        <v>143</v>
      </c>
    </row>
    <row r="83" spans="1:9" x14ac:dyDescent="0.25">
      <c r="A83" s="2">
        <f t="shared" si="19"/>
        <v>27</v>
      </c>
      <c r="B83" s="2">
        <f>COUNTIF(A$2:A83,A83)</f>
        <v>2</v>
      </c>
      <c r="C83" s="2" t="str">
        <f t="shared" si="27"/>
        <v>27b.</v>
      </c>
      <c r="D83" s="10"/>
      <c r="E83" s="22"/>
      <c r="F83" s="62"/>
      <c r="G83" s="17" t="s">
        <v>822</v>
      </c>
      <c r="H83" s="48"/>
      <c r="I83" s="7" t="s">
        <v>143</v>
      </c>
    </row>
    <row r="84" spans="1:9" x14ac:dyDescent="0.25">
      <c r="A84" s="2">
        <f t="shared" si="19"/>
        <v>27</v>
      </c>
      <c r="B84" s="2">
        <f>COUNTIF(A$2:A84,A84)</f>
        <v>3</v>
      </c>
      <c r="C84" s="2" t="str">
        <f t="shared" si="27"/>
        <v>27c.</v>
      </c>
      <c r="D84" s="10"/>
      <c r="E84" s="22"/>
      <c r="F84" s="62"/>
      <c r="G84" s="17" t="s">
        <v>69</v>
      </c>
      <c r="H84" s="48"/>
      <c r="I84" s="7" t="s">
        <v>143</v>
      </c>
    </row>
    <row r="85" spans="1:9" x14ac:dyDescent="0.25">
      <c r="A85" s="2">
        <f t="shared" si="19"/>
        <v>27</v>
      </c>
      <c r="B85" s="2">
        <f>COUNTIF(A$2:A85,A85)</f>
        <v>4</v>
      </c>
      <c r="C85" s="2" t="str">
        <f t="shared" si="27"/>
        <v>27d.</v>
      </c>
      <c r="D85" s="11"/>
      <c r="E85" s="23"/>
      <c r="F85" s="62"/>
      <c r="G85" s="17" t="s">
        <v>70</v>
      </c>
      <c r="H85" s="49"/>
      <c r="I85" s="7" t="s">
        <v>143</v>
      </c>
    </row>
    <row r="86" spans="1:9" ht="15" customHeight="1" x14ac:dyDescent="0.25">
      <c r="A86" s="2">
        <f t="shared" si="19"/>
        <v>28</v>
      </c>
      <c r="B86" s="2">
        <f>COUNTIF(A$2:A86,A86)</f>
        <v>1</v>
      </c>
      <c r="C86" s="2" t="str">
        <f t="shared" si="27"/>
        <v>28a.</v>
      </c>
      <c r="D86" s="8" t="str">
        <f t="shared" ref="D86" si="32">D82</f>
        <v>Cuối môn-VIE1025-Pháp luật</v>
      </c>
      <c r="E86" s="21">
        <f t="shared" ref="E86" si="33">E82+1</f>
        <v>28</v>
      </c>
      <c r="F86" s="62" t="s">
        <v>71</v>
      </c>
      <c r="G86" s="17" t="s">
        <v>72</v>
      </c>
      <c r="H86" s="47" t="s">
        <v>73</v>
      </c>
      <c r="I86" s="7" t="s">
        <v>143</v>
      </c>
    </row>
    <row r="87" spans="1:9" ht="27.6" x14ac:dyDescent="0.25">
      <c r="A87" s="2">
        <f t="shared" si="19"/>
        <v>28</v>
      </c>
      <c r="B87" s="2">
        <f>COUNTIF(A$2:A87,A87)</f>
        <v>2</v>
      </c>
      <c r="C87" s="2" t="str">
        <f t="shared" si="27"/>
        <v>28b.</v>
      </c>
      <c r="D87" s="10"/>
      <c r="E87" s="22"/>
      <c r="F87" s="62"/>
      <c r="G87" s="17" t="s">
        <v>73</v>
      </c>
      <c r="H87" s="48"/>
      <c r="I87" s="7" t="s">
        <v>143</v>
      </c>
    </row>
    <row r="88" spans="1:9" x14ac:dyDescent="0.25">
      <c r="A88" s="2">
        <f t="shared" si="19"/>
        <v>28</v>
      </c>
      <c r="B88" s="2">
        <f>COUNTIF(A$2:A88,A88)</f>
        <v>3</v>
      </c>
      <c r="C88" s="2" t="str">
        <f t="shared" si="27"/>
        <v>28c.</v>
      </c>
      <c r="D88" s="10"/>
      <c r="E88" s="22"/>
      <c r="F88" s="62"/>
      <c r="G88" s="17" t="s">
        <v>74</v>
      </c>
      <c r="H88" s="48"/>
      <c r="I88" s="7" t="s">
        <v>143</v>
      </c>
    </row>
    <row r="89" spans="1:9" ht="27.6" x14ac:dyDescent="0.25">
      <c r="A89" s="2">
        <f t="shared" si="19"/>
        <v>28</v>
      </c>
      <c r="B89" s="2">
        <f>COUNTIF(A$2:A89,A89)</f>
        <v>4</v>
      </c>
      <c r="C89" s="2" t="str">
        <f t="shared" si="27"/>
        <v>28d.</v>
      </c>
      <c r="D89" s="11"/>
      <c r="E89" s="23"/>
      <c r="F89" s="62"/>
      <c r="G89" s="17" t="s">
        <v>75</v>
      </c>
      <c r="H89" s="49"/>
      <c r="I89" s="7" t="s">
        <v>143</v>
      </c>
    </row>
    <row r="90" spans="1:9" x14ac:dyDescent="0.25">
      <c r="A90" s="2">
        <f t="shared" si="19"/>
        <v>29</v>
      </c>
      <c r="B90" s="2">
        <f>COUNTIF(A$2:A90,A90)</f>
        <v>1</v>
      </c>
      <c r="C90" s="2" t="str">
        <f t="shared" si="27"/>
        <v>29a.</v>
      </c>
      <c r="D90" s="8" t="str">
        <f t="shared" ref="D90" si="34">D86</f>
        <v>Cuối môn-VIE1025-Pháp luật</v>
      </c>
      <c r="E90" s="21">
        <f t="shared" ref="E90" si="35">E86+1</f>
        <v>29</v>
      </c>
      <c r="F90" s="62" t="s">
        <v>76</v>
      </c>
      <c r="G90" s="17" t="s">
        <v>823</v>
      </c>
      <c r="H90" s="47" t="s">
        <v>78</v>
      </c>
      <c r="I90" s="7" t="s">
        <v>143</v>
      </c>
    </row>
    <row r="91" spans="1:9" x14ac:dyDescent="0.25">
      <c r="A91" s="2">
        <f t="shared" si="19"/>
        <v>29</v>
      </c>
      <c r="B91" s="2">
        <f>COUNTIF(A$2:A91,A91)</f>
        <v>2</v>
      </c>
      <c r="C91" s="2" t="str">
        <f t="shared" si="27"/>
        <v>29b.</v>
      </c>
      <c r="D91" s="10"/>
      <c r="E91" s="22"/>
      <c r="F91" s="62"/>
      <c r="G91" s="17" t="s">
        <v>20</v>
      </c>
      <c r="H91" s="48"/>
      <c r="I91" s="7" t="s">
        <v>143</v>
      </c>
    </row>
    <row r="92" spans="1:9" x14ac:dyDescent="0.25">
      <c r="A92" s="2">
        <f t="shared" si="19"/>
        <v>29</v>
      </c>
      <c r="B92" s="2">
        <f>COUNTIF(A$2:A92,A92)</f>
        <v>3</v>
      </c>
      <c r="C92" s="2" t="str">
        <f t="shared" si="27"/>
        <v>29c.</v>
      </c>
      <c r="D92" s="10"/>
      <c r="E92" s="22"/>
      <c r="F92" s="62"/>
      <c r="G92" s="17" t="s">
        <v>77</v>
      </c>
      <c r="H92" s="48"/>
      <c r="I92" s="7" t="s">
        <v>143</v>
      </c>
    </row>
    <row r="93" spans="1:9" x14ac:dyDescent="0.25">
      <c r="A93" s="2">
        <f t="shared" si="19"/>
        <v>29</v>
      </c>
      <c r="B93" s="2">
        <f>COUNTIF(A$2:A93,A93)</f>
        <v>4</v>
      </c>
      <c r="C93" s="2" t="str">
        <f t="shared" si="27"/>
        <v>29d.</v>
      </c>
      <c r="D93" s="11"/>
      <c r="E93" s="23"/>
      <c r="F93" s="62"/>
      <c r="G93" s="17" t="s">
        <v>78</v>
      </c>
      <c r="H93" s="49"/>
      <c r="I93" s="7" t="s">
        <v>143</v>
      </c>
    </row>
    <row r="94" spans="1:9" x14ac:dyDescent="0.25">
      <c r="A94" s="2">
        <f t="shared" si="19"/>
        <v>30</v>
      </c>
      <c r="B94" s="2">
        <f>COUNTIF(A$2:A94,A94)</f>
        <v>1</v>
      </c>
      <c r="C94" s="2" t="str">
        <f t="shared" si="27"/>
        <v>30a.</v>
      </c>
      <c r="D94" s="8" t="str">
        <f t="shared" ref="D94" si="36">D90</f>
        <v>Cuối môn-VIE1025-Pháp luật</v>
      </c>
      <c r="E94" s="21">
        <f t="shared" ref="E94" si="37">E90+1</f>
        <v>30</v>
      </c>
      <c r="F94" s="62" t="s">
        <v>79</v>
      </c>
      <c r="G94" s="17" t="s">
        <v>80</v>
      </c>
      <c r="H94" s="47" t="s">
        <v>824</v>
      </c>
      <c r="I94" s="7" t="s">
        <v>143</v>
      </c>
    </row>
    <row r="95" spans="1:9" x14ac:dyDescent="0.25">
      <c r="A95" s="2">
        <f t="shared" si="19"/>
        <v>30</v>
      </c>
      <c r="B95" s="2">
        <f>COUNTIF(A$2:A95,A95)</f>
        <v>2</v>
      </c>
      <c r="C95" s="2" t="str">
        <f t="shared" si="27"/>
        <v>30b.</v>
      </c>
      <c r="D95" s="10"/>
      <c r="E95" s="22"/>
      <c r="F95" s="62"/>
      <c r="G95" s="17" t="s">
        <v>824</v>
      </c>
      <c r="H95" s="48"/>
      <c r="I95" s="7" t="s">
        <v>143</v>
      </c>
    </row>
    <row r="96" spans="1:9" x14ac:dyDescent="0.25">
      <c r="A96" s="2">
        <f t="shared" si="19"/>
        <v>30</v>
      </c>
      <c r="B96" s="2">
        <f>COUNTIF(A$2:A96,A96)</f>
        <v>3</v>
      </c>
      <c r="C96" s="2" t="str">
        <f t="shared" si="27"/>
        <v>30c.</v>
      </c>
      <c r="D96" s="10"/>
      <c r="E96" s="22"/>
      <c r="F96" s="62"/>
      <c r="G96" s="17" t="s">
        <v>81</v>
      </c>
      <c r="H96" s="48"/>
      <c r="I96" s="7" t="s">
        <v>143</v>
      </c>
    </row>
    <row r="97" spans="1:9" x14ac:dyDescent="0.25">
      <c r="A97" s="2">
        <f t="shared" si="19"/>
        <v>30</v>
      </c>
      <c r="B97" s="2">
        <f>COUNTIF(A$2:A97,A97)</f>
        <v>4</v>
      </c>
      <c r="C97" s="2" t="str">
        <f t="shared" si="27"/>
        <v>30d.</v>
      </c>
      <c r="D97" s="11"/>
      <c r="E97" s="23"/>
      <c r="F97" s="62"/>
      <c r="G97" s="17" t="s">
        <v>825</v>
      </c>
      <c r="H97" s="49"/>
      <c r="I97" s="7" t="s">
        <v>143</v>
      </c>
    </row>
    <row r="98" spans="1:9" x14ac:dyDescent="0.25">
      <c r="A98" s="2">
        <f t="shared" si="19"/>
        <v>31</v>
      </c>
      <c r="B98" s="2">
        <f>COUNTIF(A$2:A98,A98)</f>
        <v>1</v>
      </c>
      <c r="C98" s="2" t="str">
        <f t="shared" si="27"/>
        <v>31a.</v>
      </c>
      <c r="D98" s="8" t="str">
        <f t="shared" ref="D98" si="38">D94</f>
        <v>Cuối môn-VIE1025-Pháp luật</v>
      </c>
      <c r="E98" s="21">
        <f t="shared" ref="E98" si="39">E94+1</f>
        <v>31</v>
      </c>
      <c r="F98" s="62" t="s">
        <v>82</v>
      </c>
      <c r="G98" s="66" t="s">
        <v>83</v>
      </c>
      <c r="H98" s="47" t="s">
        <v>1188</v>
      </c>
      <c r="I98" s="7" t="s">
        <v>143</v>
      </c>
    </row>
    <row r="99" spans="1:9" x14ac:dyDescent="0.25">
      <c r="A99" s="2">
        <f t="shared" si="19"/>
        <v>31</v>
      </c>
      <c r="B99" s="2">
        <f>COUNTIF(A$2:A99,A99)</f>
        <v>2</v>
      </c>
      <c r="C99" s="2" t="str">
        <f t="shared" si="27"/>
        <v>31b.</v>
      </c>
      <c r="D99" s="10"/>
      <c r="E99" s="22"/>
      <c r="F99" s="62"/>
      <c r="G99" s="17" t="s">
        <v>84</v>
      </c>
      <c r="H99" s="48"/>
      <c r="I99" s="7" t="s">
        <v>143</v>
      </c>
    </row>
    <row r="100" spans="1:9" x14ac:dyDescent="0.25">
      <c r="A100" s="2">
        <f t="shared" si="19"/>
        <v>31</v>
      </c>
      <c r="B100" s="2">
        <f>COUNTIF(A$2:A100,A100)</f>
        <v>3</v>
      </c>
      <c r="C100" s="2" t="str">
        <f t="shared" si="27"/>
        <v>31c.</v>
      </c>
      <c r="D100" s="10"/>
      <c r="E100" s="22"/>
      <c r="F100" s="62"/>
      <c r="G100" s="17" t="s">
        <v>85</v>
      </c>
      <c r="H100" s="48"/>
      <c r="I100" s="7" t="s">
        <v>143</v>
      </c>
    </row>
    <row r="101" spans="1:9" x14ac:dyDescent="0.25">
      <c r="A101" s="2">
        <f t="shared" si="19"/>
        <v>31</v>
      </c>
      <c r="B101" s="2">
        <f>COUNTIF(A$2:A101,A101)</f>
        <v>4</v>
      </c>
      <c r="C101" s="2" t="str">
        <f t="shared" si="27"/>
        <v>31d.</v>
      </c>
      <c r="D101" s="11"/>
      <c r="E101" s="23"/>
      <c r="F101" s="62"/>
      <c r="G101" s="17" t="s">
        <v>86</v>
      </c>
      <c r="H101" s="49"/>
      <c r="I101" s="7" t="s">
        <v>143</v>
      </c>
    </row>
    <row r="102" spans="1:9" ht="15" customHeight="1" x14ac:dyDescent="0.25">
      <c r="A102" s="2">
        <f t="shared" si="19"/>
        <v>32</v>
      </c>
      <c r="B102" s="2">
        <f>COUNTIF(A$2:A102,A102)</f>
        <v>1</v>
      </c>
      <c r="C102" s="2" t="str">
        <f t="shared" si="27"/>
        <v>32a.</v>
      </c>
      <c r="D102" s="8" t="str">
        <f t="shared" ref="D102" si="40">D98</f>
        <v>Cuối môn-VIE1025-Pháp luật</v>
      </c>
      <c r="E102" s="21">
        <f t="shared" ref="E102" si="41">E98+1</f>
        <v>32</v>
      </c>
      <c r="F102" s="62" t="s">
        <v>87</v>
      </c>
      <c r="G102" s="17" t="s">
        <v>88</v>
      </c>
      <c r="H102" s="47" t="s">
        <v>90</v>
      </c>
      <c r="I102" s="7" t="s">
        <v>143</v>
      </c>
    </row>
    <row r="103" spans="1:9" x14ac:dyDescent="0.25">
      <c r="A103" s="2">
        <f t="shared" si="19"/>
        <v>32</v>
      </c>
      <c r="B103" s="2">
        <f>COUNTIF(A$2:A103,A103)</f>
        <v>2</v>
      </c>
      <c r="C103" s="2" t="str">
        <f t="shared" si="27"/>
        <v>32b.</v>
      </c>
      <c r="D103" s="10"/>
      <c r="E103" s="22"/>
      <c r="F103" s="62"/>
      <c r="G103" s="17" t="s">
        <v>89</v>
      </c>
      <c r="H103" s="48"/>
      <c r="I103" s="7" t="s">
        <v>143</v>
      </c>
    </row>
    <row r="104" spans="1:9" x14ac:dyDescent="0.25">
      <c r="A104" s="2">
        <f t="shared" si="19"/>
        <v>32</v>
      </c>
      <c r="B104" s="2">
        <f>COUNTIF(A$2:A104,A104)</f>
        <v>3</v>
      </c>
      <c r="C104" s="2" t="str">
        <f t="shared" si="27"/>
        <v>32c.</v>
      </c>
      <c r="D104" s="10"/>
      <c r="E104" s="22"/>
      <c r="F104" s="62"/>
      <c r="G104" s="66" t="s">
        <v>90</v>
      </c>
      <c r="H104" s="48"/>
      <c r="I104" s="7" t="s">
        <v>143</v>
      </c>
    </row>
    <row r="105" spans="1:9" x14ac:dyDescent="0.25">
      <c r="A105" s="2">
        <f t="shared" si="19"/>
        <v>32</v>
      </c>
      <c r="B105" s="2">
        <f>COUNTIF(A$2:A105,A105)</f>
        <v>4</v>
      </c>
      <c r="C105" s="2" t="str">
        <f t="shared" si="27"/>
        <v>32d.</v>
      </c>
      <c r="D105" s="11"/>
      <c r="E105" s="23"/>
      <c r="F105" s="62"/>
      <c r="G105" s="17" t="s">
        <v>91</v>
      </c>
      <c r="H105" s="49"/>
      <c r="I105" s="7" t="s">
        <v>143</v>
      </c>
    </row>
    <row r="106" spans="1:9" ht="15" customHeight="1" x14ac:dyDescent="0.25">
      <c r="A106" s="2">
        <f t="shared" ref="A106:A161" si="42">IF(E106&lt;&gt;"",E106,A105)</f>
        <v>33</v>
      </c>
      <c r="B106" s="2">
        <f>COUNTIF(A$2:A106,A106)</f>
        <v>1</v>
      </c>
      <c r="C106" s="2" t="str">
        <f t="shared" si="27"/>
        <v>33a.</v>
      </c>
      <c r="D106" s="8" t="str">
        <f t="shared" ref="D106" si="43">D102</f>
        <v>Cuối môn-VIE1025-Pháp luật</v>
      </c>
      <c r="E106" s="21">
        <f t="shared" ref="E106" si="44">E102+1</f>
        <v>33</v>
      </c>
      <c r="F106" s="62" t="s">
        <v>92</v>
      </c>
      <c r="G106" s="17" t="s">
        <v>93</v>
      </c>
      <c r="H106" s="47" t="s">
        <v>94</v>
      </c>
      <c r="I106" s="7" t="s">
        <v>143</v>
      </c>
    </row>
    <row r="107" spans="1:9" x14ac:dyDescent="0.25">
      <c r="A107" s="2">
        <f t="shared" si="42"/>
        <v>33</v>
      </c>
      <c r="B107" s="2">
        <f>COUNTIF(A$2:A107,A107)</f>
        <v>2</v>
      </c>
      <c r="C107" s="2" t="str">
        <f t="shared" si="27"/>
        <v>33b.</v>
      </c>
      <c r="D107" s="10"/>
      <c r="E107" s="22"/>
      <c r="F107" s="62"/>
      <c r="G107" s="66" t="s">
        <v>94</v>
      </c>
      <c r="H107" s="48"/>
      <c r="I107" s="7" t="s">
        <v>143</v>
      </c>
    </row>
    <row r="108" spans="1:9" x14ac:dyDescent="0.25">
      <c r="A108" s="2">
        <f t="shared" si="42"/>
        <v>33</v>
      </c>
      <c r="B108" s="2">
        <f>COUNTIF(A$2:A108,A108)</f>
        <v>3</v>
      </c>
      <c r="C108" s="2" t="str">
        <f t="shared" si="27"/>
        <v>33c.</v>
      </c>
      <c r="D108" s="10"/>
      <c r="E108" s="22"/>
      <c r="F108" s="62"/>
      <c r="G108" s="17" t="s">
        <v>95</v>
      </c>
      <c r="H108" s="48"/>
      <c r="I108" s="7" t="s">
        <v>143</v>
      </c>
    </row>
    <row r="109" spans="1:9" x14ac:dyDescent="0.25">
      <c r="A109" s="2">
        <f t="shared" si="42"/>
        <v>33</v>
      </c>
      <c r="B109" s="2">
        <f>COUNTIF(A$2:A109,A109)</f>
        <v>4</v>
      </c>
      <c r="C109" s="2" t="str">
        <f t="shared" si="27"/>
        <v>33d.</v>
      </c>
      <c r="D109" s="11"/>
      <c r="E109" s="23"/>
      <c r="F109" s="62"/>
      <c r="G109" s="17" t="s">
        <v>96</v>
      </c>
      <c r="H109" s="49"/>
      <c r="I109" s="7" t="s">
        <v>143</v>
      </c>
    </row>
    <row r="110" spans="1:9" ht="15" customHeight="1" x14ac:dyDescent="0.25">
      <c r="A110" s="2">
        <f t="shared" si="42"/>
        <v>34</v>
      </c>
      <c r="B110" s="2">
        <f>COUNTIF(A$2:A110,A110)</f>
        <v>1</v>
      </c>
      <c r="C110" s="2" t="str">
        <f t="shared" si="27"/>
        <v>34a.</v>
      </c>
      <c r="D110" s="8" t="str">
        <f t="shared" ref="D110" si="45">D106</f>
        <v>Cuối môn-VIE1025-Pháp luật</v>
      </c>
      <c r="E110" s="21">
        <f t="shared" ref="E110" si="46">E106+1</f>
        <v>34</v>
      </c>
      <c r="F110" s="62" t="s">
        <v>97</v>
      </c>
      <c r="G110" s="66" t="s">
        <v>826</v>
      </c>
      <c r="H110" s="47">
        <v>1</v>
      </c>
      <c r="I110" s="7" t="s">
        <v>143</v>
      </c>
    </row>
    <row r="111" spans="1:9" x14ac:dyDescent="0.25">
      <c r="A111" s="2">
        <f t="shared" si="42"/>
        <v>34</v>
      </c>
      <c r="B111" s="2">
        <f>COUNTIF(A$2:A111,A111)</f>
        <v>2</v>
      </c>
      <c r="C111" s="2" t="str">
        <f t="shared" si="27"/>
        <v>34b.</v>
      </c>
      <c r="D111" s="10"/>
      <c r="E111" s="22"/>
      <c r="F111" s="62"/>
      <c r="G111" s="17" t="s">
        <v>99</v>
      </c>
      <c r="H111" s="48"/>
      <c r="I111" s="7" t="s">
        <v>143</v>
      </c>
    </row>
    <row r="112" spans="1:9" x14ac:dyDescent="0.25">
      <c r="A112" s="2">
        <f t="shared" si="42"/>
        <v>34</v>
      </c>
      <c r="B112" s="2">
        <f>COUNTIF(A$2:A112,A112)</f>
        <v>3</v>
      </c>
      <c r="C112" s="2" t="str">
        <f t="shared" si="27"/>
        <v>34c.</v>
      </c>
      <c r="D112" s="10"/>
      <c r="E112" s="22"/>
      <c r="F112" s="62"/>
      <c r="G112" s="17" t="s">
        <v>100</v>
      </c>
      <c r="H112" s="48"/>
      <c r="I112" s="7" t="s">
        <v>143</v>
      </c>
    </row>
    <row r="113" spans="1:9" x14ac:dyDescent="0.25">
      <c r="A113" s="2">
        <f t="shared" si="42"/>
        <v>34</v>
      </c>
      <c r="B113" s="2">
        <f>COUNTIF(A$2:A113,A113)</f>
        <v>4</v>
      </c>
      <c r="C113" s="2" t="str">
        <f t="shared" si="27"/>
        <v>34d.</v>
      </c>
      <c r="D113" s="11"/>
      <c r="E113" s="23"/>
      <c r="F113" s="62"/>
      <c r="G113" s="17" t="s">
        <v>101</v>
      </c>
      <c r="H113" s="49"/>
      <c r="I113" s="7" t="s">
        <v>143</v>
      </c>
    </row>
    <row r="114" spans="1:9" x14ac:dyDescent="0.25">
      <c r="A114" s="2">
        <f t="shared" si="42"/>
        <v>35</v>
      </c>
      <c r="B114" s="2">
        <f>COUNTIF(A$2:A114,A114)</f>
        <v>1</v>
      </c>
      <c r="C114" s="2" t="str">
        <f t="shared" si="27"/>
        <v>35a.</v>
      </c>
      <c r="D114" s="8" t="str">
        <f t="shared" ref="D114" si="47">D110</f>
        <v>Cuối môn-VIE1025-Pháp luật</v>
      </c>
      <c r="E114" s="21">
        <f t="shared" ref="E114" si="48">E110+1</f>
        <v>35</v>
      </c>
      <c r="F114" s="62" t="s">
        <v>1186</v>
      </c>
      <c r="G114" s="66" t="s">
        <v>809</v>
      </c>
      <c r="H114" s="47" t="s">
        <v>809</v>
      </c>
      <c r="I114" s="7" t="s">
        <v>143</v>
      </c>
    </row>
    <row r="115" spans="1:9" x14ac:dyDescent="0.25">
      <c r="A115" s="2">
        <f t="shared" si="42"/>
        <v>35</v>
      </c>
      <c r="B115" s="2">
        <f>COUNTIF(A$2:A115,A115)</f>
        <v>2</v>
      </c>
      <c r="C115" s="2" t="str">
        <f t="shared" si="27"/>
        <v>35b.</v>
      </c>
      <c r="D115" s="10"/>
      <c r="E115" s="22"/>
      <c r="F115" s="62"/>
      <c r="G115" s="17" t="s">
        <v>829</v>
      </c>
      <c r="H115" s="49"/>
      <c r="I115" s="7" t="s">
        <v>143</v>
      </c>
    </row>
    <row r="116" spans="1:9" x14ac:dyDescent="0.25">
      <c r="A116" s="2">
        <f>IF(E116&lt;&gt;"",E116,#REF!)</f>
        <v>36</v>
      </c>
      <c r="B116" s="2">
        <f>COUNTIF(A$2:A116,A116)</f>
        <v>1</v>
      </c>
      <c r="C116" s="2" t="str">
        <f t="shared" si="27"/>
        <v>36a.</v>
      </c>
      <c r="D116" s="8" t="str">
        <f>D114</f>
        <v>Cuối môn-VIE1025-Pháp luật</v>
      </c>
      <c r="E116" s="21">
        <f>E114+1</f>
        <v>36</v>
      </c>
      <c r="F116" s="62" t="s">
        <v>98</v>
      </c>
      <c r="G116" s="17" t="s">
        <v>102</v>
      </c>
      <c r="H116" s="47" t="s">
        <v>105</v>
      </c>
      <c r="I116" s="7" t="s">
        <v>143</v>
      </c>
    </row>
    <row r="117" spans="1:9" x14ac:dyDescent="0.25">
      <c r="A117" s="2">
        <f t="shared" si="42"/>
        <v>36</v>
      </c>
      <c r="B117" s="2">
        <f>COUNTIF(A$2:A117,A117)</f>
        <v>2</v>
      </c>
      <c r="C117" s="2" t="str">
        <f t="shared" si="27"/>
        <v>36b.</v>
      </c>
      <c r="D117" s="10"/>
      <c r="E117" s="22"/>
      <c r="F117" s="62"/>
      <c r="G117" s="17" t="s">
        <v>103</v>
      </c>
      <c r="H117" s="48"/>
      <c r="I117" s="7" t="s">
        <v>143</v>
      </c>
    </row>
    <row r="118" spans="1:9" x14ac:dyDescent="0.25">
      <c r="A118" s="2">
        <f t="shared" si="42"/>
        <v>36</v>
      </c>
      <c r="B118" s="2">
        <f>COUNTIF(A$2:A118,A118)</f>
        <v>3</v>
      </c>
      <c r="C118" s="2" t="str">
        <f t="shared" si="27"/>
        <v>36c.</v>
      </c>
      <c r="D118" s="10"/>
      <c r="E118" s="22"/>
      <c r="F118" s="62"/>
      <c r="G118" s="17" t="s">
        <v>104</v>
      </c>
      <c r="H118" s="48"/>
      <c r="I118" s="7" t="s">
        <v>143</v>
      </c>
    </row>
    <row r="119" spans="1:9" x14ac:dyDescent="0.25">
      <c r="A119" s="2">
        <f t="shared" si="42"/>
        <v>36</v>
      </c>
      <c r="B119" s="2">
        <f>COUNTIF(A$2:A119,A119)</f>
        <v>4</v>
      </c>
      <c r="C119" s="2" t="str">
        <f t="shared" si="27"/>
        <v>36d.</v>
      </c>
      <c r="D119" s="11"/>
      <c r="E119" s="23"/>
      <c r="F119" s="62"/>
      <c r="G119" s="66" t="s">
        <v>105</v>
      </c>
      <c r="H119" s="49"/>
      <c r="I119" s="7" t="s">
        <v>143</v>
      </c>
    </row>
    <row r="120" spans="1:9" ht="27.6" x14ac:dyDescent="0.25">
      <c r="A120" s="2">
        <f t="shared" si="42"/>
        <v>37</v>
      </c>
      <c r="B120" s="2">
        <f>COUNTIF(A$2:A120,A120)</f>
        <v>1</v>
      </c>
      <c r="C120" s="2" t="str">
        <f t="shared" ref="C120:C175" si="49">A120&amp;VLOOKUP(B120,QD,2,0)</f>
        <v>37a.</v>
      </c>
      <c r="D120" s="8" t="str">
        <f t="shared" ref="D120" si="50">D116</f>
        <v>Cuối môn-VIE1025-Pháp luật</v>
      </c>
      <c r="E120" s="21">
        <f t="shared" ref="E120" si="51">E116+1</f>
        <v>37</v>
      </c>
      <c r="F120" s="36" t="s">
        <v>827</v>
      </c>
      <c r="G120" s="66" t="s">
        <v>809</v>
      </c>
      <c r="H120" s="47" t="s">
        <v>809</v>
      </c>
      <c r="I120" s="7" t="s">
        <v>143</v>
      </c>
    </row>
    <row r="121" spans="1:9" x14ac:dyDescent="0.25">
      <c r="A121" s="6">
        <v>37</v>
      </c>
      <c r="B121" s="2">
        <v>2</v>
      </c>
      <c r="C121" s="2" t="s">
        <v>858</v>
      </c>
      <c r="D121" s="39"/>
      <c r="E121" s="40"/>
      <c r="F121" s="35"/>
      <c r="G121" s="17" t="s">
        <v>829</v>
      </c>
      <c r="H121" s="49"/>
      <c r="I121" s="7"/>
    </row>
    <row r="122" spans="1:9" x14ac:dyDescent="0.25">
      <c r="A122" s="2">
        <f>IF(E122&lt;&gt;"",E122,#REF!)</f>
        <v>38</v>
      </c>
      <c r="B122" s="2">
        <f>COUNTIF(A$2:A122,A122)</f>
        <v>1</v>
      </c>
      <c r="C122" s="2" t="str">
        <f t="shared" si="49"/>
        <v>38a.</v>
      </c>
      <c r="D122" s="8" t="str">
        <f>D120</f>
        <v>Cuối môn-VIE1025-Pháp luật</v>
      </c>
      <c r="E122" s="21">
        <f>E120+1</f>
        <v>38</v>
      </c>
      <c r="F122" s="50" t="s">
        <v>828</v>
      </c>
      <c r="G122" s="17" t="s">
        <v>809</v>
      </c>
      <c r="H122" s="47" t="s">
        <v>829</v>
      </c>
      <c r="I122" s="7" t="s">
        <v>143</v>
      </c>
    </row>
    <row r="123" spans="1:9" x14ac:dyDescent="0.25">
      <c r="A123" s="2">
        <v>38</v>
      </c>
      <c r="B123" s="2">
        <v>2</v>
      </c>
      <c r="C123" s="2" t="s">
        <v>857</v>
      </c>
      <c r="D123" s="39"/>
      <c r="E123" s="40"/>
      <c r="F123" s="51"/>
      <c r="G123" s="66" t="s">
        <v>829</v>
      </c>
      <c r="H123" s="49"/>
      <c r="I123" s="7"/>
    </row>
    <row r="124" spans="1:9" ht="80.25" customHeight="1" x14ac:dyDescent="0.25">
      <c r="A124" s="2">
        <f>IF(E124&lt;&gt;"",E124,#REF!)</f>
        <v>39</v>
      </c>
      <c r="B124" s="2">
        <f>COUNTIF(A$2:A124,A124)</f>
        <v>1</v>
      </c>
      <c r="C124" s="2" t="str">
        <f t="shared" si="49"/>
        <v>39a.</v>
      </c>
      <c r="D124" s="8" t="str">
        <f>D122</f>
        <v>Cuối môn-VIE1025-Pháp luật</v>
      </c>
      <c r="E124" s="21">
        <f>E122+1</f>
        <v>39</v>
      </c>
      <c r="F124" s="50" t="s">
        <v>830</v>
      </c>
      <c r="G124" s="17" t="s">
        <v>809</v>
      </c>
      <c r="H124" s="47" t="s">
        <v>829</v>
      </c>
      <c r="I124" s="7" t="s">
        <v>143</v>
      </c>
    </row>
    <row r="125" spans="1:9" ht="80.25" customHeight="1" x14ac:dyDescent="0.25">
      <c r="A125" s="2">
        <v>39</v>
      </c>
      <c r="B125" s="2">
        <v>2</v>
      </c>
      <c r="C125" s="2" t="s">
        <v>1079</v>
      </c>
      <c r="D125" s="39"/>
      <c r="E125" s="40"/>
      <c r="F125" s="51"/>
      <c r="G125" s="66" t="s">
        <v>829</v>
      </c>
      <c r="H125" s="49"/>
      <c r="I125" s="7"/>
    </row>
    <row r="126" spans="1:9" x14ac:dyDescent="0.25">
      <c r="A126" s="2">
        <f>IF(E126&lt;&gt;"",E126,#REF!)</f>
        <v>40</v>
      </c>
      <c r="B126" s="2">
        <f>COUNTIF(A$2:A126,A126)</f>
        <v>1</v>
      </c>
      <c r="C126" s="2" t="str">
        <f t="shared" si="49"/>
        <v>40a.</v>
      </c>
      <c r="D126" s="8" t="str">
        <f>D124</f>
        <v>Cuối môn-VIE1025-Pháp luật</v>
      </c>
      <c r="E126" s="21">
        <f>E124+1</f>
        <v>40</v>
      </c>
      <c r="F126" s="62" t="s">
        <v>108</v>
      </c>
      <c r="G126" s="17" t="s">
        <v>109</v>
      </c>
      <c r="H126" s="47" t="s">
        <v>110</v>
      </c>
      <c r="I126" s="7" t="s">
        <v>143</v>
      </c>
    </row>
    <row r="127" spans="1:9" x14ac:dyDescent="0.25">
      <c r="A127" s="2">
        <f t="shared" si="42"/>
        <v>40</v>
      </c>
      <c r="B127" s="2">
        <f>COUNTIF(A$2:A127,A127)</f>
        <v>2</v>
      </c>
      <c r="C127" s="2" t="str">
        <f t="shared" si="49"/>
        <v>40b.</v>
      </c>
      <c r="D127" s="10"/>
      <c r="E127" s="22"/>
      <c r="F127" s="62"/>
      <c r="G127" s="66" t="s">
        <v>110</v>
      </c>
      <c r="H127" s="48"/>
      <c r="I127" s="7" t="s">
        <v>143</v>
      </c>
    </row>
    <row r="128" spans="1:9" x14ac:dyDescent="0.25">
      <c r="A128" s="2">
        <f t="shared" si="42"/>
        <v>40</v>
      </c>
      <c r="B128" s="2">
        <f>COUNTIF(A$2:A128,A128)</f>
        <v>3</v>
      </c>
      <c r="C128" s="2" t="str">
        <f t="shared" si="49"/>
        <v>40c.</v>
      </c>
      <c r="D128" s="10"/>
      <c r="E128" s="22"/>
      <c r="F128" s="62"/>
      <c r="G128" s="17" t="s">
        <v>111</v>
      </c>
      <c r="H128" s="48"/>
      <c r="I128" s="7" t="s">
        <v>143</v>
      </c>
    </row>
    <row r="129" spans="1:9" x14ac:dyDescent="0.25">
      <c r="A129" s="2">
        <f t="shared" si="42"/>
        <v>40</v>
      </c>
      <c r="B129" s="2">
        <f>COUNTIF(A$2:A129,A129)</f>
        <v>4</v>
      </c>
      <c r="C129" s="2" t="str">
        <f t="shared" si="49"/>
        <v>40d.</v>
      </c>
      <c r="D129" s="11"/>
      <c r="E129" s="23"/>
      <c r="F129" s="62"/>
      <c r="G129" s="17" t="s">
        <v>831</v>
      </c>
      <c r="H129" s="49"/>
      <c r="I129" s="7" t="s">
        <v>143</v>
      </c>
    </row>
    <row r="130" spans="1:9" x14ac:dyDescent="0.25">
      <c r="A130" s="2">
        <f t="shared" si="42"/>
        <v>41</v>
      </c>
      <c r="B130" s="2">
        <f>COUNTIF(A$2:A130,A130)</f>
        <v>1</v>
      </c>
      <c r="C130" s="2" t="str">
        <f t="shared" si="49"/>
        <v>41a.</v>
      </c>
      <c r="D130" s="8" t="str">
        <f t="shared" ref="D130" si="52">D126</f>
        <v>Cuối môn-VIE1025-Pháp luật</v>
      </c>
      <c r="E130" s="21">
        <f t="shared" ref="E130" si="53">E126+1</f>
        <v>41</v>
      </c>
      <c r="F130" s="62" t="s">
        <v>112</v>
      </c>
      <c r="G130" s="17" t="s">
        <v>26</v>
      </c>
      <c r="H130" s="47" t="s">
        <v>113</v>
      </c>
      <c r="I130" s="7" t="s">
        <v>143</v>
      </c>
    </row>
    <row r="131" spans="1:9" x14ac:dyDescent="0.25">
      <c r="A131" s="2">
        <f t="shared" si="42"/>
        <v>41</v>
      </c>
      <c r="B131" s="2">
        <f>COUNTIF(A$2:A131,A131)</f>
        <v>2</v>
      </c>
      <c r="C131" s="2" t="str">
        <f t="shared" si="49"/>
        <v>41b.</v>
      </c>
      <c r="D131" s="10"/>
      <c r="E131" s="22"/>
      <c r="F131" s="62"/>
      <c r="G131" s="17" t="s">
        <v>832</v>
      </c>
      <c r="H131" s="48"/>
      <c r="I131" s="7" t="s">
        <v>143</v>
      </c>
    </row>
    <row r="132" spans="1:9" x14ac:dyDescent="0.25">
      <c r="A132" s="2">
        <f t="shared" si="42"/>
        <v>41</v>
      </c>
      <c r="B132" s="2">
        <f>COUNTIF(A$2:A132,A132)</f>
        <v>3</v>
      </c>
      <c r="C132" s="2" t="str">
        <f t="shared" si="49"/>
        <v>41c.</v>
      </c>
      <c r="D132" s="10"/>
      <c r="E132" s="22"/>
      <c r="F132" s="62"/>
      <c r="G132" s="17" t="s">
        <v>833</v>
      </c>
      <c r="H132" s="48"/>
      <c r="I132" s="7" t="s">
        <v>143</v>
      </c>
    </row>
    <row r="133" spans="1:9" x14ac:dyDescent="0.25">
      <c r="A133" s="2">
        <f t="shared" si="42"/>
        <v>41</v>
      </c>
      <c r="B133" s="2">
        <f>COUNTIF(A$2:A133,A133)</f>
        <v>4</v>
      </c>
      <c r="C133" s="2" t="str">
        <f t="shared" si="49"/>
        <v>41d.</v>
      </c>
      <c r="D133" s="11"/>
      <c r="E133" s="23"/>
      <c r="F133" s="62"/>
      <c r="G133" s="66" t="s">
        <v>113</v>
      </c>
      <c r="H133" s="49"/>
      <c r="I133" s="7" t="s">
        <v>143</v>
      </c>
    </row>
    <row r="134" spans="1:9" x14ac:dyDescent="0.25">
      <c r="A134" s="2">
        <f t="shared" si="42"/>
        <v>42</v>
      </c>
      <c r="B134" s="2">
        <f>COUNTIF(A$2:A134,A134)</f>
        <v>1</v>
      </c>
      <c r="C134" s="2" t="str">
        <f t="shared" si="49"/>
        <v>42a.</v>
      </c>
      <c r="D134" s="8" t="str">
        <f t="shared" ref="D134" si="54">D130</f>
        <v>Cuối môn-VIE1025-Pháp luật</v>
      </c>
      <c r="E134" s="21">
        <f t="shared" ref="E134" si="55">E130+1</f>
        <v>42</v>
      </c>
      <c r="F134" s="62" t="s">
        <v>114</v>
      </c>
      <c r="G134" s="17" t="s">
        <v>835</v>
      </c>
      <c r="H134" s="47" t="s">
        <v>834</v>
      </c>
      <c r="I134" s="7" t="s">
        <v>143</v>
      </c>
    </row>
    <row r="135" spans="1:9" x14ac:dyDescent="0.25">
      <c r="A135" s="2">
        <f t="shared" si="42"/>
        <v>42</v>
      </c>
      <c r="B135" s="2">
        <f>COUNTIF(A$2:A135,A135)</f>
        <v>2</v>
      </c>
      <c r="C135" s="2" t="str">
        <f t="shared" si="49"/>
        <v>42b.</v>
      </c>
      <c r="D135" s="10"/>
      <c r="E135" s="22"/>
      <c r="F135" s="62"/>
      <c r="G135" s="17" t="s">
        <v>115</v>
      </c>
      <c r="H135" s="48"/>
      <c r="I135" s="7" t="s">
        <v>143</v>
      </c>
    </row>
    <row r="136" spans="1:9" x14ac:dyDescent="0.25">
      <c r="A136" s="2">
        <f t="shared" si="42"/>
        <v>42</v>
      </c>
      <c r="B136" s="2">
        <f>COUNTIF(A$2:A136,A136)</f>
        <v>3</v>
      </c>
      <c r="C136" s="2" t="str">
        <f t="shared" si="49"/>
        <v>42c.</v>
      </c>
      <c r="D136" s="10"/>
      <c r="E136" s="22"/>
      <c r="F136" s="62"/>
      <c r="G136" s="66" t="s">
        <v>834</v>
      </c>
      <c r="H136" s="48"/>
      <c r="I136" s="7" t="s">
        <v>143</v>
      </c>
    </row>
    <row r="137" spans="1:9" x14ac:dyDescent="0.25">
      <c r="A137" s="2">
        <f t="shared" si="42"/>
        <v>42</v>
      </c>
      <c r="B137" s="2">
        <f>COUNTIF(A$2:A137,A137)</f>
        <v>4</v>
      </c>
      <c r="C137" s="2" t="str">
        <f t="shared" si="49"/>
        <v>42d.</v>
      </c>
      <c r="D137" s="11"/>
      <c r="E137" s="23"/>
      <c r="F137" s="62"/>
      <c r="G137" s="17" t="s">
        <v>116</v>
      </c>
      <c r="H137" s="49"/>
      <c r="I137" s="7" t="s">
        <v>143</v>
      </c>
    </row>
    <row r="138" spans="1:9" x14ac:dyDescent="0.25">
      <c r="A138" s="2">
        <f t="shared" si="42"/>
        <v>43</v>
      </c>
      <c r="B138" s="2">
        <f>COUNTIF(A$2:A138,A138)</f>
        <v>1</v>
      </c>
      <c r="C138" s="2" t="str">
        <f t="shared" si="49"/>
        <v>43a.</v>
      </c>
      <c r="D138" s="8" t="str">
        <f t="shared" ref="D138" si="56">D134</f>
        <v>Cuối môn-VIE1025-Pháp luật</v>
      </c>
      <c r="E138" s="21">
        <f t="shared" ref="E138" si="57">E134+1</f>
        <v>43</v>
      </c>
      <c r="F138" s="62" t="s">
        <v>117</v>
      </c>
      <c r="G138" s="17">
        <v>1</v>
      </c>
      <c r="H138" s="47">
        <v>4</v>
      </c>
      <c r="I138" s="7" t="s">
        <v>143</v>
      </c>
    </row>
    <row r="139" spans="1:9" x14ac:dyDescent="0.25">
      <c r="A139" s="2">
        <f t="shared" si="42"/>
        <v>43</v>
      </c>
      <c r="B139" s="2">
        <f>COUNTIF(A$2:A139,A139)</f>
        <v>2</v>
      </c>
      <c r="C139" s="2" t="str">
        <f t="shared" si="49"/>
        <v>43b.</v>
      </c>
      <c r="D139" s="10"/>
      <c r="E139" s="22"/>
      <c r="F139" s="62"/>
      <c r="G139" s="17">
        <v>2</v>
      </c>
      <c r="H139" s="48"/>
      <c r="I139" s="7" t="s">
        <v>143</v>
      </c>
    </row>
    <row r="140" spans="1:9" x14ac:dyDescent="0.25">
      <c r="A140" s="2">
        <f t="shared" si="42"/>
        <v>43</v>
      </c>
      <c r="B140" s="2">
        <f>COUNTIF(A$2:A140,A140)</f>
        <v>3</v>
      </c>
      <c r="C140" s="2" t="str">
        <f t="shared" si="49"/>
        <v>43c.</v>
      </c>
      <c r="D140" s="10"/>
      <c r="E140" s="22"/>
      <c r="F140" s="62"/>
      <c r="G140" s="17">
        <v>3</v>
      </c>
      <c r="H140" s="48"/>
      <c r="I140" s="7" t="s">
        <v>143</v>
      </c>
    </row>
    <row r="141" spans="1:9" x14ac:dyDescent="0.25">
      <c r="A141" s="2">
        <f t="shared" si="42"/>
        <v>43</v>
      </c>
      <c r="B141" s="2">
        <f>COUNTIF(A$2:A141,A141)</f>
        <v>4</v>
      </c>
      <c r="C141" s="2" t="str">
        <f t="shared" si="49"/>
        <v>43d.</v>
      </c>
      <c r="D141" s="11"/>
      <c r="E141" s="23"/>
      <c r="F141" s="62"/>
      <c r="G141" s="66">
        <v>4</v>
      </c>
      <c r="H141" s="49"/>
      <c r="I141" s="7" t="s">
        <v>143</v>
      </c>
    </row>
    <row r="142" spans="1:9" x14ac:dyDescent="0.25">
      <c r="A142" s="2">
        <f t="shared" si="42"/>
        <v>44</v>
      </c>
      <c r="B142" s="2">
        <f>COUNTIF(A$2:A142,A142)</f>
        <v>1</v>
      </c>
      <c r="C142" s="2" t="str">
        <f t="shared" si="49"/>
        <v>44a.</v>
      </c>
      <c r="D142" s="8" t="str">
        <f t="shared" ref="D142" si="58">D138</f>
        <v>Cuối môn-VIE1025-Pháp luật</v>
      </c>
      <c r="E142" s="21">
        <f t="shared" ref="E142" si="59">E138+1</f>
        <v>44</v>
      </c>
      <c r="F142" s="62" t="s">
        <v>118</v>
      </c>
      <c r="G142" s="17" t="s">
        <v>119</v>
      </c>
      <c r="H142" s="47" t="s">
        <v>120</v>
      </c>
      <c r="I142" s="7" t="s">
        <v>143</v>
      </c>
    </row>
    <row r="143" spans="1:9" x14ac:dyDescent="0.25">
      <c r="A143" s="2">
        <f t="shared" si="42"/>
        <v>44</v>
      </c>
      <c r="B143" s="2">
        <f>COUNTIF(A$2:A143,A143)</f>
        <v>2</v>
      </c>
      <c r="C143" s="2" t="str">
        <f t="shared" si="49"/>
        <v>44b.</v>
      </c>
      <c r="D143" s="10"/>
      <c r="E143" s="22"/>
      <c r="F143" s="62"/>
      <c r="G143" s="17" t="s">
        <v>837</v>
      </c>
      <c r="H143" s="48"/>
      <c r="I143" s="7" t="s">
        <v>143</v>
      </c>
    </row>
    <row r="144" spans="1:9" x14ac:dyDescent="0.25">
      <c r="A144" s="2">
        <f t="shared" si="42"/>
        <v>44</v>
      </c>
      <c r="B144" s="2">
        <f>COUNTIF(A$2:A144,A144)</f>
        <v>3</v>
      </c>
      <c r="C144" s="2" t="str">
        <f t="shared" si="49"/>
        <v>44c.</v>
      </c>
      <c r="D144" s="10"/>
      <c r="E144" s="22"/>
      <c r="F144" s="62"/>
      <c r="G144" s="17" t="s">
        <v>120</v>
      </c>
      <c r="H144" s="48"/>
      <c r="I144" s="7" t="s">
        <v>143</v>
      </c>
    </row>
    <row r="145" spans="1:9" x14ac:dyDescent="0.25">
      <c r="A145" s="2">
        <f t="shared" si="42"/>
        <v>44</v>
      </c>
      <c r="B145" s="2">
        <f>COUNTIF(A$2:A145,A145)</f>
        <v>4</v>
      </c>
      <c r="C145" s="2" t="str">
        <f t="shared" si="49"/>
        <v>44d.</v>
      </c>
      <c r="D145" s="11"/>
      <c r="E145" s="23"/>
      <c r="F145" s="62"/>
      <c r="G145" s="17" t="s">
        <v>836</v>
      </c>
      <c r="H145" s="49"/>
      <c r="I145" s="7" t="s">
        <v>143</v>
      </c>
    </row>
    <row r="146" spans="1:9" x14ac:dyDescent="0.25">
      <c r="A146" s="2">
        <f t="shared" si="42"/>
        <v>45</v>
      </c>
      <c r="B146" s="2">
        <f>COUNTIF(A$2:A146,A146)</f>
        <v>1</v>
      </c>
      <c r="C146" s="2" t="str">
        <f t="shared" si="49"/>
        <v>45a.</v>
      </c>
      <c r="D146" s="8" t="str">
        <f t="shared" ref="D146" si="60">D142</f>
        <v>Cuối môn-VIE1025-Pháp luật</v>
      </c>
      <c r="E146" s="21">
        <f t="shared" ref="E146" si="61">E142+1</f>
        <v>45</v>
      </c>
      <c r="F146" s="62" t="s">
        <v>121</v>
      </c>
      <c r="G146" s="17" t="s">
        <v>122</v>
      </c>
      <c r="H146" s="47" t="s">
        <v>124</v>
      </c>
      <c r="I146" s="7" t="s">
        <v>143</v>
      </c>
    </row>
    <row r="147" spans="1:9" x14ac:dyDescent="0.25">
      <c r="A147" s="2">
        <f t="shared" si="42"/>
        <v>45</v>
      </c>
      <c r="B147" s="2">
        <f>COUNTIF(A$2:A147,A147)</f>
        <v>2</v>
      </c>
      <c r="C147" s="2" t="str">
        <f t="shared" si="49"/>
        <v>45b.</v>
      </c>
      <c r="D147" s="10"/>
      <c r="E147" s="22"/>
      <c r="F147" s="62"/>
      <c r="G147" s="17" t="s">
        <v>123</v>
      </c>
      <c r="H147" s="48"/>
      <c r="I147" s="7" t="s">
        <v>143</v>
      </c>
    </row>
    <row r="148" spans="1:9" x14ac:dyDescent="0.25">
      <c r="A148" s="2">
        <f t="shared" si="42"/>
        <v>45</v>
      </c>
      <c r="B148" s="2">
        <f>COUNTIF(A$2:A148,A148)</f>
        <v>3</v>
      </c>
      <c r="C148" s="2" t="str">
        <f t="shared" si="49"/>
        <v>45c.</v>
      </c>
      <c r="D148" s="10"/>
      <c r="E148" s="22"/>
      <c r="F148" s="62"/>
      <c r="G148" s="17" t="s">
        <v>124</v>
      </c>
      <c r="H148" s="48"/>
      <c r="I148" s="7" t="s">
        <v>143</v>
      </c>
    </row>
    <row r="149" spans="1:9" x14ac:dyDescent="0.25">
      <c r="A149" s="2">
        <f t="shared" si="42"/>
        <v>45</v>
      </c>
      <c r="B149" s="2">
        <f>COUNTIF(A$2:A149,A149)</f>
        <v>4</v>
      </c>
      <c r="C149" s="2" t="str">
        <f t="shared" si="49"/>
        <v>45d.</v>
      </c>
      <c r="D149" s="11"/>
      <c r="E149" s="23"/>
      <c r="F149" s="62"/>
      <c r="G149" s="17" t="s">
        <v>838</v>
      </c>
      <c r="H149" s="49"/>
      <c r="I149" s="7" t="s">
        <v>143</v>
      </c>
    </row>
    <row r="150" spans="1:9" x14ac:dyDescent="0.25">
      <c r="A150" s="2">
        <f t="shared" si="42"/>
        <v>46</v>
      </c>
      <c r="B150" s="2">
        <f>COUNTIF(A$2:A150,A150)</f>
        <v>1</v>
      </c>
      <c r="C150" s="2" t="str">
        <f t="shared" si="49"/>
        <v>46a.</v>
      </c>
      <c r="D150" s="8" t="str">
        <f t="shared" ref="D150" si="62">D146</f>
        <v>Cuối môn-VIE1025-Pháp luật</v>
      </c>
      <c r="E150" s="21">
        <f t="shared" ref="E150" si="63">E146+1</f>
        <v>46</v>
      </c>
      <c r="F150" s="62" t="s">
        <v>125</v>
      </c>
      <c r="G150" s="17" t="s">
        <v>29</v>
      </c>
      <c r="H150" s="47" t="s">
        <v>29</v>
      </c>
      <c r="I150" s="7" t="s">
        <v>143</v>
      </c>
    </row>
    <row r="151" spans="1:9" x14ac:dyDescent="0.25">
      <c r="A151" s="2">
        <f t="shared" si="42"/>
        <v>46</v>
      </c>
      <c r="B151" s="2">
        <f>COUNTIF(A$2:A151,A151)</f>
        <v>2</v>
      </c>
      <c r="C151" s="2" t="str">
        <f t="shared" si="49"/>
        <v>46b.</v>
      </c>
      <c r="D151" s="10"/>
      <c r="E151" s="22"/>
      <c r="F151" s="62"/>
      <c r="G151" s="17" t="s">
        <v>839</v>
      </c>
      <c r="H151" s="48"/>
      <c r="I151" s="7" t="s">
        <v>143</v>
      </c>
    </row>
    <row r="152" spans="1:9" x14ac:dyDescent="0.25">
      <c r="A152" s="2">
        <f t="shared" si="42"/>
        <v>46</v>
      </c>
      <c r="B152" s="2">
        <f>COUNTIF(A$2:A152,A152)</f>
        <v>3</v>
      </c>
      <c r="C152" s="2" t="str">
        <f t="shared" si="49"/>
        <v>46c.</v>
      </c>
      <c r="D152" s="10"/>
      <c r="E152" s="22"/>
      <c r="F152" s="62"/>
      <c r="G152" s="17" t="s">
        <v>27</v>
      </c>
      <c r="H152" s="48"/>
      <c r="I152" s="7" t="s">
        <v>143</v>
      </c>
    </row>
    <row r="153" spans="1:9" x14ac:dyDescent="0.25">
      <c r="A153" s="2">
        <f t="shared" si="42"/>
        <v>46</v>
      </c>
      <c r="B153" s="2">
        <f>COUNTIF(A$2:A153,A153)</f>
        <v>4</v>
      </c>
      <c r="C153" s="2" t="str">
        <f t="shared" si="49"/>
        <v>46d.</v>
      </c>
      <c r="D153" s="11"/>
      <c r="E153" s="23"/>
      <c r="F153" s="62"/>
      <c r="G153" s="17" t="s">
        <v>840</v>
      </c>
      <c r="H153" s="49"/>
      <c r="I153" s="7" t="s">
        <v>143</v>
      </c>
    </row>
    <row r="154" spans="1:9" ht="27.6" x14ac:dyDescent="0.25">
      <c r="A154" s="2">
        <f t="shared" si="42"/>
        <v>47</v>
      </c>
      <c r="B154" s="2">
        <f>COUNTIF(A$2:A154,A154)</f>
        <v>1</v>
      </c>
      <c r="C154" s="2" t="str">
        <f t="shared" si="49"/>
        <v>47a.</v>
      </c>
      <c r="D154" s="8" t="str">
        <f t="shared" ref="D154" si="64">D150</f>
        <v>Cuối môn-VIE1025-Pháp luật</v>
      </c>
      <c r="E154" s="21">
        <f t="shared" ref="E154" si="65">E150+1</f>
        <v>47</v>
      </c>
      <c r="F154" s="62" t="s">
        <v>126</v>
      </c>
      <c r="G154" s="17" t="s">
        <v>127</v>
      </c>
      <c r="H154" s="47" t="s">
        <v>129</v>
      </c>
      <c r="I154" s="7" t="s">
        <v>143</v>
      </c>
    </row>
    <row r="155" spans="1:9" ht="27.6" x14ac:dyDescent="0.25">
      <c r="A155" s="2">
        <f t="shared" si="42"/>
        <v>47</v>
      </c>
      <c r="B155" s="2">
        <f>COUNTIF(A$2:A155,A155)</f>
        <v>2</v>
      </c>
      <c r="C155" s="2" t="str">
        <f t="shared" si="49"/>
        <v>47b.</v>
      </c>
      <c r="D155" s="10"/>
      <c r="E155" s="22"/>
      <c r="F155" s="62"/>
      <c r="G155" s="17" t="s">
        <v>128</v>
      </c>
      <c r="H155" s="48"/>
      <c r="I155" s="7" t="s">
        <v>143</v>
      </c>
    </row>
    <row r="156" spans="1:9" ht="27.6" x14ac:dyDescent="0.25">
      <c r="A156" s="2">
        <f t="shared" si="42"/>
        <v>47</v>
      </c>
      <c r="B156" s="2">
        <f>COUNTIF(A$2:A156,A156)</f>
        <v>3</v>
      </c>
      <c r="C156" s="2" t="str">
        <f t="shared" si="49"/>
        <v>47c.</v>
      </c>
      <c r="D156" s="10"/>
      <c r="E156" s="22"/>
      <c r="F156" s="62"/>
      <c r="G156" s="17" t="s">
        <v>129</v>
      </c>
      <c r="H156" s="48"/>
      <c r="I156" s="7" t="s">
        <v>143</v>
      </c>
    </row>
    <row r="157" spans="1:9" x14ac:dyDescent="0.25">
      <c r="A157" s="2">
        <f t="shared" si="42"/>
        <v>47</v>
      </c>
      <c r="B157" s="2">
        <f>COUNTIF(A$2:A157,A157)</f>
        <v>4</v>
      </c>
      <c r="C157" s="2" t="str">
        <f t="shared" si="49"/>
        <v>47d.</v>
      </c>
      <c r="D157" s="11"/>
      <c r="E157" s="23"/>
      <c r="F157" s="62"/>
      <c r="G157" s="17" t="s">
        <v>39</v>
      </c>
      <c r="H157" s="49"/>
      <c r="I157" s="7" t="s">
        <v>143</v>
      </c>
    </row>
    <row r="158" spans="1:9" x14ac:dyDescent="0.25">
      <c r="A158" s="2">
        <f t="shared" si="42"/>
        <v>48</v>
      </c>
      <c r="B158" s="2">
        <f>COUNTIF(A$2:A158,A158)</f>
        <v>1</v>
      </c>
      <c r="C158" s="2" t="str">
        <f t="shared" si="49"/>
        <v>48a.</v>
      </c>
      <c r="D158" s="8" t="str">
        <f t="shared" ref="D158" si="66">D154</f>
        <v>Cuối môn-VIE1025-Pháp luật</v>
      </c>
      <c r="E158" s="21">
        <f t="shared" ref="E158" si="67">E154+1</f>
        <v>48</v>
      </c>
      <c r="F158" s="62" t="s">
        <v>130</v>
      </c>
      <c r="G158" s="17" t="s">
        <v>131</v>
      </c>
      <c r="H158" s="47" t="s">
        <v>133</v>
      </c>
      <c r="I158" s="7" t="s">
        <v>143</v>
      </c>
    </row>
    <row r="159" spans="1:9" x14ac:dyDescent="0.25">
      <c r="A159" s="2">
        <f t="shared" si="42"/>
        <v>48</v>
      </c>
      <c r="B159" s="2">
        <f>COUNTIF(A$2:A159,A159)</f>
        <v>2</v>
      </c>
      <c r="C159" s="2" t="str">
        <f t="shared" si="49"/>
        <v>48b.</v>
      </c>
      <c r="D159" s="10"/>
      <c r="E159" s="22"/>
      <c r="F159" s="62"/>
      <c r="G159" s="17" t="s">
        <v>132</v>
      </c>
      <c r="H159" s="48"/>
      <c r="I159" s="7" t="s">
        <v>143</v>
      </c>
    </row>
    <row r="160" spans="1:9" ht="41.4" x14ac:dyDescent="0.25">
      <c r="A160" s="2">
        <f t="shared" si="42"/>
        <v>48</v>
      </c>
      <c r="B160" s="2">
        <f>COUNTIF(A$2:A160,A160)</f>
        <v>3</v>
      </c>
      <c r="C160" s="2" t="str">
        <f t="shared" si="49"/>
        <v>48c.</v>
      </c>
      <c r="D160" s="10"/>
      <c r="E160" s="22"/>
      <c r="F160" s="62"/>
      <c r="G160" s="17" t="s">
        <v>133</v>
      </c>
      <c r="H160" s="48"/>
      <c r="I160" s="7" t="s">
        <v>143</v>
      </c>
    </row>
    <row r="161" spans="1:9" x14ac:dyDescent="0.25">
      <c r="A161" s="2">
        <f t="shared" si="42"/>
        <v>48</v>
      </c>
      <c r="B161" s="2">
        <f>COUNTIF(A$2:A161,A161)</f>
        <v>4</v>
      </c>
      <c r="C161" s="2" t="str">
        <f t="shared" si="49"/>
        <v>48d.</v>
      </c>
      <c r="D161" s="11"/>
      <c r="E161" s="23"/>
      <c r="F161" s="62"/>
      <c r="G161" s="17" t="s">
        <v>134</v>
      </c>
      <c r="H161" s="49"/>
      <c r="I161" s="7" t="s">
        <v>143</v>
      </c>
    </row>
    <row r="162" spans="1:9" ht="15" customHeight="1" x14ac:dyDescent="0.25">
      <c r="A162" s="2">
        <f t="shared" ref="A162:A223" si="68">IF(E162&lt;&gt;"",E162,A161)</f>
        <v>49</v>
      </c>
      <c r="B162" s="2">
        <f>COUNTIF(A$2:A162,A162)</f>
        <v>1</v>
      </c>
      <c r="C162" s="2" t="str">
        <f t="shared" si="49"/>
        <v>49a.</v>
      </c>
      <c r="D162" s="8" t="str">
        <f t="shared" ref="D162" si="69">D158</f>
        <v>Cuối môn-VIE1025-Pháp luật</v>
      </c>
      <c r="E162" s="21">
        <f t="shared" ref="E162" si="70">E158+1</f>
        <v>49</v>
      </c>
      <c r="F162" s="62" t="s">
        <v>135</v>
      </c>
      <c r="G162" s="17" t="s">
        <v>136</v>
      </c>
      <c r="H162" s="47" t="s">
        <v>138</v>
      </c>
      <c r="I162" s="7" t="s">
        <v>143</v>
      </c>
    </row>
    <row r="163" spans="1:9" x14ac:dyDescent="0.25">
      <c r="A163" s="2">
        <f t="shared" si="68"/>
        <v>49</v>
      </c>
      <c r="B163" s="2">
        <f>COUNTIF(A$2:A163,A163)</f>
        <v>2</v>
      </c>
      <c r="C163" s="2" t="str">
        <f t="shared" si="49"/>
        <v>49b.</v>
      </c>
      <c r="D163" s="10"/>
      <c r="E163" s="22"/>
      <c r="F163" s="62"/>
      <c r="G163" s="17" t="s">
        <v>137</v>
      </c>
      <c r="H163" s="48"/>
      <c r="I163" s="7" t="s">
        <v>143</v>
      </c>
    </row>
    <row r="164" spans="1:9" x14ac:dyDescent="0.25">
      <c r="A164" s="2">
        <f t="shared" si="68"/>
        <v>49</v>
      </c>
      <c r="B164" s="2">
        <f>COUNTIF(A$2:A164,A164)</f>
        <v>3</v>
      </c>
      <c r="C164" s="2" t="str">
        <f t="shared" si="49"/>
        <v>49c.</v>
      </c>
      <c r="D164" s="10"/>
      <c r="E164" s="22"/>
      <c r="F164" s="62"/>
      <c r="G164" s="17" t="s">
        <v>138</v>
      </c>
      <c r="H164" s="48"/>
      <c r="I164" s="7" t="s">
        <v>143</v>
      </c>
    </row>
    <row r="165" spans="1:9" x14ac:dyDescent="0.25">
      <c r="A165" s="2">
        <f t="shared" si="68"/>
        <v>49</v>
      </c>
      <c r="B165" s="2">
        <f>COUNTIF(A$2:A165,A165)</f>
        <v>4</v>
      </c>
      <c r="C165" s="2" t="str">
        <f t="shared" si="49"/>
        <v>49d.</v>
      </c>
      <c r="D165" s="11"/>
      <c r="E165" s="23"/>
      <c r="F165" s="62"/>
      <c r="G165" s="17" t="s">
        <v>139</v>
      </c>
      <c r="H165" s="49"/>
      <c r="I165" s="7" t="s">
        <v>143</v>
      </c>
    </row>
    <row r="166" spans="1:9" ht="45" customHeight="1" x14ac:dyDescent="0.25">
      <c r="A166" s="2">
        <f t="shared" si="68"/>
        <v>50</v>
      </c>
      <c r="B166" s="2">
        <f>COUNTIF(A$2:A166,A166)</f>
        <v>1</v>
      </c>
      <c r="C166" s="2" t="str">
        <f t="shared" si="49"/>
        <v>50a.</v>
      </c>
      <c r="D166" s="8" t="str">
        <f t="shared" ref="D166" si="71">D162</f>
        <v>Cuối môn-VIE1025-Pháp luật</v>
      </c>
      <c r="E166" s="21">
        <f t="shared" ref="E166" si="72">E162+1</f>
        <v>50</v>
      </c>
      <c r="F166" s="50" t="s">
        <v>841</v>
      </c>
      <c r="G166" s="17" t="s">
        <v>809</v>
      </c>
      <c r="H166" s="34" t="s">
        <v>829</v>
      </c>
      <c r="I166" s="7" t="s">
        <v>143</v>
      </c>
    </row>
    <row r="167" spans="1:9" x14ac:dyDescent="0.25">
      <c r="A167" s="2">
        <v>50</v>
      </c>
      <c r="B167" s="2">
        <v>2</v>
      </c>
      <c r="C167" s="2" t="s">
        <v>1137</v>
      </c>
      <c r="D167" s="39"/>
      <c r="E167" s="40"/>
      <c r="F167" s="51"/>
      <c r="G167" s="17" t="s">
        <v>829</v>
      </c>
      <c r="H167" s="41"/>
      <c r="I167" s="7"/>
    </row>
    <row r="168" spans="1:9" ht="15" customHeight="1" x14ac:dyDescent="0.25">
      <c r="A168" s="2">
        <f>IF(E168&lt;&gt;"",E168,#REF!)</f>
        <v>51</v>
      </c>
      <c r="B168" s="2">
        <f>COUNTIF(A$2:A168,A168)</f>
        <v>1</v>
      </c>
      <c r="C168" s="2" t="str">
        <f t="shared" si="49"/>
        <v>51a.</v>
      </c>
      <c r="D168" s="8" t="str">
        <f>D166</f>
        <v>Cuối môn-VIE1025-Pháp luật</v>
      </c>
      <c r="E168" s="21">
        <f>E166+1</f>
        <v>51</v>
      </c>
      <c r="F168" s="62" t="s">
        <v>842</v>
      </c>
      <c r="G168" s="17" t="s">
        <v>843</v>
      </c>
      <c r="H168" s="47" t="s">
        <v>846</v>
      </c>
      <c r="I168" s="7" t="s">
        <v>144</v>
      </c>
    </row>
    <row r="169" spans="1:9" x14ac:dyDescent="0.25">
      <c r="A169" s="2">
        <f t="shared" si="68"/>
        <v>51</v>
      </c>
      <c r="B169" s="2">
        <f>COUNTIF(A$2:A169,A169)</f>
        <v>2</v>
      </c>
      <c r="C169" s="2" t="str">
        <f t="shared" si="49"/>
        <v>51b.</v>
      </c>
      <c r="D169" s="10"/>
      <c r="E169" s="22"/>
      <c r="F169" s="62"/>
      <c r="G169" s="17" t="s">
        <v>844</v>
      </c>
      <c r="H169" s="48"/>
      <c r="I169" s="7" t="s">
        <v>144</v>
      </c>
    </row>
    <row r="170" spans="1:9" x14ac:dyDescent="0.25">
      <c r="A170" s="2">
        <f t="shared" si="68"/>
        <v>51</v>
      </c>
      <c r="B170" s="2">
        <f>COUNTIF(A$2:A170,A170)</f>
        <v>3</v>
      </c>
      <c r="C170" s="2" t="str">
        <f t="shared" si="49"/>
        <v>51c.</v>
      </c>
      <c r="D170" s="10"/>
      <c r="E170" s="22"/>
      <c r="F170" s="62"/>
      <c r="G170" s="17" t="s">
        <v>845</v>
      </c>
      <c r="H170" s="48"/>
      <c r="I170" s="7" t="s">
        <v>144</v>
      </c>
    </row>
    <row r="171" spans="1:9" x14ac:dyDescent="0.25">
      <c r="A171" s="2">
        <f t="shared" si="68"/>
        <v>51</v>
      </c>
      <c r="B171" s="2">
        <f>COUNTIF(A$2:A171,A171)</f>
        <v>4</v>
      </c>
      <c r="C171" s="2" t="str">
        <f t="shared" si="49"/>
        <v>51d.</v>
      </c>
      <c r="D171" s="11"/>
      <c r="E171" s="23"/>
      <c r="F171" s="62"/>
      <c r="G171" s="17" t="s">
        <v>846</v>
      </c>
      <c r="H171" s="49"/>
      <c r="I171" s="7" t="s">
        <v>144</v>
      </c>
    </row>
    <row r="172" spans="1:9" x14ac:dyDescent="0.25">
      <c r="A172" s="2">
        <f t="shared" si="68"/>
        <v>52</v>
      </c>
      <c r="B172" s="2">
        <f>COUNTIF(A$2:A172,A172)</f>
        <v>1</v>
      </c>
      <c r="C172" s="2" t="str">
        <f t="shared" si="49"/>
        <v>52a.</v>
      </c>
      <c r="D172" s="8" t="str">
        <f t="shared" ref="D172" si="73">D168</f>
        <v>Cuối môn-VIE1025-Pháp luật</v>
      </c>
      <c r="E172" s="21">
        <f t="shared" ref="E172" si="74">E168+1</f>
        <v>52</v>
      </c>
      <c r="F172" s="62" t="s">
        <v>145</v>
      </c>
      <c r="G172" s="17" t="s">
        <v>146</v>
      </c>
      <c r="H172" s="47" t="s">
        <v>148</v>
      </c>
      <c r="I172" s="7" t="s">
        <v>144</v>
      </c>
    </row>
    <row r="173" spans="1:9" x14ac:dyDescent="0.25">
      <c r="A173" s="2">
        <f t="shared" si="68"/>
        <v>52</v>
      </c>
      <c r="B173" s="2">
        <f>COUNTIF(A$2:A173,A173)</f>
        <v>2</v>
      </c>
      <c r="C173" s="2" t="str">
        <f t="shared" si="49"/>
        <v>52b.</v>
      </c>
      <c r="D173" s="10"/>
      <c r="E173" s="22"/>
      <c r="F173" s="62"/>
      <c r="G173" s="17" t="s">
        <v>147</v>
      </c>
      <c r="H173" s="48"/>
      <c r="I173" s="7" t="s">
        <v>144</v>
      </c>
    </row>
    <row r="174" spans="1:9" x14ac:dyDescent="0.25">
      <c r="A174" s="2">
        <f t="shared" si="68"/>
        <v>52</v>
      </c>
      <c r="B174" s="2">
        <f>COUNTIF(A$2:A174,A174)</f>
        <v>3</v>
      </c>
      <c r="C174" s="2" t="str">
        <f t="shared" si="49"/>
        <v>52c.</v>
      </c>
      <c r="D174" s="10"/>
      <c r="E174" s="22"/>
      <c r="F174" s="62"/>
      <c r="G174" s="17" t="s">
        <v>37</v>
      </c>
      <c r="H174" s="48"/>
      <c r="I174" s="7" t="s">
        <v>144</v>
      </c>
    </row>
    <row r="175" spans="1:9" x14ac:dyDescent="0.25">
      <c r="A175" s="2">
        <f t="shared" si="68"/>
        <v>52</v>
      </c>
      <c r="B175" s="2">
        <f>COUNTIF(A$2:A175,A175)</f>
        <v>4</v>
      </c>
      <c r="C175" s="2" t="str">
        <f t="shared" si="49"/>
        <v>52d.</v>
      </c>
      <c r="D175" s="11"/>
      <c r="E175" s="23"/>
      <c r="F175" s="62"/>
      <c r="G175" s="17" t="s">
        <v>148</v>
      </c>
      <c r="H175" s="49"/>
      <c r="I175" s="7" t="s">
        <v>144</v>
      </c>
    </row>
    <row r="176" spans="1:9" ht="15" customHeight="1" x14ac:dyDescent="0.25">
      <c r="A176" s="2">
        <f t="shared" si="68"/>
        <v>53</v>
      </c>
      <c r="B176" s="2">
        <f>COUNTIF(A$2:A176,A176)</f>
        <v>1</v>
      </c>
      <c r="C176" s="2" t="str">
        <f t="shared" ref="C176:C239" si="75">A176&amp;VLOOKUP(B176,QD,2,0)</f>
        <v>53a.</v>
      </c>
      <c r="D176" s="8" t="str">
        <f t="shared" ref="D176" si="76">D172</f>
        <v>Cuối môn-VIE1025-Pháp luật</v>
      </c>
      <c r="E176" s="21">
        <f t="shared" ref="E176" si="77">E172+1</f>
        <v>53</v>
      </c>
      <c r="F176" s="62" t="s">
        <v>847</v>
      </c>
      <c r="G176" s="17" t="s">
        <v>848</v>
      </c>
      <c r="H176" s="47">
        <v>4</v>
      </c>
      <c r="I176" s="7" t="s">
        <v>144</v>
      </c>
    </row>
    <row r="177" spans="1:9" x14ac:dyDescent="0.25">
      <c r="A177" s="2">
        <f t="shared" si="68"/>
        <v>53</v>
      </c>
      <c r="B177" s="2">
        <f>COUNTIF(A$2:A177,A177)</f>
        <v>2</v>
      </c>
      <c r="C177" s="2" t="str">
        <f t="shared" si="75"/>
        <v>53b.</v>
      </c>
      <c r="D177" s="10"/>
      <c r="E177" s="22"/>
      <c r="F177" s="62"/>
      <c r="G177" s="17" t="s">
        <v>849</v>
      </c>
      <c r="H177" s="48"/>
      <c r="I177" s="7" t="s">
        <v>144</v>
      </c>
    </row>
    <row r="178" spans="1:9" x14ac:dyDescent="0.25">
      <c r="A178" s="2">
        <f t="shared" si="68"/>
        <v>53</v>
      </c>
      <c r="B178" s="2">
        <f>COUNTIF(A$2:A178,A178)</f>
        <v>3</v>
      </c>
      <c r="C178" s="2" t="str">
        <f t="shared" si="75"/>
        <v>53c.</v>
      </c>
      <c r="D178" s="10"/>
      <c r="E178" s="22"/>
      <c r="F178" s="62"/>
      <c r="G178" s="17" t="s">
        <v>851</v>
      </c>
      <c r="H178" s="48"/>
      <c r="I178" s="7" t="s">
        <v>144</v>
      </c>
    </row>
    <row r="179" spans="1:9" x14ac:dyDescent="0.25">
      <c r="A179" s="2">
        <f t="shared" si="68"/>
        <v>53</v>
      </c>
      <c r="B179" s="2">
        <f>COUNTIF(A$2:A179,A179)</f>
        <v>4</v>
      </c>
      <c r="C179" s="2" t="str">
        <f t="shared" si="75"/>
        <v>53d.</v>
      </c>
      <c r="D179" s="11"/>
      <c r="E179" s="23"/>
      <c r="F179" s="62"/>
      <c r="G179" s="17" t="s">
        <v>850</v>
      </c>
      <c r="H179" s="49"/>
      <c r="I179" s="7" t="s">
        <v>144</v>
      </c>
    </row>
    <row r="180" spans="1:9" ht="15" customHeight="1" x14ac:dyDescent="0.25">
      <c r="A180" s="2">
        <f t="shared" si="68"/>
        <v>54</v>
      </c>
      <c r="B180" s="2">
        <f>COUNTIF(A$2:A180,A180)</f>
        <v>1</v>
      </c>
      <c r="C180" s="2" t="str">
        <f t="shared" si="75"/>
        <v>54a.</v>
      </c>
      <c r="D180" s="8" t="str">
        <f t="shared" ref="D180" si="78">D176</f>
        <v>Cuối môn-VIE1025-Pháp luật</v>
      </c>
      <c r="E180" s="21">
        <f t="shared" ref="E180" si="79">E176+1</f>
        <v>54</v>
      </c>
      <c r="F180" s="62" t="s">
        <v>149</v>
      </c>
      <c r="G180" s="17" t="s">
        <v>150</v>
      </c>
      <c r="H180" s="47" t="s">
        <v>852</v>
      </c>
      <c r="I180" s="7" t="s">
        <v>144</v>
      </c>
    </row>
    <row r="181" spans="1:9" x14ac:dyDescent="0.25">
      <c r="A181" s="2">
        <f t="shared" si="68"/>
        <v>54</v>
      </c>
      <c r="B181" s="2">
        <f>COUNTIF(A$2:A181,A181)</f>
        <v>2</v>
      </c>
      <c r="C181" s="2" t="str">
        <f t="shared" si="75"/>
        <v>54b.</v>
      </c>
      <c r="D181" s="10"/>
      <c r="E181" s="22"/>
      <c r="F181" s="62"/>
      <c r="G181" s="17" t="s">
        <v>151</v>
      </c>
      <c r="H181" s="48"/>
      <c r="I181" s="7" t="s">
        <v>144</v>
      </c>
    </row>
    <row r="182" spans="1:9" x14ac:dyDescent="0.25">
      <c r="A182" s="2">
        <f t="shared" si="68"/>
        <v>54</v>
      </c>
      <c r="B182" s="2">
        <f>COUNTIF(A$2:A182,A182)</f>
        <v>3</v>
      </c>
      <c r="C182" s="2" t="str">
        <f t="shared" si="75"/>
        <v>54c.</v>
      </c>
      <c r="D182" s="10"/>
      <c r="E182" s="22"/>
      <c r="F182" s="62"/>
      <c r="G182" s="17" t="s">
        <v>152</v>
      </c>
      <c r="H182" s="48"/>
      <c r="I182" s="7" t="s">
        <v>144</v>
      </c>
    </row>
    <row r="183" spans="1:9" ht="41.4" x14ac:dyDescent="0.25">
      <c r="A183" s="2">
        <f t="shared" si="68"/>
        <v>54</v>
      </c>
      <c r="B183" s="2">
        <f>COUNTIF(A$2:A183,A183)</f>
        <v>4</v>
      </c>
      <c r="C183" s="2" t="str">
        <f t="shared" si="75"/>
        <v>54d.</v>
      </c>
      <c r="D183" s="11"/>
      <c r="E183" s="23"/>
      <c r="F183" s="62"/>
      <c r="G183" s="17" t="s">
        <v>852</v>
      </c>
      <c r="H183" s="49"/>
      <c r="I183" s="7" t="s">
        <v>144</v>
      </c>
    </row>
    <row r="184" spans="1:9" ht="27.6" x14ac:dyDescent="0.25">
      <c r="A184" s="2">
        <f t="shared" si="68"/>
        <v>55</v>
      </c>
      <c r="B184" s="2">
        <f>COUNTIF(A$2:A184,A184)</f>
        <v>1</v>
      </c>
      <c r="C184" s="2" t="str">
        <f t="shared" si="75"/>
        <v>55a.</v>
      </c>
      <c r="D184" s="8" t="str">
        <f t="shared" ref="D184" si="80">D180</f>
        <v>Cuối môn-VIE1025-Pháp luật</v>
      </c>
      <c r="E184" s="21">
        <f t="shared" ref="E184" si="81">E180+1</f>
        <v>55</v>
      </c>
      <c r="F184" s="62" t="s">
        <v>154</v>
      </c>
      <c r="G184" s="17" t="s">
        <v>155</v>
      </c>
      <c r="H184" s="47" t="s">
        <v>155</v>
      </c>
      <c r="I184" s="7" t="s">
        <v>144</v>
      </c>
    </row>
    <row r="185" spans="1:9" ht="27.6" x14ac:dyDescent="0.25">
      <c r="A185" s="2">
        <f t="shared" si="68"/>
        <v>55</v>
      </c>
      <c r="B185" s="2">
        <f>COUNTIF(A$2:A185,A185)</f>
        <v>2</v>
      </c>
      <c r="C185" s="2" t="str">
        <f t="shared" si="75"/>
        <v>55b.</v>
      </c>
      <c r="D185" s="10"/>
      <c r="E185" s="22"/>
      <c r="F185" s="62"/>
      <c r="G185" s="17" t="s">
        <v>156</v>
      </c>
      <c r="H185" s="48"/>
      <c r="I185" s="7" t="s">
        <v>144</v>
      </c>
    </row>
    <row r="186" spans="1:9" x14ac:dyDescent="0.25">
      <c r="A186" s="2">
        <f t="shared" si="68"/>
        <v>55</v>
      </c>
      <c r="B186" s="2">
        <f>COUNTIF(A$2:A186,A186)</f>
        <v>3</v>
      </c>
      <c r="C186" s="2" t="str">
        <f t="shared" si="75"/>
        <v>55c.</v>
      </c>
      <c r="D186" s="10"/>
      <c r="E186" s="22"/>
      <c r="F186" s="62"/>
      <c r="G186" s="17" t="s">
        <v>157</v>
      </c>
      <c r="H186" s="48"/>
      <c r="I186" s="7" t="s">
        <v>144</v>
      </c>
    </row>
    <row r="187" spans="1:9" ht="27.6" x14ac:dyDescent="0.25">
      <c r="A187" s="2">
        <f t="shared" si="68"/>
        <v>55</v>
      </c>
      <c r="B187" s="2">
        <f>COUNTIF(A$2:A187,A187)</f>
        <v>4</v>
      </c>
      <c r="C187" s="2" t="str">
        <f t="shared" si="75"/>
        <v>55d.</v>
      </c>
      <c r="D187" s="11"/>
      <c r="E187" s="23"/>
      <c r="F187" s="62"/>
      <c r="G187" s="17" t="s">
        <v>158</v>
      </c>
      <c r="H187" s="49"/>
      <c r="I187" s="7" t="s">
        <v>144</v>
      </c>
    </row>
    <row r="188" spans="1:9" x14ac:dyDescent="0.25">
      <c r="A188" s="2">
        <f t="shared" si="68"/>
        <v>56</v>
      </c>
      <c r="B188" s="2">
        <f>COUNTIF(A$2:A188,A188)</f>
        <v>1</v>
      </c>
      <c r="C188" s="2" t="str">
        <f t="shared" si="75"/>
        <v>56a.</v>
      </c>
      <c r="D188" s="8" t="str">
        <f t="shared" ref="D188" si="82">D184</f>
        <v>Cuối môn-VIE1025-Pháp luật</v>
      </c>
      <c r="E188" s="21">
        <f t="shared" ref="E188" si="83">E184+1</f>
        <v>56</v>
      </c>
      <c r="F188" s="62" t="s">
        <v>159</v>
      </c>
      <c r="G188" s="17" t="s">
        <v>853</v>
      </c>
      <c r="H188" s="47" t="s">
        <v>161</v>
      </c>
      <c r="I188" s="7" t="s">
        <v>144</v>
      </c>
    </row>
    <row r="189" spans="1:9" x14ac:dyDescent="0.25">
      <c r="A189" s="2">
        <f t="shared" si="68"/>
        <v>56</v>
      </c>
      <c r="B189" s="2">
        <f>COUNTIF(A$2:A189,A189)</f>
        <v>2</v>
      </c>
      <c r="C189" s="2" t="str">
        <f t="shared" si="75"/>
        <v>56b.</v>
      </c>
      <c r="D189" s="10"/>
      <c r="E189" s="22"/>
      <c r="F189" s="62"/>
      <c r="G189" s="17" t="s">
        <v>161</v>
      </c>
      <c r="H189" s="48"/>
      <c r="I189" s="7" t="s">
        <v>144</v>
      </c>
    </row>
    <row r="190" spans="1:9" x14ac:dyDescent="0.25">
      <c r="A190" s="2">
        <f t="shared" si="68"/>
        <v>56</v>
      </c>
      <c r="B190" s="2">
        <f>COUNTIF(A$2:A190,A190)</f>
        <v>3</v>
      </c>
      <c r="C190" s="2" t="str">
        <f t="shared" si="75"/>
        <v>56c.</v>
      </c>
      <c r="D190" s="10"/>
      <c r="E190" s="22"/>
      <c r="F190" s="62"/>
      <c r="G190" s="17" t="s">
        <v>854</v>
      </c>
      <c r="H190" s="48"/>
      <c r="I190" s="7" t="s">
        <v>144</v>
      </c>
    </row>
    <row r="191" spans="1:9" x14ac:dyDescent="0.25">
      <c r="A191" s="2">
        <f t="shared" si="68"/>
        <v>56</v>
      </c>
      <c r="B191" s="2">
        <f>COUNTIF(A$2:A191,A191)</f>
        <v>4</v>
      </c>
      <c r="C191" s="2" t="str">
        <f t="shared" si="75"/>
        <v>56d.</v>
      </c>
      <c r="D191" s="11"/>
      <c r="E191" s="23"/>
      <c r="F191" s="62"/>
      <c r="G191" s="17" t="s">
        <v>162</v>
      </c>
      <c r="H191" s="49"/>
      <c r="I191" s="7" t="s">
        <v>144</v>
      </c>
    </row>
    <row r="192" spans="1:9" x14ac:dyDescent="0.25">
      <c r="A192" s="2">
        <f t="shared" si="68"/>
        <v>57</v>
      </c>
      <c r="B192" s="2">
        <f>COUNTIF(A$2:A192,A192)</f>
        <v>1</v>
      </c>
      <c r="C192" s="2" t="str">
        <f t="shared" si="75"/>
        <v>57a.</v>
      </c>
      <c r="D192" s="8" t="str">
        <f t="shared" ref="D192" si="84">D188</f>
        <v>Cuối môn-VIE1025-Pháp luật</v>
      </c>
      <c r="E192" s="21">
        <f t="shared" ref="E192" si="85">E188+1</f>
        <v>57</v>
      </c>
      <c r="F192" s="62" t="s">
        <v>160</v>
      </c>
      <c r="G192" s="17" t="s">
        <v>163</v>
      </c>
      <c r="H192" s="47" t="s">
        <v>855</v>
      </c>
      <c r="I192" s="7" t="s">
        <v>144</v>
      </c>
    </row>
    <row r="193" spans="1:9" ht="27.6" x14ac:dyDescent="0.25">
      <c r="A193" s="2">
        <f t="shared" si="68"/>
        <v>57</v>
      </c>
      <c r="B193" s="2">
        <f>COUNTIF(A$2:A193,A193)</f>
        <v>2</v>
      </c>
      <c r="C193" s="2" t="str">
        <f t="shared" si="75"/>
        <v>57b.</v>
      </c>
      <c r="D193" s="10"/>
      <c r="E193" s="22"/>
      <c r="F193" s="62"/>
      <c r="G193" s="17" t="s">
        <v>164</v>
      </c>
      <c r="H193" s="48"/>
      <c r="I193" s="7" t="s">
        <v>144</v>
      </c>
    </row>
    <row r="194" spans="1:9" x14ac:dyDescent="0.25">
      <c r="A194" s="2">
        <f t="shared" si="68"/>
        <v>57</v>
      </c>
      <c r="B194" s="2">
        <f>COUNTIF(A$2:A194,A194)</f>
        <v>3</v>
      </c>
      <c r="C194" s="2" t="str">
        <f t="shared" si="75"/>
        <v>57c.</v>
      </c>
      <c r="D194" s="10"/>
      <c r="E194" s="22"/>
      <c r="F194" s="62"/>
      <c r="G194" s="17" t="s">
        <v>165</v>
      </c>
      <c r="H194" s="48"/>
      <c r="I194" s="7" t="s">
        <v>144</v>
      </c>
    </row>
    <row r="195" spans="1:9" ht="41.4" x14ac:dyDescent="0.25">
      <c r="A195" s="2">
        <f t="shared" si="68"/>
        <v>57</v>
      </c>
      <c r="B195" s="2">
        <f>COUNTIF(A$2:A195,A195)</f>
        <v>4</v>
      </c>
      <c r="C195" s="2" t="str">
        <f t="shared" si="75"/>
        <v>57d.</v>
      </c>
      <c r="D195" s="11"/>
      <c r="E195" s="23"/>
      <c r="F195" s="62"/>
      <c r="G195" s="17" t="s">
        <v>855</v>
      </c>
      <c r="H195" s="49"/>
      <c r="I195" s="7" t="s">
        <v>144</v>
      </c>
    </row>
    <row r="196" spans="1:9" x14ac:dyDescent="0.25">
      <c r="A196" s="2">
        <f t="shared" si="68"/>
        <v>58</v>
      </c>
      <c r="B196" s="2">
        <f>COUNTIF(A$2:A196,A196)</f>
        <v>1</v>
      </c>
      <c r="C196" s="2" t="str">
        <f t="shared" si="75"/>
        <v>58a.</v>
      </c>
      <c r="D196" s="8" t="str">
        <f t="shared" ref="D196" si="86">D192</f>
        <v>Cuối môn-VIE1025-Pháp luật</v>
      </c>
      <c r="E196" s="21">
        <f t="shared" ref="E196" si="87">E192+1</f>
        <v>58</v>
      </c>
      <c r="F196" s="62" t="s">
        <v>166</v>
      </c>
      <c r="G196" s="17" t="s">
        <v>167</v>
      </c>
      <c r="H196" s="47" t="s">
        <v>856</v>
      </c>
      <c r="I196" s="7" t="s">
        <v>144</v>
      </c>
    </row>
    <row r="197" spans="1:9" x14ac:dyDescent="0.25">
      <c r="A197" s="2">
        <f t="shared" si="68"/>
        <v>58</v>
      </c>
      <c r="B197" s="2">
        <f>COUNTIF(A$2:A197,A197)</f>
        <v>2</v>
      </c>
      <c r="C197" s="2" t="str">
        <f t="shared" si="75"/>
        <v>58b.</v>
      </c>
      <c r="D197" s="10"/>
      <c r="E197" s="22"/>
      <c r="F197" s="62"/>
      <c r="G197" s="17" t="s">
        <v>168</v>
      </c>
      <c r="H197" s="48"/>
      <c r="I197" s="7" t="s">
        <v>144</v>
      </c>
    </row>
    <row r="198" spans="1:9" x14ac:dyDescent="0.25">
      <c r="A198" s="2">
        <f t="shared" si="68"/>
        <v>58</v>
      </c>
      <c r="B198" s="2">
        <f>COUNTIF(A$2:A198,A198)</f>
        <v>3</v>
      </c>
      <c r="C198" s="2" t="str">
        <f t="shared" si="75"/>
        <v>58c.</v>
      </c>
      <c r="D198" s="10"/>
      <c r="E198" s="22"/>
      <c r="F198" s="62"/>
      <c r="G198" s="17" t="s">
        <v>169</v>
      </c>
      <c r="H198" s="48"/>
      <c r="I198" s="7" t="s">
        <v>144</v>
      </c>
    </row>
    <row r="199" spans="1:9" ht="41.4" x14ac:dyDescent="0.25">
      <c r="A199" s="2">
        <f t="shared" si="68"/>
        <v>58</v>
      </c>
      <c r="B199" s="2">
        <f>COUNTIF(A$2:A199,A199)</f>
        <v>4</v>
      </c>
      <c r="C199" s="2" t="str">
        <f t="shared" si="75"/>
        <v>58d.</v>
      </c>
      <c r="D199" s="11"/>
      <c r="E199" s="23"/>
      <c r="F199" s="62"/>
      <c r="G199" s="17" t="s">
        <v>856</v>
      </c>
      <c r="H199" s="49"/>
      <c r="I199" s="7" t="s">
        <v>144</v>
      </c>
    </row>
    <row r="200" spans="1:9" ht="27.6" x14ac:dyDescent="0.25">
      <c r="A200" s="2">
        <f t="shared" si="68"/>
        <v>59</v>
      </c>
      <c r="B200" s="2">
        <f>COUNTIF(A$2:A200,A200)</f>
        <v>1</v>
      </c>
      <c r="C200" s="2" t="str">
        <f t="shared" si="75"/>
        <v>59a.</v>
      </c>
      <c r="D200" s="8" t="str">
        <f t="shared" ref="D200" si="88">D196</f>
        <v>Cuối môn-VIE1025-Pháp luật</v>
      </c>
      <c r="E200" s="21">
        <f t="shared" ref="E200" si="89">E196+1</f>
        <v>59</v>
      </c>
      <c r="F200" s="50" t="s">
        <v>170</v>
      </c>
      <c r="G200" s="17" t="s">
        <v>171</v>
      </c>
      <c r="H200" s="47" t="s">
        <v>172</v>
      </c>
      <c r="I200" s="7" t="s">
        <v>144</v>
      </c>
    </row>
    <row r="201" spans="1:9" ht="27.6" x14ac:dyDescent="0.25">
      <c r="A201" s="2">
        <f t="shared" si="68"/>
        <v>59</v>
      </c>
      <c r="B201" s="2">
        <f>COUNTIF(A$2:A201,A201)</f>
        <v>2</v>
      </c>
      <c r="C201" s="2" t="str">
        <f t="shared" si="75"/>
        <v>59b.</v>
      </c>
      <c r="D201" s="10"/>
      <c r="E201" s="22"/>
      <c r="F201" s="58"/>
      <c r="G201" s="17" t="s">
        <v>172</v>
      </c>
      <c r="H201" s="48"/>
      <c r="I201" s="7" t="s">
        <v>144</v>
      </c>
    </row>
    <row r="202" spans="1:9" ht="27.6" x14ac:dyDescent="0.25">
      <c r="A202" s="2">
        <f t="shared" si="68"/>
        <v>59</v>
      </c>
      <c r="B202" s="2">
        <f>COUNTIF(A$2:A202,A202)</f>
        <v>3</v>
      </c>
      <c r="C202" s="2" t="str">
        <f t="shared" si="75"/>
        <v>59c.</v>
      </c>
      <c r="D202" s="10"/>
      <c r="E202" s="22"/>
      <c r="F202" s="58"/>
      <c r="G202" s="17" t="s">
        <v>173</v>
      </c>
      <c r="H202" s="48"/>
      <c r="I202" s="7" t="s">
        <v>144</v>
      </c>
    </row>
    <row r="203" spans="1:9" x14ac:dyDescent="0.25">
      <c r="A203" s="2">
        <f t="shared" si="68"/>
        <v>59</v>
      </c>
      <c r="B203" s="2">
        <f>COUNTIF(A$2:A203,A203)</f>
        <v>4</v>
      </c>
      <c r="C203" s="2" t="str">
        <f t="shared" si="75"/>
        <v>59d.</v>
      </c>
      <c r="D203" s="11"/>
      <c r="E203" s="23"/>
      <c r="F203" s="51"/>
      <c r="G203" s="17" t="s">
        <v>153</v>
      </c>
      <c r="H203" s="49"/>
      <c r="I203" s="7" t="s">
        <v>144</v>
      </c>
    </row>
    <row r="204" spans="1:9" x14ac:dyDescent="0.25">
      <c r="A204" s="2">
        <f t="shared" si="68"/>
        <v>60</v>
      </c>
      <c r="B204" s="2">
        <f>COUNTIF(A$2:A204,A204)</f>
        <v>1</v>
      </c>
      <c r="C204" s="2" t="str">
        <f t="shared" si="75"/>
        <v>60a.</v>
      </c>
      <c r="D204" s="8" t="str">
        <f t="shared" ref="D204" si="90">D200</f>
        <v>Cuối môn-VIE1025-Pháp luật</v>
      </c>
      <c r="E204" s="21">
        <f t="shared" ref="E204" si="91">E200+1</f>
        <v>60</v>
      </c>
      <c r="F204" s="50" t="s">
        <v>174</v>
      </c>
      <c r="G204" s="17" t="s">
        <v>865</v>
      </c>
      <c r="H204" s="47" t="s">
        <v>175</v>
      </c>
      <c r="I204" s="7" t="s">
        <v>144</v>
      </c>
    </row>
    <row r="205" spans="1:9" x14ac:dyDescent="0.25">
      <c r="A205" s="2">
        <f t="shared" si="68"/>
        <v>60</v>
      </c>
      <c r="B205" s="2">
        <f>COUNTIF(A$2:A205,A205)</f>
        <v>2</v>
      </c>
      <c r="C205" s="2" t="str">
        <f t="shared" si="75"/>
        <v>60b.</v>
      </c>
      <c r="D205" s="10"/>
      <c r="E205" s="22"/>
      <c r="F205" s="58"/>
      <c r="G205" s="17" t="s">
        <v>38</v>
      </c>
      <c r="H205" s="48"/>
      <c r="I205" s="7" t="s">
        <v>144</v>
      </c>
    </row>
    <row r="206" spans="1:9" x14ac:dyDescent="0.25">
      <c r="A206" s="2">
        <f t="shared" si="68"/>
        <v>60</v>
      </c>
      <c r="B206" s="2">
        <f>COUNTIF(A$2:A206,A206)</f>
        <v>3</v>
      </c>
      <c r="C206" s="2" t="str">
        <f t="shared" si="75"/>
        <v>60c.</v>
      </c>
      <c r="D206" s="10"/>
      <c r="E206" s="22"/>
      <c r="F206" s="58"/>
      <c r="G206" s="17" t="s">
        <v>175</v>
      </c>
      <c r="H206" s="48"/>
      <c r="I206" s="7" t="s">
        <v>144</v>
      </c>
    </row>
    <row r="207" spans="1:9" x14ac:dyDescent="0.25">
      <c r="A207" s="2">
        <f t="shared" si="68"/>
        <v>60</v>
      </c>
      <c r="B207" s="2">
        <f>COUNTIF(A$2:A207,A207)</f>
        <v>4</v>
      </c>
      <c r="C207" s="2" t="str">
        <f t="shared" si="75"/>
        <v>60d.</v>
      </c>
      <c r="D207" s="11"/>
      <c r="E207" s="23"/>
      <c r="F207" s="51"/>
      <c r="G207" s="17" t="s">
        <v>866</v>
      </c>
      <c r="H207" s="49"/>
      <c r="I207" s="7" t="s">
        <v>144</v>
      </c>
    </row>
    <row r="208" spans="1:9" ht="27.6" x14ac:dyDescent="0.25">
      <c r="A208" s="2">
        <f t="shared" si="68"/>
        <v>61</v>
      </c>
      <c r="B208" s="2">
        <f>COUNTIF(A$2:A208,A208)</f>
        <v>1</v>
      </c>
      <c r="C208" s="2" t="str">
        <f t="shared" si="75"/>
        <v>61a.</v>
      </c>
      <c r="D208" s="8" t="str">
        <f t="shared" ref="D208" si="92">D204</f>
        <v>Cuối môn-VIE1025-Pháp luật</v>
      </c>
      <c r="E208" s="21">
        <f t="shared" ref="E208" si="93">E204+1</f>
        <v>61</v>
      </c>
      <c r="F208" s="50" t="s">
        <v>176</v>
      </c>
      <c r="G208" s="17" t="s">
        <v>177</v>
      </c>
      <c r="H208" s="47" t="s">
        <v>178</v>
      </c>
      <c r="I208" s="7" t="s">
        <v>144</v>
      </c>
    </row>
    <row r="209" spans="1:9" ht="27.6" x14ac:dyDescent="0.25">
      <c r="A209" s="2">
        <f t="shared" si="68"/>
        <v>61</v>
      </c>
      <c r="B209" s="2">
        <f>COUNTIF(A$2:A209,A209)</f>
        <v>2</v>
      </c>
      <c r="C209" s="2" t="str">
        <f t="shared" si="75"/>
        <v>61b.</v>
      </c>
      <c r="D209" s="10"/>
      <c r="E209" s="22"/>
      <c r="F209" s="58"/>
      <c r="G209" s="17" t="s">
        <v>178</v>
      </c>
      <c r="H209" s="48"/>
      <c r="I209" s="7" t="s">
        <v>144</v>
      </c>
    </row>
    <row r="210" spans="1:9" x14ac:dyDescent="0.25">
      <c r="A210" s="2">
        <f t="shared" si="68"/>
        <v>61</v>
      </c>
      <c r="B210" s="2">
        <f>COUNTIF(A$2:A210,A210)</f>
        <v>3</v>
      </c>
      <c r="C210" s="2" t="str">
        <f t="shared" si="75"/>
        <v>61c.</v>
      </c>
      <c r="D210" s="10"/>
      <c r="E210" s="22"/>
      <c r="F210" s="58"/>
      <c r="G210" s="17" t="s">
        <v>179</v>
      </c>
      <c r="H210" s="48"/>
      <c r="I210" s="7" t="s">
        <v>144</v>
      </c>
    </row>
    <row r="211" spans="1:9" x14ac:dyDescent="0.25">
      <c r="A211" s="2">
        <f t="shared" si="68"/>
        <v>61</v>
      </c>
      <c r="B211" s="2">
        <f>COUNTIF(A$2:A211,A211)</f>
        <v>4</v>
      </c>
      <c r="C211" s="2" t="str">
        <f t="shared" si="75"/>
        <v>61d.</v>
      </c>
      <c r="D211" s="11"/>
      <c r="E211" s="23"/>
      <c r="F211" s="51"/>
      <c r="G211" s="17" t="s">
        <v>180</v>
      </c>
      <c r="H211" s="49"/>
      <c r="I211" s="7" t="s">
        <v>144</v>
      </c>
    </row>
    <row r="212" spans="1:9" x14ac:dyDescent="0.25">
      <c r="A212" s="2">
        <f t="shared" si="68"/>
        <v>62</v>
      </c>
      <c r="B212" s="2">
        <f>COUNTIF(A$2:A212,A212)</f>
        <v>1</v>
      </c>
      <c r="C212" s="2" t="str">
        <f t="shared" si="75"/>
        <v>62a.</v>
      </c>
      <c r="D212" s="8" t="str">
        <f t="shared" ref="D212" si="94">D208</f>
        <v>Cuối môn-VIE1025-Pháp luật</v>
      </c>
      <c r="E212" s="21">
        <f t="shared" ref="E212" si="95">E208+1</f>
        <v>62</v>
      </c>
      <c r="F212" s="50" t="s">
        <v>181</v>
      </c>
      <c r="G212" s="19" t="s">
        <v>182</v>
      </c>
      <c r="H212" s="47">
        <v>3</v>
      </c>
      <c r="I212" s="7" t="s">
        <v>144</v>
      </c>
    </row>
    <row r="213" spans="1:9" x14ac:dyDescent="0.25">
      <c r="A213" s="2">
        <f t="shared" si="68"/>
        <v>62</v>
      </c>
      <c r="B213" s="2">
        <f>COUNTIF(A$2:A213,A213)</f>
        <v>2</v>
      </c>
      <c r="C213" s="2" t="str">
        <f t="shared" si="75"/>
        <v>62b.</v>
      </c>
      <c r="D213" s="10"/>
      <c r="E213" s="22"/>
      <c r="F213" s="58"/>
      <c r="G213" s="19" t="s">
        <v>183</v>
      </c>
      <c r="H213" s="48"/>
      <c r="I213" s="7" t="s">
        <v>144</v>
      </c>
    </row>
    <row r="214" spans="1:9" x14ac:dyDescent="0.25">
      <c r="A214" s="2">
        <f t="shared" si="68"/>
        <v>62</v>
      </c>
      <c r="B214" s="2">
        <f>COUNTIF(A$2:A214,A214)</f>
        <v>3</v>
      </c>
      <c r="C214" s="2" t="str">
        <f t="shared" si="75"/>
        <v>62c.</v>
      </c>
      <c r="D214" s="10"/>
      <c r="E214" s="22"/>
      <c r="F214" s="58"/>
      <c r="G214" s="19" t="s">
        <v>867</v>
      </c>
      <c r="H214" s="48"/>
      <c r="I214" s="7" t="s">
        <v>144</v>
      </c>
    </row>
    <row r="215" spans="1:9" x14ac:dyDescent="0.25">
      <c r="A215" s="2">
        <f t="shared" si="68"/>
        <v>62</v>
      </c>
      <c r="B215" s="2">
        <f>COUNTIF(A$2:A215,A215)</f>
        <v>4</v>
      </c>
      <c r="C215" s="2" t="str">
        <f t="shared" si="75"/>
        <v>62d.</v>
      </c>
      <c r="D215" s="11"/>
      <c r="E215" s="23"/>
      <c r="F215" s="51"/>
      <c r="G215" s="19" t="s">
        <v>184</v>
      </c>
      <c r="H215" s="49"/>
      <c r="I215" s="7" t="s">
        <v>144</v>
      </c>
    </row>
    <row r="216" spans="1:9" x14ac:dyDescent="0.25">
      <c r="A216" s="2">
        <f t="shared" si="68"/>
        <v>63</v>
      </c>
      <c r="B216" s="2">
        <f>COUNTIF(A$2:A216,A216)</f>
        <v>1</v>
      </c>
      <c r="C216" s="2" t="str">
        <f t="shared" si="75"/>
        <v>63a.</v>
      </c>
      <c r="D216" s="8" t="str">
        <f t="shared" ref="D216" si="96">D212</f>
        <v>Cuối môn-VIE1025-Pháp luật</v>
      </c>
      <c r="E216" s="21">
        <f t="shared" ref="E216" si="97">E212+1</f>
        <v>63</v>
      </c>
      <c r="F216" s="50" t="s">
        <v>185</v>
      </c>
      <c r="G216" s="17" t="s">
        <v>186</v>
      </c>
      <c r="H216" s="47" t="s">
        <v>187</v>
      </c>
      <c r="I216" s="7" t="s">
        <v>144</v>
      </c>
    </row>
    <row r="217" spans="1:9" ht="55.2" x14ac:dyDescent="0.25">
      <c r="A217" s="2">
        <f t="shared" si="68"/>
        <v>63</v>
      </c>
      <c r="B217" s="2">
        <f>COUNTIF(A$2:A217,A217)</f>
        <v>2</v>
      </c>
      <c r="C217" s="2" t="str">
        <f t="shared" si="75"/>
        <v>63b.</v>
      </c>
      <c r="D217" s="10"/>
      <c r="E217" s="22"/>
      <c r="F217" s="58"/>
      <c r="G217" s="20" t="s">
        <v>187</v>
      </c>
      <c r="H217" s="48"/>
      <c r="I217" s="7" t="s">
        <v>144</v>
      </c>
    </row>
    <row r="218" spans="1:9" ht="27.6" x14ac:dyDescent="0.25">
      <c r="A218" s="2">
        <f t="shared" si="68"/>
        <v>63</v>
      </c>
      <c r="B218" s="2">
        <f>COUNTIF(A$2:A218,A218)</f>
        <v>3</v>
      </c>
      <c r="C218" s="2" t="str">
        <f t="shared" si="75"/>
        <v>63c.</v>
      </c>
      <c r="D218" s="10"/>
      <c r="E218" s="22"/>
      <c r="F218" s="58"/>
      <c r="G218" s="17" t="s">
        <v>188</v>
      </c>
      <c r="H218" s="48"/>
      <c r="I218" s="7" t="s">
        <v>144</v>
      </c>
    </row>
    <row r="219" spans="1:9" ht="27.6" x14ac:dyDescent="0.25">
      <c r="A219" s="2">
        <f t="shared" si="68"/>
        <v>63</v>
      </c>
      <c r="B219" s="2">
        <f>COUNTIF(A$2:A219,A219)</f>
        <v>4</v>
      </c>
      <c r="C219" s="2" t="str">
        <f t="shared" si="75"/>
        <v>63d.</v>
      </c>
      <c r="D219" s="11"/>
      <c r="E219" s="23"/>
      <c r="F219" s="51"/>
      <c r="G219" s="17" t="s">
        <v>189</v>
      </c>
      <c r="H219" s="49"/>
      <c r="I219" s="7" t="s">
        <v>144</v>
      </c>
    </row>
    <row r="220" spans="1:9" x14ac:dyDescent="0.25">
      <c r="A220" s="2">
        <f t="shared" si="68"/>
        <v>64</v>
      </c>
      <c r="B220" s="2">
        <f>COUNTIF(A$2:A220,A220)</f>
        <v>1</v>
      </c>
      <c r="C220" s="2" t="str">
        <f t="shared" si="75"/>
        <v>64a.</v>
      </c>
      <c r="D220" s="8" t="str">
        <f t="shared" ref="D220" si="98">D216</f>
        <v>Cuối môn-VIE1025-Pháp luật</v>
      </c>
      <c r="E220" s="21">
        <f t="shared" ref="E220" si="99">E216+1</f>
        <v>64</v>
      </c>
      <c r="F220" s="50" t="s">
        <v>190</v>
      </c>
      <c r="G220" s="19" t="s">
        <v>191</v>
      </c>
      <c r="H220" s="47" t="s">
        <v>194</v>
      </c>
      <c r="I220" s="7" t="s">
        <v>144</v>
      </c>
    </row>
    <row r="221" spans="1:9" x14ac:dyDescent="0.25">
      <c r="A221" s="2">
        <f t="shared" si="68"/>
        <v>64</v>
      </c>
      <c r="B221" s="2">
        <f>COUNTIF(A$2:A221,A221)</f>
        <v>2</v>
      </c>
      <c r="C221" s="2" t="str">
        <f t="shared" si="75"/>
        <v>64b.</v>
      </c>
      <c r="D221" s="10"/>
      <c r="E221" s="22"/>
      <c r="F221" s="58"/>
      <c r="G221" s="19" t="s">
        <v>192</v>
      </c>
      <c r="H221" s="48"/>
      <c r="I221" s="7" t="s">
        <v>144</v>
      </c>
    </row>
    <row r="222" spans="1:9" ht="27.6" x14ac:dyDescent="0.25">
      <c r="A222" s="2">
        <f t="shared" si="68"/>
        <v>64</v>
      </c>
      <c r="B222" s="2">
        <f>COUNTIF(A$2:A222,A222)</f>
        <v>3</v>
      </c>
      <c r="C222" s="2" t="str">
        <f t="shared" si="75"/>
        <v>64c.</v>
      </c>
      <c r="D222" s="10"/>
      <c r="E222" s="22"/>
      <c r="F222" s="58"/>
      <c r="G222" s="19" t="s">
        <v>193</v>
      </c>
      <c r="H222" s="48"/>
      <c r="I222" s="7" t="s">
        <v>144</v>
      </c>
    </row>
    <row r="223" spans="1:9" ht="27.6" x14ac:dyDescent="0.25">
      <c r="A223" s="2">
        <f t="shared" si="68"/>
        <v>64</v>
      </c>
      <c r="B223" s="2">
        <f>COUNTIF(A$2:A223,A223)</f>
        <v>4</v>
      </c>
      <c r="C223" s="2" t="str">
        <f t="shared" si="75"/>
        <v>64d.</v>
      </c>
      <c r="D223" s="11"/>
      <c r="E223" s="23"/>
      <c r="F223" s="51"/>
      <c r="G223" s="19" t="s">
        <v>194</v>
      </c>
      <c r="H223" s="49"/>
      <c r="I223" s="7" t="s">
        <v>144</v>
      </c>
    </row>
    <row r="224" spans="1:9" x14ac:dyDescent="0.25">
      <c r="A224" s="2">
        <f t="shared" ref="A224:A285" si="100">IF(E224&lt;&gt;"",E224,A223)</f>
        <v>65</v>
      </c>
      <c r="B224" s="2">
        <f>COUNTIF(A$2:A224,A224)</f>
        <v>1</v>
      </c>
      <c r="C224" s="2" t="str">
        <f t="shared" si="75"/>
        <v>65a.</v>
      </c>
      <c r="D224" s="8" t="str">
        <f t="shared" ref="D224" si="101">D220</f>
        <v>Cuối môn-VIE1025-Pháp luật</v>
      </c>
      <c r="E224" s="21">
        <f t="shared" ref="E224" si="102">E220+1</f>
        <v>65</v>
      </c>
      <c r="F224" s="50" t="s">
        <v>195</v>
      </c>
      <c r="G224" s="17" t="s">
        <v>196</v>
      </c>
      <c r="H224" s="47" t="s">
        <v>197</v>
      </c>
      <c r="I224" s="7" t="s">
        <v>144</v>
      </c>
    </row>
    <row r="225" spans="1:9" x14ac:dyDescent="0.25">
      <c r="A225" s="2">
        <f t="shared" si="100"/>
        <v>65</v>
      </c>
      <c r="B225" s="2">
        <f>COUNTIF(A$2:A225,A225)</f>
        <v>2</v>
      </c>
      <c r="C225" s="2" t="str">
        <f t="shared" si="75"/>
        <v>65b.</v>
      </c>
      <c r="D225" s="10"/>
      <c r="E225" s="22"/>
      <c r="F225" s="58"/>
      <c r="G225" s="20" t="s">
        <v>868</v>
      </c>
      <c r="H225" s="48"/>
      <c r="I225" s="7" t="s">
        <v>144</v>
      </c>
    </row>
    <row r="226" spans="1:9" x14ac:dyDescent="0.25">
      <c r="A226" s="2">
        <f t="shared" si="100"/>
        <v>65</v>
      </c>
      <c r="B226" s="2">
        <f>COUNTIF(A$2:A226,A226)</f>
        <v>3</v>
      </c>
      <c r="C226" s="2" t="str">
        <f t="shared" si="75"/>
        <v>65c.</v>
      </c>
      <c r="D226" s="10"/>
      <c r="E226" s="22"/>
      <c r="F226" s="58"/>
      <c r="G226" s="17" t="s">
        <v>197</v>
      </c>
      <c r="H226" s="48"/>
      <c r="I226" s="7" t="s">
        <v>144</v>
      </c>
    </row>
    <row r="227" spans="1:9" x14ac:dyDescent="0.25">
      <c r="A227" s="2">
        <f t="shared" si="100"/>
        <v>65</v>
      </c>
      <c r="B227" s="2">
        <f>COUNTIF(A$2:A227,A227)</f>
        <v>4</v>
      </c>
      <c r="C227" s="2" t="str">
        <f t="shared" si="75"/>
        <v>65d.</v>
      </c>
      <c r="D227" s="11"/>
      <c r="E227" s="23"/>
      <c r="F227" s="51"/>
      <c r="G227" s="17" t="s">
        <v>198</v>
      </c>
      <c r="H227" s="49"/>
      <c r="I227" s="7" t="s">
        <v>144</v>
      </c>
    </row>
    <row r="228" spans="1:9" ht="27.6" x14ac:dyDescent="0.25">
      <c r="A228" s="2">
        <f t="shared" si="100"/>
        <v>66</v>
      </c>
      <c r="B228" s="2">
        <f>COUNTIF(A$2:A228,A228)</f>
        <v>1</v>
      </c>
      <c r="C228" s="2" t="str">
        <f t="shared" si="75"/>
        <v>66a.</v>
      </c>
      <c r="D228" s="8" t="str">
        <f t="shared" ref="D228" si="103">D224</f>
        <v>Cuối môn-VIE1025-Pháp luật</v>
      </c>
      <c r="E228" s="21">
        <f t="shared" ref="E228" si="104">E224+1</f>
        <v>66</v>
      </c>
      <c r="F228" s="50" t="s">
        <v>199</v>
      </c>
      <c r="G228" s="19" t="s">
        <v>201</v>
      </c>
      <c r="H228" s="47" t="s">
        <v>202</v>
      </c>
      <c r="I228" s="7" t="s">
        <v>144</v>
      </c>
    </row>
    <row r="229" spans="1:9" ht="27.6" x14ac:dyDescent="0.25">
      <c r="A229" s="2">
        <f t="shared" si="100"/>
        <v>66</v>
      </c>
      <c r="B229" s="2">
        <f>COUNTIF(A$2:A229,A229)</f>
        <v>2</v>
      </c>
      <c r="C229" s="2" t="str">
        <f t="shared" si="75"/>
        <v>66b.</v>
      </c>
      <c r="D229" s="10"/>
      <c r="E229" s="22"/>
      <c r="F229" s="58"/>
      <c r="G229" s="19" t="s">
        <v>202</v>
      </c>
      <c r="H229" s="48"/>
      <c r="I229" s="7" t="s">
        <v>144</v>
      </c>
    </row>
    <row r="230" spans="1:9" ht="27.6" x14ac:dyDescent="0.25">
      <c r="A230" s="2">
        <f t="shared" si="100"/>
        <v>66</v>
      </c>
      <c r="B230" s="2">
        <f>COUNTIF(A$2:A230,A230)</f>
        <v>3</v>
      </c>
      <c r="C230" s="2" t="str">
        <f t="shared" si="75"/>
        <v>66c.</v>
      </c>
      <c r="D230" s="10"/>
      <c r="E230" s="22"/>
      <c r="F230" s="58"/>
      <c r="G230" s="19" t="s">
        <v>203</v>
      </c>
      <c r="H230" s="48"/>
      <c r="I230" s="7" t="s">
        <v>144</v>
      </c>
    </row>
    <row r="231" spans="1:9" ht="27.6" x14ac:dyDescent="0.25">
      <c r="A231" s="2">
        <f t="shared" si="100"/>
        <v>66</v>
      </c>
      <c r="B231" s="2">
        <f>COUNTIF(A$2:A231,A231)</f>
        <v>4</v>
      </c>
      <c r="C231" s="2" t="str">
        <f t="shared" si="75"/>
        <v>66d.</v>
      </c>
      <c r="D231" s="11"/>
      <c r="E231" s="23"/>
      <c r="F231" s="51"/>
      <c r="G231" s="19" t="s">
        <v>869</v>
      </c>
      <c r="H231" s="49"/>
      <c r="I231" s="7" t="s">
        <v>144</v>
      </c>
    </row>
    <row r="232" spans="1:9" x14ac:dyDescent="0.25">
      <c r="A232" s="2">
        <f t="shared" si="100"/>
        <v>67</v>
      </c>
      <c r="B232" s="2">
        <f>COUNTIF(A$2:A232,A232)</f>
        <v>1</v>
      </c>
      <c r="C232" s="2" t="str">
        <f t="shared" si="75"/>
        <v>67a.</v>
      </c>
      <c r="D232" s="8" t="str">
        <f t="shared" ref="D232" si="105">D228</f>
        <v>Cuối môn-VIE1025-Pháp luật</v>
      </c>
      <c r="E232" s="21">
        <f t="shared" ref="E232" si="106">E228+1</f>
        <v>67</v>
      </c>
      <c r="F232" s="50" t="s">
        <v>200</v>
      </c>
      <c r="G232" s="17" t="s">
        <v>204</v>
      </c>
      <c r="H232" s="47" t="s">
        <v>205</v>
      </c>
      <c r="I232" s="7" t="s">
        <v>144</v>
      </c>
    </row>
    <row r="233" spans="1:9" x14ac:dyDescent="0.25">
      <c r="A233" s="2">
        <f t="shared" si="100"/>
        <v>67</v>
      </c>
      <c r="B233" s="2">
        <f>COUNTIF(A$2:A233,A233)</f>
        <v>2</v>
      </c>
      <c r="C233" s="2" t="str">
        <f t="shared" si="75"/>
        <v>67b.</v>
      </c>
      <c r="D233" s="10"/>
      <c r="E233" s="22"/>
      <c r="F233" s="58"/>
      <c r="G233" s="17" t="s">
        <v>870</v>
      </c>
      <c r="H233" s="48"/>
      <c r="I233" s="7" t="s">
        <v>144</v>
      </c>
    </row>
    <row r="234" spans="1:9" x14ac:dyDescent="0.25">
      <c r="A234" s="2">
        <f t="shared" si="100"/>
        <v>67</v>
      </c>
      <c r="B234" s="2">
        <f>COUNTIF(A$2:A234,A234)</f>
        <v>3</v>
      </c>
      <c r="C234" s="2" t="str">
        <f t="shared" si="75"/>
        <v>67c.</v>
      </c>
      <c r="D234" s="10"/>
      <c r="E234" s="22"/>
      <c r="F234" s="58"/>
      <c r="G234" s="17" t="s">
        <v>205</v>
      </c>
      <c r="H234" s="48"/>
      <c r="I234" s="7" t="s">
        <v>144</v>
      </c>
    </row>
    <row r="235" spans="1:9" x14ac:dyDescent="0.25">
      <c r="A235" s="2">
        <f t="shared" si="100"/>
        <v>67</v>
      </c>
      <c r="B235" s="2">
        <f>COUNTIF(A$2:A235,A235)</f>
        <v>4</v>
      </c>
      <c r="C235" s="2" t="str">
        <f t="shared" si="75"/>
        <v>67d.</v>
      </c>
      <c r="D235" s="11"/>
      <c r="E235" s="23"/>
      <c r="F235" s="51"/>
      <c r="G235" s="17" t="s">
        <v>206</v>
      </c>
      <c r="H235" s="49"/>
      <c r="I235" s="7" t="s">
        <v>144</v>
      </c>
    </row>
    <row r="236" spans="1:9" x14ac:dyDescent="0.25">
      <c r="A236" s="2">
        <f t="shared" si="100"/>
        <v>68</v>
      </c>
      <c r="B236" s="2">
        <f>COUNTIF(A$2:A236,A236)</f>
        <v>1</v>
      </c>
      <c r="C236" s="2" t="str">
        <f t="shared" si="75"/>
        <v>68a.</v>
      </c>
      <c r="D236" s="8" t="str">
        <f t="shared" ref="D236" si="107">D232</f>
        <v>Cuối môn-VIE1025-Pháp luật</v>
      </c>
      <c r="E236" s="21">
        <f t="shared" ref="E236" si="108">E232+1</f>
        <v>68</v>
      </c>
      <c r="F236" s="50" t="s">
        <v>207</v>
      </c>
      <c r="G236" s="19" t="s">
        <v>208</v>
      </c>
      <c r="H236" s="47" t="s">
        <v>871</v>
      </c>
      <c r="I236" s="7" t="s">
        <v>144</v>
      </c>
    </row>
    <row r="237" spans="1:9" ht="27.6" x14ac:dyDescent="0.25">
      <c r="A237" s="2">
        <f t="shared" si="100"/>
        <v>68</v>
      </c>
      <c r="B237" s="2">
        <f>COUNTIF(A$2:A237,A237)</f>
        <v>2</v>
      </c>
      <c r="C237" s="2" t="str">
        <f t="shared" si="75"/>
        <v>68b.</v>
      </c>
      <c r="D237" s="10"/>
      <c r="E237" s="22"/>
      <c r="F237" s="58"/>
      <c r="G237" s="19" t="s">
        <v>209</v>
      </c>
      <c r="H237" s="48"/>
      <c r="I237" s="7" t="s">
        <v>144</v>
      </c>
    </row>
    <row r="238" spans="1:9" ht="27.6" x14ac:dyDescent="0.25">
      <c r="A238" s="2">
        <f t="shared" si="100"/>
        <v>68</v>
      </c>
      <c r="B238" s="2">
        <f>COUNTIF(A$2:A238,A238)</f>
        <v>3</v>
      </c>
      <c r="C238" s="2" t="str">
        <f t="shared" si="75"/>
        <v>68c.</v>
      </c>
      <c r="D238" s="10"/>
      <c r="E238" s="22"/>
      <c r="F238" s="58"/>
      <c r="G238" s="19" t="s">
        <v>871</v>
      </c>
      <c r="H238" s="48"/>
      <c r="I238" s="7" t="s">
        <v>144</v>
      </c>
    </row>
    <row r="239" spans="1:9" x14ac:dyDescent="0.25">
      <c r="A239" s="2">
        <f t="shared" si="100"/>
        <v>68</v>
      </c>
      <c r="B239" s="2">
        <f>COUNTIF(A$2:A239,A239)</f>
        <v>4</v>
      </c>
      <c r="C239" s="2" t="str">
        <f t="shared" si="75"/>
        <v>68d.</v>
      </c>
      <c r="D239" s="11"/>
      <c r="E239" s="23"/>
      <c r="F239" s="51"/>
      <c r="G239" s="19" t="s">
        <v>39</v>
      </c>
      <c r="H239" s="49"/>
      <c r="I239" s="7" t="s">
        <v>144</v>
      </c>
    </row>
    <row r="240" spans="1:9" x14ac:dyDescent="0.25">
      <c r="A240" s="2">
        <f t="shared" si="100"/>
        <v>69</v>
      </c>
      <c r="B240" s="2">
        <f>COUNTIF(A$2:A240,A240)</f>
        <v>1</v>
      </c>
      <c r="C240" s="2" t="str">
        <f t="shared" ref="C240:C289" si="109">A240&amp;VLOOKUP(B240,QD,2,0)</f>
        <v>69a.</v>
      </c>
      <c r="D240" s="8" t="str">
        <f t="shared" ref="D240" si="110">D236</f>
        <v>Cuối môn-VIE1025-Pháp luật</v>
      </c>
      <c r="E240" s="21">
        <f t="shared" ref="E240" si="111">E236+1</f>
        <v>69</v>
      </c>
      <c r="F240" s="50" t="s">
        <v>210</v>
      </c>
      <c r="G240" s="17" t="s">
        <v>211</v>
      </c>
      <c r="H240" s="47" t="s">
        <v>214</v>
      </c>
      <c r="I240" s="7" t="s">
        <v>144</v>
      </c>
    </row>
    <row r="241" spans="1:9" x14ac:dyDescent="0.25">
      <c r="A241" s="2">
        <f t="shared" si="100"/>
        <v>69</v>
      </c>
      <c r="B241" s="2">
        <f>COUNTIF(A$2:A241,A241)</f>
        <v>2</v>
      </c>
      <c r="C241" s="2" t="str">
        <f t="shared" si="109"/>
        <v>69b.</v>
      </c>
      <c r="D241" s="10"/>
      <c r="E241" s="22"/>
      <c r="F241" s="58"/>
      <c r="G241" s="17" t="s">
        <v>212</v>
      </c>
      <c r="H241" s="48"/>
      <c r="I241" s="7" t="s">
        <v>144</v>
      </c>
    </row>
    <row r="242" spans="1:9" x14ac:dyDescent="0.25">
      <c r="A242" s="2">
        <f t="shared" si="100"/>
        <v>69</v>
      </c>
      <c r="B242" s="2">
        <f>COUNTIF(A$2:A242,A242)</f>
        <v>3</v>
      </c>
      <c r="C242" s="2" t="str">
        <f t="shared" si="109"/>
        <v>69c.</v>
      </c>
      <c r="D242" s="10"/>
      <c r="E242" s="22"/>
      <c r="F242" s="58"/>
      <c r="G242" s="17" t="s">
        <v>213</v>
      </c>
      <c r="H242" s="48"/>
      <c r="I242" s="7" t="s">
        <v>144</v>
      </c>
    </row>
    <row r="243" spans="1:9" x14ac:dyDescent="0.25">
      <c r="A243" s="2">
        <f t="shared" si="100"/>
        <v>69</v>
      </c>
      <c r="B243" s="2">
        <f>COUNTIF(A$2:A243,A243)</f>
        <v>4</v>
      </c>
      <c r="C243" s="2" t="str">
        <f t="shared" si="109"/>
        <v>69d.</v>
      </c>
      <c r="D243" s="11"/>
      <c r="E243" s="23"/>
      <c r="F243" s="51"/>
      <c r="G243" s="17" t="s">
        <v>214</v>
      </c>
      <c r="H243" s="49"/>
      <c r="I243" s="7" t="s">
        <v>144</v>
      </c>
    </row>
    <row r="244" spans="1:9" ht="27.6" x14ac:dyDescent="0.25">
      <c r="A244" s="2">
        <f t="shared" si="100"/>
        <v>70</v>
      </c>
      <c r="B244" s="2">
        <f>COUNTIF(A$2:A244,A244)</f>
        <v>1</v>
      </c>
      <c r="C244" s="2" t="str">
        <f t="shared" si="109"/>
        <v>70a.</v>
      </c>
      <c r="D244" s="8" t="str">
        <f t="shared" ref="D244" si="112">D240</f>
        <v>Cuối môn-VIE1025-Pháp luật</v>
      </c>
      <c r="E244" s="21">
        <f t="shared" ref="E244" si="113">E240+1</f>
        <v>70</v>
      </c>
      <c r="F244" s="50" t="s">
        <v>215</v>
      </c>
      <c r="G244" s="19" t="s">
        <v>872</v>
      </c>
      <c r="H244" s="47" t="s">
        <v>872</v>
      </c>
      <c r="I244" s="7" t="s">
        <v>144</v>
      </c>
    </row>
    <row r="245" spans="1:9" ht="20.25" customHeight="1" x14ac:dyDescent="0.25">
      <c r="A245" s="2">
        <f t="shared" si="100"/>
        <v>70</v>
      </c>
      <c r="B245" s="2">
        <f>COUNTIF(A$2:A245,A245)</f>
        <v>2</v>
      </c>
      <c r="C245" s="2" t="str">
        <f t="shared" si="109"/>
        <v>70b.</v>
      </c>
      <c r="D245" s="10"/>
      <c r="E245" s="22"/>
      <c r="F245" s="58"/>
      <c r="G245" s="19" t="s">
        <v>216</v>
      </c>
      <c r="H245" s="48"/>
      <c r="I245" s="7" t="s">
        <v>144</v>
      </c>
    </row>
    <row r="246" spans="1:9" x14ac:dyDescent="0.25">
      <c r="A246" s="2">
        <f t="shared" si="100"/>
        <v>70</v>
      </c>
      <c r="B246" s="2">
        <f>COUNTIF(A$2:A246,A246)</f>
        <v>3</v>
      </c>
      <c r="C246" s="2" t="str">
        <f t="shared" si="109"/>
        <v>70c.</v>
      </c>
      <c r="D246" s="10"/>
      <c r="E246" s="22"/>
      <c r="F246" s="58"/>
      <c r="G246" s="20" t="s">
        <v>217</v>
      </c>
      <c r="H246" s="48"/>
      <c r="I246" s="7" t="s">
        <v>144</v>
      </c>
    </row>
    <row r="247" spans="1:9" x14ac:dyDescent="0.25">
      <c r="A247" s="2">
        <f t="shared" si="100"/>
        <v>70</v>
      </c>
      <c r="B247" s="2">
        <f>COUNTIF(A$2:A247,A247)</f>
        <v>4</v>
      </c>
      <c r="C247" s="2" t="str">
        <f t="shared" si="109"/>
        <v>70d.</v>
      </c>
      <c r="D247" s="11"/>
      <c r="E247" s="23"/>
      <c r="F247" s="51"/>
      <c r="G247" s="19" t="s">
        <v>39</v>
      </c>
      <c r="H247" s="49"/>
      <c r="I247" s="7" t="s">
        <v>144</v>
      </c>
    </row>
    <row r="248" spans="1:9" x14ac:dyDescent="0.25">
      <c r="A248" s="2">
        <f t="shared" si="100"/>
        <v>71</v>
      </c>
      <c r="B248" s="2">
        <f>COUNTIF(A$2:A248,A248)</f>
        <v>1</v>
      </c>
      <c r="C248" s="2" t="str">
        <f t="shared" si="109"/>
        <v>71a.</v>
      </c>
      <c r="D248" s="8" t="str">
        <f t="shared" ref="D248" si="114">D244</f>
        <v>Cuối môn-VIE1025-Pháp luật</v>
      </c>
      <c r="E248" s="21">
        <f t="shared" ref="E248" si="115">E244+1</f>
        <v>71</v>
      </c>
      <c r="F248" s="50" t="s">
        <v>218</v>
      </c>
      <c r="G248" s="17" t="s">
        <v>219</v>
      </c>
      <c r="H248" s="47" t="s">
        <v>220</v>
      </c>
      <c r="I248" s="7" t="s">
        <v>144</v>
      </c>
    </row>
    <row r="249" spans="1:9" x14ac:dyDescent="0.25">
      <c r="A249" s="2">
        <f t="shared" si="100"/>
        <v>71</v>
      </c>
      <c r="B249" s="2">
        <f>COUNTIF(A$2:A249,A249)</f>
        <v>2</v>
      </c>
      <c r="C249" s="2" t="str">
        <f t="shared" si="109"/>
        <v>71b.</v>
      </c>
      <c r="D249" s="10"/>
      <c r="E249" s="22"/>
      <c r="F249" s="58"/>
      <c r="G249" s="20" t="s">
        <v>220</v>
      </c>
      <c r="H249" s="48"/>
      <c r="I249" s="7" t="s">
        <v>144</v>
      </c>
    </row>
    <row r="250" spans="1:9" x14ac:dyDescent="0.25">
      <c r="A250" s="2">
        <f t="shared" si="100"/>
        <v>71</v>
      </c>
      <c r="B250" s="2">
        <f>COUNTIF(A$2:A250,A250)</f>
        <v>3</v>
      </c>
      <c r="C250" s="2" t="str">
        <f t="shared" si="109"/>
        <v>71c.</v>
      </c>
      <c r="D250" s="10"/>
      <c r="E250" s="22"/>
      <c r="F250" s="58"/>
      <c r="G250" s="17" t="s">
        <v>221</v>
      </c>
      <c r="H250" s="48"/>
      <c r="I250" s="7" t="s">
        <v>144</v>
      </c>
    </row>
    <row r="251" spans="1:9" x14ac:dyDescent="0.25">
      <c r="A251" s="2">
        <f t="shared" si="100"/>
        <v>71</v>
      </c>
      <c r="B251" s="2">
        <f>COUNTIF(A$2:A251,A251)</f>
        <v>4</v>
      </c>
      <c r="C251" s="2" t="str">
        <f t="shared" si="109"/>
        <v>71d.</v>
      </c>
      <c r="D251" s="11"/>
      <c r="E251" s="23"/>
      <c r="F251" s="51"/>
      <c r="G251" s="17" t="s">
        <v>222</v>
      </c>
      <c r="H251" s="49"/>
      <c r="I251" s="7" t="s">
        <v>144</v>
      </c>
    </row>
    <row r="252" spans="1:9" x14ac:dyDescent="0.25">
      <c r="A252" s="2">
        <f t="shared" si="100"/>
        <v>72</v>
      </c>
      <c r="B252" s="2">
        <f>COUNTIF(A$2:A252,A252)</f>
        <v>1</v>
      </c>
      <c r="C252" s="2" t="str">
        <f t="shared" si="109"/>
        <v>72a.</v>
      </c>
      <c r="D252" s="8" t="str">
        <f t="shared" ref="D252" si="116">D248</f>
        <v>Cuối môn-VIE1025-Pháp luật</v>
      </c>
      <c r="E252" s="21">
        <f t="shared" ref="E252" si="117">E248+1</f>
        <v>72</v>
      </c>
      <c r="F252" s="50" t="s">
        <v>223</v>
      </c>
      <c r="G252" s="17">
        <v>1959</v>
      </c>
      <c r="H252" s="47">
        <v>2013</v>
      </c>
      <c r="I252" s="7" t="s">
        <v>144</v>
      </c>
    </row>
    <row r="253" spans="1:9" ht="19.5" customHeight="1" x14ac:dyDescent="0.25">
      <c r="A253" s="2">
        <f t="shared" si="100"/>
        <v>72</v>
      </c>
      <c r="B253" s="2">
        <f>COUNTIF(A$2:A253,A253)</f>
        <v>2</v>
      </c>
      <c r="C253" s="2" t="str">
        <f t="shared" si="109"/>
        <v>72b.</v>
      </c>
      <c r="D253" s="10"/>
      <c r="E253" s="22"/>
      <c r="F253" s="58"/>
      <c r="G253" s="17">
        <v>1980</v>
      </c>
      <c r="H253" s="48"/>
      <c r="I253" s="7" t="s">
        <v>144</v>
      </c>
    </row>
    <row r="254" spans="1:9" x14ac:dyDescent="0.25">
      <c r="A254" s="2">
        <f t="shared" si="100"/>
        <v>72</v>
      </c>
      <c r="B254" s="2">
        <f>COUNTIF(A$2:A254,A254)</f>
        <v>3</v>
      </c>
      <c r="C254" s="2" t="str">
        <f t="shared" si="109"/>
        <v>72c.</v>
      </c>
      <c r="D254" s="10"/>
      <c r="E254" s="22"/>
      <c r="F254" s="58"/>
      <c r="G254" s="17">
        <v>1992</v>
      </c>
      <c r="H254" s="48"/>
      <c r="I254" s="7" t="s">
        <v>144</v>
      </c>
    </row>
    <row r="255" spans="1:9" x14ac:dyDescent="0.25">
      <c r="A255" s="2">
        <f t="shared" si="100"/>
        <v>72</v>
      </c>
      <c r="B255" s="2">
        <f>COUNTIF(A$2:A255,A255)</f>
        <v>4</v>
      </c>
      <c r="C255" s="2" t="str">
        <f t="shared" si="109"/>
        <v>72d.</v>
      </c>
      <c r="D255" s="11"/>
      <c r="E255" s="23"/>
      <c r="F255" s="51"/>
      <c r="G255" s="17">
        <v>2013</v>
      </c>
      <c r="H255" s="49"/>
      <c r="I255" s="7" t="s">
        <v>144</v>
      </c>
    </row>
    <row r="256" spans="1:9" x14ac:dyDescent="0.25">
      <c r="A256" s="2">
        <f t="shared" si="100"/>
        <v>73</v>
      </c>
      <c r="B256" s="2">
        <f>COUNTIF(A$2:A256,A256)</f>
        <v>1</v>
      </c>
      <c r="C256" s="2" t="str">
        <f t="shared" si="109"/>
        <v>73a.</v>
      </c>
      <c r="D256" s="8" t="str">
        <f t="shared" ref="D256" si="118">D252</f>
        <v>Cuối môn-VIE1025-Pháp luật</v>
      </c>
      <c r="E256" s="21">
        <f t="shared" ref="E256" si="119">E252+1</f>
        <v>73</v>
      </c>
      <c r="F256" s="50" t="s">
        <v>224</v>
      </c>
      <c r="G256" s="17" t="s">
        <v>20</v>
      </c>
      <c r="H256" s="47" t="s">
        <v>822</v>
      </c>
      <c r="I256" s="7" t="s">
        <v>144</v>
      </c>
    </row>
    <row r="257" spans="1:9" x14ac:dyDescent="0.25">
      <c r="A257" s="2">
        <f t="shared" si="100"/>
        <v>73</v>
      </c>
      <c r="B257" s="2">
        <f>COUNTIF(A$2:A257,A257)</f>
        <v>2</v>
      </c>
      <c r="C257" s="2" t="str">
        <f t="shared" si="109"/>
        <v>73b.</v>
      </c>
      <c r="D257" s="10"/>
      <c r="E257" s="22"/>
      <c r="F257" s="58"/>
      <c r="G257" s="17" t="s">
        <v>25</v>
      </c>
      <c r="H257" s="48"/>
      <c r="I257" s="7" t="s">
        <v>144</v>
      </c>
    </row>
    <row r="258" spans="1:9" x14ac:dyDescent="0.25">
      <c r="A258" s="2">
        <f t="shared" si="100"/>
        <v>73</v>
      </c>
      <c r="B258" s="2">
        <f>COUNTIF(A$2:A258,A258)</f>
        <v>3</v>
      </c>
      <c r="C258" s="2" t="str">
        <f t="shared" si="109"/>
        <v>73c.</v>
      </c>
      <c r="D258" s="10"/>
      <c r="E258" s="22"/>
      <c r="F258" s="58"/>
      <c r="G258" s="17" t="s">
        <v>106</v>
      </c>
      <c r="H258" s="48"/>
      <c r="I258" s="7" t="s">
        <v>144</v>
      </c>
    </row>
    <row r="259" spans="1:9" x14ac:dyDescent="0.25">
      <c r="A259" s="2">
        <f t="shared" si="100"/>
        <v>73</v>
      </c>
      <c r="B259" s="2">
        <f>COUNTIF(A$2:A259,A259)</f>
        <v>4</v>
      </c>
      <c r="C259" s="2" t="str">
        <f t="shared" si="109"/>
        <v>73d.</v>
      </c>
      <c r="D259" s="11"/>
      <c r="E259" s="23"/>
      <c r="F259" s="51"/>
      <c r="G259" s="17" t="s">
        <v>822</v>
      </c>
      <c r="H259" s="49"/>
      <c r="I259" s="7" t="s">
        <v>144</v>
      </c>
    </row>
    <row r="260" spans="1:9" x14ac:dyDescent="0.25">
      <c r="A260" s="2">
        <f t="shared" si="100"/>
        <v>74</v>
      </c>
      <c r="B260" s="2">
        <f>COUNTIF(A$2:A260,A260)</f>
        <v>1</v>
      </c>
      <c r="C260" s="2" t="str">
        <f t="shared" si="109"/>
        <v>74a.</v>
      </c>
      <c r="D260" s="8" t="str">
        <f t="shared" ref="D260" si="120">D256</f>
        <v>Cuối môn-VIE1025-Pháp luật</v>
      </c>
      <c r="E260" s="21">
        <f t="shared" ref="E260" si="121">E256+1</f>
        <v>74</v>
      </c>
      <c r="F260" s="50" t="s">
        <v>225</v>
      </c>
      <c r="G260" s="17" t="s">
        <v>226</v>
      </c>
      <c r="H260" s="47" t="s">
        <v>226</v>
      </c>
      <c r="I260" s="7" t="s">
        <v>144</v>
      </c>
    </row>
    <row r="261" spans="1:9" x14ac:dyDescent="0.25">
      <c r="A261" s="2">
        <f t="shared" si="100"/>
        <v>74</v>
      </c>
      <c r="B261" s="2">
        <f>COUNTIF(A$2:A261,A261)</f>
        <v>2</v>
      </c>
      <c r="C261" s="2" t="str">
        <f t="shared" si="109"/>
        <v>74b.</v>
      </c>
      <c r="D261" s="10"/>
      <c r="E261" s="22"/>
      <c r="F261" s="58"/>
      <c r="G261" s="17" t="s">
        <v>227</v>
      </c>
      <c r="H261" s="48"/>
      <c r="I261" s="7" t="s">
        <v>144</v>
      </c>
    </row>
    <row r="262" spans="1:9" x14ac:dyDescent="0.25">
      <c r="A262" s="2">
        <f t="shared" si="100"/>
        <v>74</v>
      </c>
      <c r="B262" s="2">
        <f>COUNTIF(A$2:A262,A262)</f>
        <v>3</v>
      </c>
      <c r="C262" s="2" t="str">
        <f t="shared" si="109"/>
        <v>74c.</v>
      </c>
      <c r="D262" s="10"/>
      <c r="E262" s="22"/>
      <c r="F262" s="58"/>
      <c r="G262" s="17" t="s">
        <v>37</v>
      </c>
      <c r="H262" s="48"/>
      <c r="I262" s="7" t="s">
        <v>144</v>
      </c>
    </row>
    <row r="263" spans="1:9" x14ac:dyDescent="0.25">
      <c r="A263" s="2">
        <f t="shared" si="100"/>
        <v>74</v>
      </c>
      <c r="B263" s="2">
        <f>COUNTIF(A$2:A263,A263)</f>
        <v>4</v>
      </c>
      <c r="C263" s="2" t="str">
        <f t="shared" si="109"/>
        <v>74d.</v>
      </c>
      <c r="D263" s="11"/>
      <c r="E263" s="23"/>
      <c r="F263" s="51"/>
      <c r="G263" s="17" t="s">
        <v>228</v>
      </c>
      <c r="H263" s="49"/>
      <c r="I263" s="7" t="s">
        <v>144</v>
      </c>
    </row>
    <row r="264" spans="1:9" x14ac:dyDescent="0.25">
      <c r="A264" s="2">
        <f t="shared" si="100"/>
        <v>75</v>
      </c>
      <c r="B264" s="2">
        <f>COUNTIF(A$2:A264,A264)</f>
        <v>1</v>
      </c>
      <c r="C264" s="2" t="str">
        <f t="shared" si="109"/>
        <v>75a.</v>
      </c>
      <c r="D264" s="8" t="str">
        <f t="shared" ref="D264" si="122">D260</f>
        <v>Cuối môn-VIE1025-Pháp luật</v>
      </c>
      <c r="E264" s="21">
        <f t="shared" ref="E264" si="123">E260+1</f>
        <v>75</v>
      </c>
      <c r="F264" s="50" t="s">
        <v>229</v>
      </c>
      <c r="G264" s="18" t="s">
        <v>873</v>
      </c>
      <c r="H264" s="47" t="s">
        <v>37</v>
      </c>
      <c r="I264" s="7" t="s">
        <v>144</v>
      </c>
    </row>
    <row r="265" spans="1:9" x14ac:dyDescent="0.25">
      <c r="A265" s="2">
        <f t="shared" si="100"/>
        <v>75</v>
      </c>
      <c r="B265" s="2">
        <f>COUNTIF(A$2:A265,A265)</f>
        <v>2</v>
      </c>
      <c r="C265" s="2" t="str">
        <f t="shared" si="109"/>
        <v>75b.</v>
      </c>
      <c r="D265" s="10"/>
      <c r="E265" s="22"/>
      <c r="F265" s="58"/>
      <c r="G265" s="18" t="s">
        <v>656</v>
      </c>
      <c r="H265" s="48"/>
      <c r="I265" s="7" t="s">
        <v>144</v>
      </c>
    </row>
    <row r="266" spans="1:9" x14ac:dyDescent="0.25">
      <c r="A266" s="2">
        <f t="shared" si="100"/>
        <v>75</v>
      </c>
      <c r="B266" s="2">
        <f>COUNTIF(A$2:A266,A266)</f>
        <v>3</v>
      </c>
      <c r="C266" s="2" t="str">
        <f t="shared" si="109"/>
        <v>75c.</v>
      </c>
      <c r="D266" s="10"/>
      <c r="E266" s="22"/>
      <c r="F266" s="58"/>
      <c r="G266" s="18" t="s">
        <v>874</v>
      </c>
      <c r="H266" s="48"/>
      <c r="I266" s="7" t="s">
        <v>144</v>
      </c>
    </row>
    <row r="267" spans="1:9" x14ac:dyDescent="0.25">
      <c r="A267" s="2">
        <f t="shared" si="100"/>
        <v>75</v>
      </c>
      <c r="B267" s="2">
        <f>COUNTIF(A$2:A267,A267)</f>
        <v>4</v>
      </c>
      <c r="C267" s="2" t="str">
        <f t="shared" si="109"/>
        <v>75d.</v>
      </c>
      <c r="D267" s="11"/>
      <c r="E267" s="23"/>
      <c r="F267" s="51"/>
      <c r="G267" s="17" t="s">
        <v>37</v>
      </c>
      <c r="H267" s="49"/>
      <c r="I267" s="7" t="s">
        <v>144</v>
      </c>
    </row>
    <row r="268" spans="1:9" x14ac:dyDescent="0.25">
      <c r="A268" s="2">
        <f t="shared" si="100"/>
        <v>76</v>
      </c>
      <c r="B268" s="2">
        <f>COUNTIF(A$2:A268,A268)</f>
        <v>1</v>
      </c>
      <c r="C268" s="2" t="str">
        <f t="shared" si="109"/>
        <v>76a.</v>
      </c>
      <c r="D268" s="8" t="str">
        <f t="shared" ref="D268" si="124">D264</f>
        <v>Cuối môn-VIE1025-Pháp luật</v>
      </c>
      <c r="E268" s="21">
        <f t="shared" ref="E268" si="125">E264+1</f>
        <v>76</v>
      </c>
      <c r="F268" s="50" t="s">
        <v>230</v>
      </c>
      <c r="G268" s="17" t="s">
        <v>232</v>
      </c>
      <c r="H268" s="47" t="s">
        <v>234</v>
      </c>
      <c r="I268" s="7" t="s">
        <v>144</v>
      </c>
    </row>
    <row r="269" spans="1:9" ht="27.6" x14ac:dyDescent="0.25">
      <c r="A269" s="2">
        <f t="shared" si="100"/>
        <v>76</v>
      </c>
      <c r="B269" s="2">
        <f>COUNTIF(A$2:A269,A269)</f>
        <v>2</v>
      </c>
      <c r="C269" s="2" t="str">
        <f t="shared" si="109"/>
        <v>76b.</v>
      </c>
      <c r="D269" s="10"/>
      <c r="E269" s="22"/>
      <c r="F269" s="58"/>
      <c r="G269" s="17" t="s">
        <v>233</v>
      </c>
      <c r="H269" s="48"/>
      <c r="I269" s="7" t="s">
        <v>144</v>
      </c>
    </row>
    <row r="270" spans="1:9" ht="27.6" x14ac:dyDescent="0.25">
      <c r="A270" s="2">
        <f t="shared" si="100"/>
        <v>76</v>
      </c>
      <c r="B270" s="2">
        <f>COUNTIF(A$2:A270,A270)</f>
        <v>3</v>
      </c>
      <c r="C270" s="2" t="str">
        <f t="shared" si="109"/>
        <v>76c.</v>
      </c>
      <c r="D270" s="10"/>
      <c r="E270" s="22"/>
      <c r="F270" s="58"/>
      <c r="G270" s="17" t="s">
        <v>875</v>
      </c>
      <c r="H270" s="48"/>
      <c r="I270" s="7" t="s">
        <v>144</v>
      </c>
    </row>
    <row r="271" spans="1:9" ht="27.6" x14ac:dyDescent="0.25">
      <c r="A271" s="2">
        <f t="shared" si="100"/>
        <v>76</v>
      </c>
      <c r="B271" s="2">
        <f>COUNTIF(A$2:A271,A271)</f>
        <v>4</v>
      </c>
      <c r="C271" s="2" t="str">
        <f t="shared" si="109"/>
        <v>76d.</v>
      </c>
      <c r="D271" s="11"/>
      <c r="E271" s="23"/>
      <c r="F271" s="51"/>
      <c r="G271" s="17" t="s">
        <v>234</v>
      </c>
      <c r="H271" s="49"/>
      <c r="I271" s="7" t="s">
        <v>144</v>
      </c>
    </row>
    <row r="272" spans="1:9" ht="27.6" x14ac:dyDescent="0.25">
      <c r="A272" s="2">
        <f t="shared" si="100"/>
        <v>77</v>
      </c>
      <c r="B272" s="2">
        <f>COUNTIF(A$2:A272,A272)</f>
        <v>1</v>
      </c>
      <c r="C272" s="2" t="str">
        <f t="shared" si="109"/>
        <v>77a.</v>
      </c>
      <c r="D272" s="8" t="str">
        <f t="shared" ref="D272" si="126">D268</f>
        <v>Cuối môn-VIE1025-Pháp luật</v>
      </c>
      <c r="E272" s="21">
        <f t="shared" ref="E272" si="127">E268+1</f>
        <v>77</v>
      </c>
      <c r="F272" s="50" t="s">
        <v>231</v>
      </c>
      <c r="G272" s="17" t="s">
        <v>235</v>
      </c>
      <c r="H272" s="47" t="s">
        <v>235</v>
      </c>
      <c r="I272" s="7" t="s">
        <v>144</v>
      </c>
    </row>
    <row r="273" spans="1:9" x14ac:dyDescent="0.25">
      <c r="A273" s="2">
        <f t="shared" si="100"/>
        <v>77</v>
      </c>
      <c r="B273" s="2">
        <f>COUNTIF(A$2:A273,A273)</f>
        <v>2</v>
      </c>
      <c r="C273" s="2" t="str">
        <f t="shared" si="109"/>
        <v>77b.</v>
      </c>
      <c r="D273" s="10"/>
      <c r="E273" s="22"/>
      <c r="F273" s="58"/>
      <c r="G273" s="17" t="s">
        <v>236</v>
      </c>
      <c r="H273" s="48"/>
      <c r="I273" s="7" t="s">
        <v>144</v>
      </c>
    </row>
    <row r="274" spans="1:9" x14ac:dyDescent="0.25">
      <c r="A274" s="2">
        <f t="shared" si="100"/>
        <v>77</v>
      </c>
      <c r="B274" s="2">
        <f>COUNTIF(A$2:A274,A274)</f>
        <v>3</v>
      </c>
      <c r="C274" s="2" t="str">
        <f t="shared" si="109"/>
        <v>77c.</v>
      </c>
      <c r="D274" s="10"/>
      <c r="E274" s="22"/>
      <c r="F274" s="58"/>
      <c r="G274" s="17" t="s">
        <v>237</v>
      </c>
      <c r="H274" s="48"/>
      <c r="I274" s="7" t="s">
        <v>144</v>
      </c>
    </row>
    <row r="275" spans="1:9" x14ac:dyDescent="0.25">
      <c r="A275" s="2">
        <f t="shared" si="100"/>
        <v>77</v>
      </c>
      <c r="B275" s="2">
        <f>COUNTIF(A$2:A275,A275)</f>
        <v>4</v>
      </c>
      <c r="C275" s="2" t="str">
        <f t="shared" si="109"/>
        <v>77d.</v>
      </c>
      <c r="D275" s="11"/>
      <c r="E275" s="23"/>
      <c r="F275" s="51"/>
      <c r="G275" s="17" t="s">
        <v>238</v>
      </c>
      <c r="H275" s="49"/>
      <c r="I275" s="7" t="s">
        <v>144</v>
      </c>
    </row>
    <row r="276" spans="1:9" x14ac:dyDescent="0.25">
      <c r="A276" s="2">
        <f t="shared" si="100"/>
        <v>78</v>
      </c>
      <c r="B276" s="2">
        <f>COUNTIF(A$2:A276,A276)</f>
        <v>1</v>
      </c>
      <c r="C276" s="2" t="str">
        <f t="shared" si="109"/>
        <v>78a.</v>
      </c>
      <c r="D276" s="8" t="str">
        <f t="shared" ref="D276" si="128">D272</f>
        <v>Cuối môn-VIE1025-Pháp luật</v>
      </c>
      <c r="E276" s="21">
        <f t="shared" ref="E276" si="129">E272+1</f>
        <v>78</v>
      </c>
      <c r="F276" s="50" t="s">
        <v>239</v>
      </c>
      <c r="G276" s="17" t="s">
        <v>240</v>
      </c>
      <c r="H276" s="47" t="s">
        <v>876</v>
      </c>
      <c r="I276" s="7" t="s">
        <v>144</v>
      </c>
    </row>
    <row r="277" spans="1:9" x14ac:dyDescent="0.25">
      <c r="A277" s="2">
        <f t="shared" si="100"/>
        <v>78</v>
      </c>
      <c r="B277" s="2">
        <f>COUNTIF(A$2:A277,A277)</f>
        <v>2</v>
      </c>
      <c r="C277" s="2" t="str">
        <f t="shared" si="109"/>
        <v>78b.</v>
      </c>
      <c r="D277" s="10"/>
      <c r="E277" s="22"/>
      <c r="F277" s="58"/>
      <c r="G277" s="17" t="s">
        <v>241</v>
      </c>
      <c r="H277" s="48"/>
      <c r="I277" s="7" t="s">
        <v>144</v>
      </c>
    </row>
    <row r="278" spans="1:9" x14ac:dyDescent="0.25">
      <c r="A278" s="2">
        <f t="shared" si="100"/>
        <v>78</v>
      </c>
      <c r="B278" s="2">
        <f>COUNTIF(A$2:A278,A278)</f>
        <v>3</v>
      </c>
      <c r="C278" s="2" t="str">
        <f t="shared" si="109"/>
        <v>78c.</v>
      </c>
      <c r="D278" s="10"/>
      <c r="E278" s="22"/>
      <c r="F278" s="58"/>
      <c r="G278" s="17" t="s">
        <v>242</v>
      </c>
      <c r="H278" s="48"/>
      <c r="I278" s="7" t="s">
        <v>144</v>
      </c>
    </row>
    <row r="279" spans="1:9" x14ac:dyDescent="0.25">
      <c r="A279" s="2">
        <f t="shared" si="100"/>
        <v>78</v>
      </c>
      <c r="B279" s="2">
        <f>COUNTIF(A$2:A279,A279)</f>
        <v>4</v>
      </c>
      <c r="C279" s="2" t="str">
        <f t="shared" si="109"/>
        <v>78d.</v>
      </c>
      <c r="D279" s="11"/>
      <c r="E279" s="23"/>
      <c r="F279" s="51"/>
      <c r="G279" s="17" t="s">
        <v>876</v>
      </c>
      <c r="H279" s="49"/>
      <c r="I279" s="7" t="s">
        <v>144</v>
      </c>
    </row>
    <row r="280" spans="1:9" x14ac:dyDescent="0.25">
      <c r="A280" s="2">
        <f t="shared" si="100"/>
        <v>79</v>
      </c>
      <c r="B280" s="2">
        <f>COUNTIF(A$2:A280,A280)</f>
        <v>1</v>
      </c>
      <c r="C280" s="2" t="str">
        <f t="shared" si="109"/>
        <v>79a.</v>
      </c>
      <c r="D280" s="8" t="str">
        <f t="shared" ref="D280" si="130">D276</f>
        <v>Cuối môn-VIE1025-Pháp luật</v>
      </c>
      <c r="E280" s="21">
        <f t="shared" ref="E280" si="131">E276+1</f>
        <v>79</v>
      </c>
      <c r="F280" s="50" t="s">
        <v>243</v>
      </c>
      <c r="G280" s="17" t="s">
        <v>244</v>
      </c>
      <c r="H280" s="47" t="s">
        <v>245</v>
      </c>
      <c r="I280" s="7" t="s">
        <v>144</v>
      </c>
    </row>
    <row r="281" spans="1:9" x14ac:dyDescent="0.25">
      <c r="A281" s="2">
        <f t="shared" si="100"/>
        <v>79</v>
      </c>
      <c r="B281" s="2">
        <f>COUNTIF(A$2:A281,A281)</f>
        <v>2</v>
      </c>
      <c r="C281" s="2" t="str">
        <f t="shared" si="109"/>
        <v>79b.</v>
      </c>
      <c r="D281" s="10"/>
      <c r="E281" s="22"/>
      <c r="F281" s="58"/>
      <c r="G281" s="17" t="s">
        <v>245</v>
      </c>
      <c r="H281" s="48"/>
      <c r="I281" s="7" t="s">
        <v>144</v>
      </c>
    </row>
    <row r="282" spans="1:9" x14ac:dyDescent="0.25">
      <c r="A282" s="2">
        <f t="shared" si="100"/>
        <v>79</v>
      </c>
      <c r="B282" s="2">
        <f>COUNTIF(A$2:A282,A282)</f>
        <v>3</v>
      </c>
      <c r="C282" s="2" t="str">
        <f t="shared" si="109"/>
        <v>79c.</v>
      </c>
      <c r="D282" s="10"/>
      <c r="E282" s="22"/>
      <c r="F282" s="58"/>
      <c r="G282" s="17" t="s">
        <v>246</v>
      </c>
      <c r="H282" s="48"/>
      <c r="I282" s="7" t="s">
        <v>144</v>
      </c>
    </row>
    <row r="283" spans="1:9" x14ac:dyDescent="0.25">
      <c r="A283" s="2">
        <f t="shared" si="100"/>
        <v>79</v>
      </c>
      <c r="B283" s="2">
        <f>COUNTIF(A$2:A283,A283)</f>
        <v>4</v>
      </c>
      <c r="C283" s="2" t="str">
        <f t="shared" si="109"/>
        <v>79d.</v>
      </c>
      <c r="D283" s="11"/>
      <c r="E283" s="23"/>
      <c r="F283" s="51"/>
      <c r="G283" s="17" t="s">
        <v>247</v>
      </c>
      <c r="H283" s="49"/>
      <c r="I283" s="7" t="s">
        <v>144</v>
      </c>
    </row>
    <row r="284" spans="1:9" ht="27.75" customHeight="1" x14ac:dyDescent="0.25">
      <c r="A284" s="2">
        <f t="shared" si="100"/>
        <v>80</v>
      </c>
      <c r="B284" s="2">
        <f>COUNTIF(A$2:A284,A284)</f>
        <v>1</v>
      </c>
      <c r="C284" s="2" t="str">
        <f t="shared" si="109"/>
        <v>80a.</v>
      </c>
      <c r="D284" s="8" t="str">
        <f t="shared" ref="D284" si="132">D280</f>
        <v>Cuối môn-VIE1025-Pháp luật</v>
      </c>
      <c r="E284" s="21">
        <f t="shared" ref="E284" si="133">E280+1</f>
        <v>80</v>
      </c>
      <c r="F284" s="50" t="s">
        <v>877</v>
      </c>
      <c r="G284" s="17" t="s">
        <v>809</v>
      </c>
      <c r="H284" s="47" t="s">
        <v>829</v>
      </c>
      <c r="I284" s="7" t="s">
        <v>144</v>
      </c>
    </row>
    <row r="285" spans="1:9" ht="27.75" customHeight="1" x14ac:dyDescent="0.25">
      <c r="A285" s="2">
        <f t="shared" si="100"/>
        <v>80</v>
      </c>
      <c r="B285" s="2">
        <f>COUNTIF(A$2:A285,A285)</f>
        <v>2</v>
      </c>
      <c r="C285" s="2" t="str">
        <f t="shared" si="109"/>
        <v>80b.</v>
      </c>
      <c r="D285" s="10"/>
      <c r="E285" s="22"/>
      <c r="F285" s="58"/>
      <c r="G285" s="17" t="s">
        <v>829</v>
      </c>
      <c r="H285" s="48"/>
      <c r="I285" s="7" t="s">
        <v>144</v>
      </c>
    </row>
    <row r="286" spans="1:9" ht="15" customHeight="1" x14ac:dyDescent="0.25">
      <c r="A286" s="2">
        <f>IF(E286&lt;&gt;"",E286,#REF!)</f>
        <v>81</v>
      </c>
      <c r="B286" s="2">
        <f>COUNTIF(A$2:A286,A286)</f>
        <v>1</v>
      </c>
      <c r="C286" s="2" t="str">
        <f t="shared" si="109"/>
        <v>81a.</v>
      </c>
      <c r="D286" s="8" t="str">
        <f>D284</f>
        <v>Cuối môn-VIE1025-Pháp luật</v>
      </c>
      <c r="E286" s="21">
        <f>E284+1</f>
        <v>81</v>
      </c>
      <c r="F286" s="65" t="s">
        <v>248</v>
      </c>
      <c r="G286" s="13" t="s">
        <v>249</v>
      </c>
      <c r="H286" s="59" t="s">
        <v>878</v>
      </c>
      <c r="I286" s="7" t="s">
        <v>144</v>
      </c>
    </row>
    <row r="287" spans="1:9" ht="15" customHeight="1" x14ac:dyDescent="0.25">
      <c r="A287" s="2">
        <f t="shared" ref="A287:A343" si="134">IF(E287&lt;&gt;"",E287,A286)</f>
        <v>81</v>
      </c>
      <c r="B287" s="2">
        <f>COUNTIF(A$2:A287,A287)</f>
        <v>2</v>
      </c>
      <c r="C287" s="2" t="str">
        <f t="shared" si="109"/>
        <v>81b.</v>
      </c>
      <c r="D287" s="10"/>
      <c r="E287" s="22"/>
      <c r="F287" s="65"/>
      <c r="G287" s="13" t="s">
        <v>250</v>
      </c>
      <c r="H287" s="60"/>
      <c r="I287" s="7" t="s">
        <v>144</v>
      </c>
    </row>
    <row r="288" spans="1:9" ht="27.6" x14ac:dyDescent="0.25">
      <c r="A288" s="2">
        <f t="shared" si="134"/>
        <v>81</v>
      </c>
      <c r="B288" s="2">
        <f>COUNTIF(A$2:A288,A288)</f>
        <v>3</v>
      </c>
      <c r="C288" s="2" t="str">
        <f t="shared" si="109"/>
        <v>81c.</v>
      </c>
      <c r="D288" s="10"/>
      <c r="E288" s="22"/>
      <c r="F288" s="65"/>
      <c r="G288" s="13" t="s">
        <v>878</v>
      </c>
      <c r="H288" s="60"/>
      <c r="I288" s="7" t="s">
        <v>144</v>
      </c>
    </row>
    <row r="289" spans="1:9" ht="27.6" x14ac:dyDescent="0.25">
      <c r="A289" s="2">
        <f t="shared" si="134"/>
        <v>81</v>
      </c>
      <c r="B289" s="2">
        <f>COUNTIF(A$2:A289,A289)</f>
        <v>4</v>
      </c>
      <c r="C289" s="2" t="str">
        <f t="shared" si="109"/>
        <v>81d.</v>
      </c>
      <c r="D289" s="11"/>
      <c r="E289" s="23"/>
      <c r="F289" s="65"/>
      <c r="G289" s="13" t="s">
        <v>251</v>
      </c>
      <c r="H289" s="61"/>
      <c r="I289" s="7" t="s">
        <v>144</v>
      </c>
    </row>
    <row r="290" spans="1:9" x14ac:dyDescent="0.25">
      <c r="A290" s="2">
        <f t="shared" si="134"/>
        <v>82</v>
      </c>
      <c r="B290" s="2">
        <f>COUNTIF(A$2:A290,A290)</f>
        <v>1</v>
      </c>
      <c r="C290" s="2" t="str">
        <f t="shared" ref="C290:C292" si="135">A290&amp;VLOOKUP(B290,QD,2,0)</f>
        <v>82a.</v>
      </c>
      <c r="D290" s="8" t="str">
        <f t="shared" ref="D290" si="136">D286</f>
        <v>Cuối môn-VIE1025-Pháp luật</v>
      </c>
      <c r="E290" s="21">
        <f t="shared" ref="E290" si="137">E286+1</f>
        <v>82</v>
      </c>
      <c r="F290" s="65" t="s">
        <v>879</v>
      </c>
      <c r="G290" s="17" t="s">
        <v>809</v>
      </c>
      <c r="H290" s="59" t="s">
        <v>809</v>
      </c>
      <c r="I290" s="7" t="s">
        <v>144</v>
      </c>
    </row>
    <row r="291" spans="1:9" x14ac:dyDescent="0.25">
      <c r="A291" s="2">
        <f t="shared" si="134"/>
        <v>82</v>
      </c>
      <c r="B291" s="2">
        <f>COUNTIF(A$2:A291,A291)</f>
        <v>2</v>
      </c>
      <c r="C291" s="2" t="str">
        <f t="shared" si="135"/>
        <v>82b.</v>
      </c>
      <c r="D291" s="10"/>
      <c r="E291" s="22"/>
      <c r="F291" s="65"/>
      <c r="G291" s="17" t="s">
        <v>829</v>
      </c>
      <c r="H291" s="60"/>
      <c r="I291" s="7" t="s">
        <v>144</v>
      </c>
    </row>
    <row r="292" spans="1:9" ht="28.5" customHeight="1" x14ac:dyDescent="0.25">
      <c r="A292" s="2">
        <f>IF(E292&lt;&gt;"",E292,#REF!)</f>
        <v>83</v>
      </c>
      <c r="B292" s="2">
        <f>COUNTIF(A$2:A292,A292)</f>
        <v>1</v>
      </c>
      <c r="C292" s="2" t="str">
        <f t="shared" si="135"/>
        <v>83a.</v>
      </c>
      <c r="D292" s="8" t="str">
        <f>D290</f>
        <v>Cuối môn-VIE1025-Pháp luật</v>
      </c>
      <c r="E292" s="21">
        <f>E290+1</f>
        <v>83</v>
      </c>
      <c r="F292" s="44" t="s">
        <v>880</v>
      </c>
      <c r="G292" s="17" t="s">
        <v>809</v>
      </c>
      <c r="H292" s="47" t="s">
        <v>829</v>
      </c>
      <c r="I292" s="7" t="s">
        <v>144</v>
      </c>
    </row>
    <row r="293" spans="1:9" ht="28.5" customHeight="1" x14ac:dyDescent="0.25">
      <c r="A293" s="2">
        <f t="shared" si="134"/>
        <v>83</v>
      </c>
      <c r="B293" s="2">
        <f>COUNTIF(A$2:A293,A293)</f>
        <v>2</v>
      </c>
      <c r="C293" s="2" t="str">
        <f t="shared" ref="C293:C350" si="138">A293&amp;VLOOKUP(B293,QD,2,0)</f>
        <v>83b.</v>
      </c>
      <c r="D293" s="10"/>
      <c r="E293" s="22"/>
      <c r="F293" s="45"/>
      <c r="G293" s="17" t="s">
        <v>829</v>
      </c>
      <c r="H293" s="48"/>
      <c r="I293" s="7" t="s">
        <v>144</v>
      </c>
    </row>
    <row r="294" spans="1:9" x14ac:dyDescent="0.25">
      <c r="A294" s="2">
        <f>IF(E294&lt;&gt;"",E294,#REF!)</f>
        <v>84</v>
      </c>
      <c r="B294" s="2">
        <f>COUNTIF(A$2:A294,A294)</f>
        <v>1</v>
      </c>
      <c r="C294" s="2" t="str">
        <f t="shared" si="138"/>
        <v>84a.</v>
      </c>
      <c r="D294" s="8" t="str">
        <f>D292</f>
        <v>Cuối môn-VIE1025-Pháp luật</v>
      </c>
      <c r="E294" s="21">
        <f>E292+1</f>
        <v>84</v>
      </c>
      <c r="F294" s="44" t="s">
        <v>252</v>
      </c>
      <c r="G294" s="5" t="s">
        <v>882</v>
      </c>
      <c r="H294" s="47" t="s">
        <v>882</v>
      </c>
      <c r="I294" s="7" t="s">
        <v>144</v>
      </c>
    </row>
    <row r="295" spans="1:9" x14ac:dyDescent="0.25">
      <c r="A295" s="2">
        <f t="shared" si="134"/>
        <v>84</v>
      </c>
      <c r="B295" s="2">
        <f>COUNTIF(A$2:A295,A295)</f>
        <v>2</v>
      </c>
      <c r="C295" s="2" t="str">
        <f t="shared" si="138"/>
        <v>84b.</v>
      </c>
      <c r="D295" s="10"/>
      <c r="E295" s="22"/>
      <c r="F295" s="45"/>
      <c r="G295" s="5" t="s">
        <v>881</v>
      </c>
      <c r="H295" s="48"/>
      <c r="I295" s="7" t="s">
        <v>144</v>
      </c>
    </row>
    <row r="296" spans="1:9" x14ac:dyDescent="0.25">
      <c r="A296" s="2">
        <f t="shared" si="134"/>
        <v>84</v>
      </c>
      <c r="B296" s="2">
        <f>COUNTIF(A$2:A296,A296)</f>
        <v>3</v>
      </c>
      <c r="C296" s="2" t="str">
        <f t="shared" si="138"/>
        <v>84c.</v>
      </c>
      <c r="D296" s="10"/>
      <c r="E296" s="22"/>
      <c r="F296" s="45"/>
      <c r="G296" s="5" t="s">
        <v>883</v>
      </c>
      <c r="H296" s="48"/>
      <c r="I296" s="7" t="s">
        <v>144</v>
      </c>
    </row>
    <row r="297" spans="1:9" x14ac:dyDescent="0.25">
      <c r="A297" s="2">
        <f t="shared" si="134"/>
        <v>84</v>
      </c>
      <c r="B297" s="2">
        <f>COUNTIF(A$2:A297,A297)</f>
        <v>4</v>
      </c>
      <c r="C297" s="2" t="str">
        <f t="shared" si="138"/>
        <v>84d.</v>
      </c>
      <c r="D297" s="11"/>
      <c r="E297" s="23"/>
      <c r="F297" s="46"/>
      <c r="G297" s="5" t="s">
        <v>884</v>
      </c>
      <c r="H297" s="49"/>
      <c r="I297" s="7" t="s">
        <v>144</v>
      </c>
    </row>
    <row r="298" spans="1:9" ht="15" customHeight="1" x14ac:dyDescent="0.25">
      <c r="A298" s="2">
        <f t="shared" si="134"/>
        <v>85</v>
      </c>
      <c r="B298" s="2">
        <f>COUNTIF(A$2:A298,A298)</f>
        <v>1</v>
      </c>
      <c r="C298" s="2" t="str">
        <f t="shared" si="138"/>
        <v>85a.</v>
      </c>
      <c r="D298" s="8" t="str">
        <f t="shared" ref="D298" si="139">D294</f>
        <v>Cuối môn-VIE1025-Pháp luật</v>
      </c>
      <c r="E298" s="21">
        <f t="shared" ref="E298" si="140">E294+1</f>
        <v>85</v>
      </c>
      <c r="F298" s="44" t="s">
        <v>255</v>
      </c>
      <c r="G298" s="5" t="s">
        <v>256</v>
      </c>
      <c r="H298" s="47" t="s">
        <v>885</v>
      </c>
      <c r="I298" s="7" t="s">
        <v>144</v>
      </c>
    </row>
    <row r="299" spans="1:9" x14ac:dyDescent="0.25">
      <c r="A299" s="2">
        <f t="shared" si="134"/>
        <v>85</v>
      </c>
      <c r="B299" s="2">
        <f>COUNTIF(A$2:A299,A299)</f>
        <v>2</v>
      </c>
      <c r="C299" s="2" t="str">
        <f t="shared" si="138"/>
        <v>85b.</v>
      </c>
      <c r="D299" s="10"/>
      <c r="E299" s="22"/>
      <c r="F299" s="45"/>
      <c r="G299" s="5" t="s">
        <v>258</v>
      </c>
      <c r="H299" s="48"/>
      <c r="I299" s="7" t="s">
        <v>144</v>
      </c>
    </row>
    <row r="300" spans="1:9" x14ac:dyDescent="0.25">
      <c r="A300" s="2">
        <f t="shared" si="134"/>
        <v>85</v>
      </c>
      <c r="B300" s="2">
        <f>COUNTIF(A$2:A300,A300)</f>
        <v>3</v>
      </c>
      <c r="C300" s="2" t="str">
        <f t="shared" si="138"/>
        <v>85c.</v>
      </c>
      <c r="D300" s="10"/>
      <c r="E300" s="22"/>
      <c r="F300" s="45"/>
      <c r="G300" s="5" t="s">
        <v>257</v>
      </c>
      <c r="H300" s="48"/>
      <c r="I300" s="7" t="s">
        <v>144</v>
      </c>
    </row>
    <row r="301" spans="1:9" x14ac:dyDescent="0.25">
      <c r="A301" s="2">
        <f t="shared" si="134"/>
        <v>85</v>
      </c>
      <c r="B301" s="2">
        <f>COUNTIF(A$2:A301,A301)</f>
        <v>4</v>
      </c>
      <c r="C301" s="2" t="str">
        <f t="shared" si="138"/>
        <v>85d.</v>
      </c>
      <c r="D301" s="11"/>
      <c r="E301" s="23"/>
      <c r="F301" s="46"/>
      <c r="G301" s="5" t="s">
        <v>885</v>
      </c>
      <c r="H301" s="49"/>
      <c r="I301" s="7" t="s">
        <v>144</v>
      </c>
    </row>
    <row r="302" spans="1:9" x14ac:dyDescent="0.25">
      <c r="A302" s="2">
        <f t="shared" si="134"/>
        <v>86</v>
      </c>
      <c r="B302" s="2">
        <f>COUNTIF(A$2:A302,A302)</f>
        <v>1</v>
      </c>
      <c r="C302" s="2" t="str">
        <f t="shared" si="138"/>
        <v>86a.</v>
      </c>
      <c r="D302" s="8" t="str">
        <f t="shared" ref="D302" si="141">D298</f>
        <v>Cuối môn-VIE1025-Pháp luật</v>
      </c>
      <c r="E302" s="21">
        <f t="shared" ref="E302" si="142">E298+1</f>
        <v>86</v>
      </c>
      <c r="F302" s="44" t="s">
        <v>259</v>
      </c>
      <c r="G302" s="5" t="s">
        <v>260</v>
      </c>
      <c r="H302" s="47" t="s">
        <v>262</v>
      </c>
      <c r="I302" s="7" t="s">
        <v>144</v>
      </c>
    </row>
    <row r="303" spans="1:9" x14ac:dyDescent="0.25">
      <c r="A303" s="2">
        <f t="shared" si="134"/>
        <v>86</v>
      </c>
      <c r="B303" s="2">
        <f>COUNTIF(A$2:A303,A303)</f>
        <v>2</v>
      </c>
      <c r="C303" s="2" t="str">
        <f t="shared" si="138"/>
        <v>86b.</v>
      </c>
      <c r="D303" s="10"/>
      <c r="E303" s="22"/>
      <c r="F303" s="45"/>
      <c r="G303" s="5" t="s">
        <v>261</v>
      </c>
      <c r="H303" s="48"/>
      <c r="I303" s="7" t="s">
        <v>144</v>
      </c>
    </row>
    <row r="304" spans="1:9" ht="27.6" x14ac:dyDescent="0.25">
      <c r="A304" s="2">
        <f t="shared" si="134"/>
        <v>86</v>
      </c>
      <c r="B304" s="2">
        <f>COUNTIF(A$2:A304,A304)</f>
        <v>3</v>
      </c>
      <c r="C304" s="2" t="str">
        <f t="shared" si="138"/>
        <v>86c.</v>
      </c>
      <c r="D304" s="10"/>
      <c r="E304" s="22"/>
      <c r="F304" s="45"/>
      <c r="G304" s="5" t="s">
        <v>262</v>
      </c>
      <c r="H304" s="48"/>
      <c r="I304" s="7" t="s">
        <v>144</v>
      </c>
    </row>
    <row r="305" spans="1:9" ht="27.6" x14ac:dyDescent="0.25">
      <c r="A305" s="2">
        <f t="shared" si="134"/>
        <v>86</v>
      </c>
      <c r="B305" s="2">
        <f>COUNTIF(A$2:A305,A305)</f>
        <v>4</v>
      </c>
      <c r="C305" s="2" t="str">
        <f t="shared" si="138"/>
        <v>86d.</v>
      </c>
      <c r="D305" s="11"/>
      <c r="E305" s="23"/>
      <c r="F305" s="46"/>
      <c r="G305" s="5" t="s">
        <v>886</v>
      </c>
      <c r="H305" s="49"/>
      <c r="I305" s="7" t="s">
        <v>144</v>
      </c>
    </row>
    <row r="306" spans="1:9" ht="21.75" customHeight="1" x14ac:dyDescent="0.25">
      <c r="A306" s="2">
        <f t="shared" si="134"/>
        <v>87</v>
      </c>
      <c r="B306" s="2">
        <f>COUNTIF(A$2:A306,A306)</f>
        <v>1</v>
      </c>
      <c r="C306" s="2" t="str">
        <f t="shared" si="138"/>
        <v>87a.</v>
      </c>
      <c r="D306" s="8" t="str">
        <f t="shared" ref="D306" si="143">D302</f>
        <v>Cuối môn-VIE1025-Pháp luật</v>
      </c>
      <c r="E306" s="21">
        <f t="shared" ref="E306" si="144">E302+1</f>
        <v>87</v>
      </c>
      <c r="F306" s="44" t="s">
        <v>887</v>
      </c>
      <c r="G306" s="5" t="s">
        <v>809</v>
      </c>
      <c r="H306" s="47" t="s">
        <v>829</v>
      </c>
      <c r="I306" s="7" t="s">
        <v>144</v>
      </c>
    </row>
    <row r="307" spans="1:9" ht="21.75" customHeight="1" x14ac:dyDescent="0.25">
      <c r="A307" s="2">
        <f t="shared" si="134"/>
        <v>87</v>
      </c>
      <c r="B307" s="2">
        <f>COUNTIF(A$2:A307,A307)</f>
        <v>2</v>
      </c>
      <c r="C307" s="2" t="str">
        <f t="shared" si="138"/>
        <v>87b.</v>
      </c>
      <c r="D307" s="10"/>
      <c r="E307" s="22"/>
      <c r="F307" s="45"/>
      <c r="G307" s="5" t="s">
        <v>829</v>
      </c>
      <c r="H307" s="48"/>
      <c r="I307" s="7" t="s">
        <v>144</v>
      </c>
    </row>
    <row r="308" spans="1:9" ht="15" customHeight="1" x14ac:dyDescent="0.25">
      <c r="A308" s="2">
        <f>IF(E308&lt;&gt;"",E308,#REF!)</f>
        <v>88</v>
      </c>
      <c r="B308" s="2">
        <f>COUNTIF(A$2:A308,A308)</f>
        <v>1</v>
      </c>
      <c r="C308" s="2" t="str">
        <f t="shared" si="138"/>
        <v>88a.</v>
      </c>
      <c r="D308" s="8" t="str">
        <f>D306</f>
        <v>Cuối môn-VIE1025-Pháp luật</v>
      </c>
      <c r="E308" s="21">
        <f>E306+1</f>
        <v>88</v>
      </c>
      <c r="F308" s="44" t="s">
        <v>263</v>
      </c>
      <c r="G308" s="5" t="s">
        <v>265</v>
      </c>
      <c r="H308" s="47" t="s">
        <v>266</v>
      </c>
      <c r="I308" s="7" t="s">
        <v>144</v>
      </c>
    </row>
    <row r="309" spans="1:9" ht="27.6" x14ac:dyDescent="0.25">
      <c r="A309" s="2">
        <f t="shared" si="134"/>
        <v>88</v>
      </c>
      <c r="B309" s="2">
        <f>COUNTIF(A$2:A309,A309)</f>
        <v>2</v>
      </c>
      <c r="C309" s="2" t="str">
        <f t="shared" si="138"/>
        <v>88b.</v>
      </c>
      <c r="D309" s="10"/>
      <c r="E309" s="22"/>
      <c r="F309" s="45"/>
      <c r="G309" s="5" t="s">
        <v>266</v>
      </c>
      <c r="H309" s="48"/>
      <c r="I309" s="7" t="s">
        <v>144</v>
      </c>
    </row>
    <row r="310" spans="1:9" x14ac:dyDescent="0.25">
      <c r="A310" s="2">
        <f t="shared" si="134"/>
        <v>88</v>
      </c>
      <c r="B310" s="2">
        <f>COUNTIF(A$2:A310,A310)</f>
        <v>3</v>
      </c>
      <c r="C310" s="2" t="str">
        <f t="shared" si="138"/>
        <v>88c.</v>
      </c>
      <c r="D310" s="10"/>
      <c r="E310" s="22"/>
      <c r="F310" s="45"/>
      <c r="G310" s="5" t="s">
        <v>267</v>
      </c>
      <c r="H310" s="48"/>
      <c r="I310" s="7" t="s">
        <v>144</v>
      </c>
    </row>
    <row r="311" spans="1:9" x14ac:dyDescent="0.25">
      <c r="A311" s="2">
        <f t="shared" si="134"/>
        <v>88</v>
      </c>
      <c r="B311" s="2">
        <f>COUNTIF(A$2:A311,A311)</f>
        <v>4</v>
      </c>
      <c r="C311" s="2" t="str">
        <f t="shared" si="138"/>
        <v>88d.</v>
      </c>
      <c r="D311" s="11"/>
      <c r="E311" s="23"/>
      <c r="F311" s="46"/>
      <c r="G311" s="5" t="s">
        <v>268</v>
      </c>
      <c r="H311" s="49"/>
      <c r="I311" s="7" t="s">
        <v>144</v>
      </c>
    </row>
    <row r="312" spans="1:9" ht="15" customHeight="1" x14ac:dyDescent="0.25">
      <c r="A312" s="2">
        <f t="shared" si="134"/>
        <v>89</v>
      </c>
      <c r="B312" s="2">
        <f>COUNTIF(A$2:A312,A312)</f>
        <v>1</v>
      </c>
      <c r="C312" s="2" t="str">
        <f t="shared" si="138"/>
        <v>89a.</v>
      </c>
      <c r="D312" s="8" t="str">
        <f t="shared" ref="D312" si="145">D308</f>
        <v>Cuối môn-VIE1025-Pháp luật</v>
      </c>
      <c r="E312" s="21">
        <f t="shared" ref="E312" si="146">E308+1</f>
        <v>89</v>
      </c>
      <c r="F312" s="44" t="s">
        <v>264</v>
      </c>
      <c r="G312" s="5" t="s">
        <v>269</v>
      </c>
      <c r="H312" s="47" t="s">
        <v>272</v>
      </c>
      <c r="I312" s="7" t="s">
        <v>144</v>
      </c>
    </row>
    <row r="313" spans="1:9" x14ac:dyDescent="0.25">
      <c r="A313" s="2">
        <f t="shared" si="134"/>
        <v>89</v>
      </c>
      <c r="B313" s="2">
        <f>COUNTIF(A$2:A313,A313)</f>
        <v>2</v>
      </c>
      <c r="C313" s="2" t="str">
        <f t="shared" si="138"/>
        <v>89b.</v>
      </c>
      <c r="D313" s="10"/>
      <c r="E313" s="22"/>
      <c r="F313" s="45"/>
      <c r="G313" s="5" t="s">
        <v>270</v>
      </c>
      <c r="H313" s="48"/>
      <c r="I313" s="7" t="s">
        <v>144</v>
      </c>
    </row>
    <row r="314" spans="1:9" ht="27.6" x14ac:dyDescent="0.25">
      <c r="A314" s="2">
        <f t="shared" si="134"/>
        <v>89</v>
      </c>
      <c r="B314" s="2">
        <f>COUNTIF(A$2:A314,A314)</f>
        <v>3</v>
      </c>
      <c r="C314" s="2" t="str">
        <f t="shared" si="138"/>
        <v>89c.</v>
      </c>
      <c r="D314" s="10"/>
      <c r="E314" s="22"/>
      <c r="F314" s="45"/>
      <c r="G314" s="5" t="s">
        <v>271</v>
      </c>
      <c r="H314" s="48"/>
      <c r="I314" s="7" t="s">
        <v>144</v>
      </c>
    </row>
    <row r="315" spans="1:9" ht="27.6" x14ac:dyDescent="0.25">
      <c r="A315" s="2">
        <f t="shared" si="134"/>
        <v>89</v>
      </c>
      <c r="B315" s="2">
        <f>COUNTIF(A$2:A315,A315)</f>
        <v>4</v>
      </c>
      <c r="C315" s="2" t="str">
        <f t="shared" si="138"/>
        <v>89d.</v>
      </c>
      <c r="D315" s="11"/>
      <c r="E315" s="23"/>
      <c r="F315" s="46"/>
      <c r="G315" s="5" t="s">
        <v>272</v>
      </c>
      <c r="H315" s="49"/>
      <c r="I315" s="7" t="s">
        <v>144</v>
      </c>
    </row>
    <row r="316" spans="1:9" x14ac:dyDescent="0.25">
      <c r="A316" s="2">
        <f t="shared" si="134"/>
        <v>90</v>
      </c>
      <c r="B316" s="2">
        <f>COUNTIF(A$2:A316,A316)</f>
        <v>1</v>
      </c>
      <c r="C316" s="2" t="str">
        <f t="shared" si="138"/>
        <v>90a.</v>
      </c>
      <c r="D316" s="8" t="str">
        <f t="shared" ref="D316" si="147">D312</f>
        <v>Cuối môn-VIE1025-Pháp luật</v>
      </c>
      <c r="E316" s="21">
        <f t="shared" ref="E316" si="148">E312+1</f>
        <v>90</v>
      </c>
      <c r="F316" s="44" t="s">
        <v>889</v>
      </c>
      <c r="G316" s="5" t="s">
        <v>191</v>
      </c>
      <c r="H316" s="47" t="s">
        <v>273</v>
      </c>
      <c r="I316" s="7" t="s">
        <v>144</v>
      </c>
    </row>
    <row r="317" spans="1:9" ht="27.6" x14ac:dyDescent="0.25">
      <c r="A317" s="2">
        <f t="shared" si="134"/>
        <v>90</v>
      </c>
      <c r="B317" s="2">
        <f>COUNTIF(A$2:A317,A317)</f>
        <v>2</v>
      </c>
      <c r="C317" s="2" t="str">
        <f t="shared" si="138"/>
        <v>90b.</v>
      </c>
      <c r="D317" s="10"/>
      <c r="E317" s="22"/>
      <c r="F317" s="45"/>
      <c r="G317" s="5" t="s">
        <v>888</v>
      </c>
      <c r="H317" s="48"/>
      <c r="I317" s="7" t="s">
        <v>144</v>
      </c>
    </row>
    <row r="318" spans="1:9" x14ac:dyDescent="0.25">
      <c r="A318" s="2">
        <f t="shared" si="134"/>
        <v>90</v>
      </c>
      <c r="B318" s="2">
        <f>COUNTIF(A$2:A318,A318)</f>
        <v>3</v>
      </c>
      <c r="C318" s="2" t="str">
        <f t="shared" si="138"/>
        <v>90c.</v>
      </c>
      <c r="D318" s="10"/>
      <c r="E318" s="22"/>
      <c r="F318" s="45"/>
      <c r="G318" s="5" t="s">
        <v>273</v>
      </c>
      <c r="H318" s="48"/>
      <c r="I318" s="7" t="s">
        <v>144</v>
      </c>
    </row>
    <row r="319" spans="1:9" x14ac:dyDescent="0.25">
      <c r="A319" s="2">
        <f t="shared" si="134"/>
        <v>90</v>
      </c>
      <c r="B319" s="2">
        <f>COUNTIF(A$2:A319,A319)</f>
        <v>4</v>
      </c>
      <c r="C319" s="2" t="str">
        <f t="shared" si="138"/>
        <v>90d.</v>
      </c>
      <c r="D319" s="11"/>
      <c r="E319" s="23"/>
      <c r="F319" s="46"/>
      <c r="G319" s="5" t="s">
        <v>274</v>
      </c>
      <c r="H319" s="49"/>
      <c r="I319" s="7" t="s">
        <v>144</v>
      </c>
    </row>
    <row r="320" spans="1:9" x14ac:dyDescent="0.25">
      <c r="A320" s="2">
        <f t="shared" si="134"/>
        <v>91</v>
      </c>
      <c r="B320" s="2">
        <f>COUNTIF(A$2:A320,A320)</f>
        <v>1</v>
      </c>
      <c r="C320" s="2" t="str">
        <f t="shared" si="138"/>
        <v>91a.</v>
      </c>
      <c r="D320" s="8" t="str">
        <f t="shared" ref="D320" si="149">D316</f>
        <v>Cuối môn-VIE1025-Pháp luật</v>
      </c>
      <c r="E320" s="21">
        <f t="shared" ref="E320" si="150">E316+1</f>
        <v>91</v>
      </c>
      <c r="F320" s="44" t="s">
        <v>275</v>
      </c>
      <c r="G320" s="5" t="s">
        <v>276</v>
      </c>
      <c r="H320" s="47" t="s">
        <v>276</v>
      </c>
      <c r="I320" s="7" t="s">
        <v>144</v>
      </c>
    </row>
    <row r="321" spans="1:9" x14ac:dyDescent="0.25">
      <c r="A321" s="2">
        <f t="shared" si="134"/>
        <v>91</v>
      </c>
      <c r="B321" s="2">
        <f>COUNTIF(A$2:A321,A321)</f>
        <v>2</v>
      </c>
      <c r="C321" s="2" t="str">
        <f t="shared" si="138"/>
        <v>91b.</v>
      </c>
      <c r="D321" s="10"/>
      <c r="E321" s="22"/>
      <c r="F321" s="45"/>
      <c r="G321" s="5" t="s">
        <v>890</v>
      </c>
      <c r="H321" s="48"/>
      <c r="I321" s="7" t="s">
        <v>144</v>
      </c>
    </row>
    <row r="322" spans="1:9" x14ac:dyDescent="0.25">
      <c r="A322" s="2">
        <f t="shared" si="134"/>
        <v>91</v>
      </c>
      <c r="B322" s="2">
        <f>COUNTIF(A$2:A322,A322)</f>
        <v>3</v>
      </c>
      <c r="C322" s="2" t="str">
        <f t="shared" si="138"/>
        <v>91c.</v>
      </c>
      <c r="D322" s="10"/>
      <c r="E322" s="22"/>
      <c r="F322" s="45"/>
      <c r="G322" s="5" t="s">
        <v>277</v>
      </c>
      <c r="H322" s="48"/>
      <c r="I322" s="7" t="s">
        <v>144</v>
      </c>
    </row>
    <row r="323" spans="1:9" x14ac:dyDescent="0.25">
      <c r="A323" s="2">
        <f t="shared" si="134"/>
        <v>91</v>
      </c>
      <c r="B323" s="2">
        <f>COUNTIF(A$2:A323,A323)</f>
        <v>4</v>
      </c>
      <c r="C323" s="2" t="str">
        <f t="shared" si="138"/>
        <v>91d.</v>
      </c>
      <c r="D323" s="11"/>
      <c r="E323" s="23"/>
      <c r="F323" s="46"/>
      <c r="G323" s="5" t="s">
        <v>891</v>
      </c>
      <c r="H323" s="49"/>
      <c r="I323" s="7" t="s">
        <v>144</v>
      </c>
    </row>
    <row r="324" spans="1:9" x14ac:dyDescent="0.25">
      <c r="A324" s="2">
        <f t="shared" si="134"/>
        <v>92</v>
      </c>
      <c r="B324" s="2">
        <f>COUNTIF(A$2:A324,A324)</f>
        <v>1</v>
      </c>
      <c r="C324" s="2" t="str">
        <f t="shared" si="138"/>
        <v>92a.</v>
      </c>
      <c r="D324" s="8" t="str">
        <f t="shared" ref="D324" si="151">D320</f>
        <v>Cuối môn-VIE1025-Pháp luật</v>
      </c>
      <c r="E324" s="21">
        <f t="shared" ref="E324" si="152">E320+1</f>
        <v>92</v>
      </c>
      <c r="F324" s="44" t="s">
        <v>278</v>
      </c>
      <c r="G324" s="5" t="s">
        <v>279</v>
      </c>
      <c r="H324" s="47" t="s">
        <v>280</v>
      </c>
      <c r="I324" s="7" t="s">
        <v>144</v>
      </c>
    </row>
    <row r="325" spans="1:9" x14ac:dyDescent="0.25">
      <c r="A325" s="2">
        <f t="shared" si="134"/>
        <v>92</v>
      </c>
      <c r="B325" s="2">
        <f>COUNTIF(A$2:A325,A325)</f>
        <v>2</v>
      </c>
      <c r="C325" s="2" t="str">
        <f t="shared" si="138"/>
        <v>92b.</v>
      </c>
      <c r="D325" s="10"/>
      <c r="E325" s="22"/>
      <c r="F325" s="45"/>
      <c r="G325" s="5" t="s">
        <v>280</v>
      </c>
      <c r="H325" s="48"/>
      <c r="I325" s="7" t="s">
        <v>144</v>
      </c>
    </row>
    <row r="326" spans="1:9" x14ac:dyDescent="0.25">
      <c r="A326" s="2">
        <f t="shared" si="134"/>
        <v>92</v>
      </c>
      <c r="B326" s="2">
        <f>COUNTIF(A$2:A326,A326)</f>
        <v>3</v>
      </c>
      <c r="C326" s="2" t="str">
        <f t="shared" si="138"/>
        <v>92c.</v>
      </c>
      <c r="D326" s="10"/>
      <c r="E326" s="22"/>
      <c r="F326" s="45"/>
      <c r="G326" s="5" t="s">
        <v>281</v>
      </c>
      <c r="H326" s="48"/>
      <c r="I326" s="7" t="s">
        <v>144</v>
      </c>
    </row>
    <row r="327" spans="1:9" x14ac:dyDescent="0.25">
      <c r="A327" s="2">
        <f t="shared" si="134"/>
        <v>92</v>
      </c>
      <c r="B327" s="2">
        <f>COUNTIF(A$2:A327,A327)</f>
        <v>4</v>
      </c>
      <c r="C327" s="2" t="str">
        <f t="shared" si="138"/>
        <v>92d.</v>
      </c>
      <c r="D327" s="11"/>
      <c r="E327" s="23"/>
      <c r="F327" s="46"/>
      <c r="G327" s="5" t="s">
        <v>282</v>
      </c>
      <c r="H327" s="49"/>
      <c r="I327" s="7" t="s">
        <v>144</v>
      </c>
    </row>
    <row r="328" spans="1:9" ht="15" customHeight="1" x14ac:dyDescent="0.25">
      <c r="A328" s="2">
        <f t="shared" si="134"/>
        <v>93</v>
      </c>
      <c r="B328" s="2">
        <f>COUNTIF(A$2:A328,A328)</f>
        <v>1</v>
      </c>
      <c r="C328" s="2" t="str">
        <f t="shared" si="138"/>
        <v>93a.</v>
      </c>
      <c r="D328" s="8" t="str">
        <f t="shared" ref="D328" si="153">D324</f>
        <v>Cuối môn-VIE1025-Pháp luật</v>
      </c>
      <c r="E328" s="21">
        <f t="shared" ref="E328" si="154">E324+1</f>
        <v>93</v>
      </c>
      <c r="F328" s="44" t="s">
        <v>283</v>
      </c>
      <c r="G328" s="5" t="s">
        <v>284</v>
      </c>
      <c r="H328" s="47" t="s">
        <v>286</v>
      </c>
      <c r="I328" s="7" t="s">
        <v>144</v>
      </c>
    </row>
    <row r="329" spans="1:9" x14ac:dyDescent="0.25">
      <c r="A329" s="2">
        <f t="shared" si="134"/>
        <v>93</v>
      </c>
      <c r="B329" s="2">
        <f>COUNTIF(A$2:A329,A329)</f>
        <v>2</v>
      </c>
      <c r="C329" s="2" t="str">
        <f t="shared" si="138"/>
        <v>93b.</v>
      </c>
      <c r="D329" s="10"/>
      <c r="E329" s="22"/>
      <c r="F329" s="45"/>
      <c r="G329" s="5" t="s">
        <v>285</v>
      </c>
      <c r="H329" s="48"/>
      <c r="I329" s="7" t="s">
        <v>144</v>
      </c>
    </row>
    <row r="330" spans="1:9" ht="27.6" x14ac:dyDescent="0.25">
      <c r="A330" s="2">
        <f t="shared" si="134"/>
        <v>93</v>
      </c>
      <c r="B330" s="2">
        <f>COUNTIF(A$2:A330,A330)</f>
        <v>3</v>
      </c>
      <c r="C330" s="2" t="str">
        <f t="shared" si="138"/>
        <v>93c.</v>
      </c>
      <c r="D330" s="10"/>
      <c r="E330" s="22"/>
      <c r="F330" s="45"/>
      <c r="G330" s="5" t="s">
        <v>286</v>
      </c>
      <c r="H330" s="48"/>
      <c r="I330" s="7" t="s">
        <v>144</v>
      </c>
    </row>
    <row r="331" spans="1:9" x14ac:dyDescent="0.25">
      <c r="A331" s="2">
        <f t="shared" si="134"/>
        <v>93</v>
      </c>
      <c r="B331" s="2">
        <f>COUNTIF(A$2:A331,A331)</f>
        <v>4</v>
      </c>
      <c r="C331" s="2" t="str">
        <f t="shared" si="138"/>
        <v>93d.</v>
      </c>
      <c r="D331" s="11"/>
      <c r="E331" s="23"/>
      <c r="F331" s="46"/>
      <c r="G331" s="5" t="s">
        <v>892</v>
      </c>
      <c r="H331" s="49"/>
      <c r="I331" s="7" t="s">
        <v>144</v>
      </c>
    </row>
    <row r="332" spans="1:9" ht="15" customHeight="1" x14ac:dyDescent="0.25">
      <c r="A332" s="2">
        <f t="shared" si="134"/>
        <v>94</v>
      </c>
      <c r="B332" s="2">
        <f>COUNTIF(A$2:A332,A332)</f>
        <v>1</v>
      </c>
      <c r="C332" s="2" t="str">
        <f t="shared" si="138"/>
        <v>94a.</v>
      </c>
      <c r="D332" s="8" t="str">
        <f t="shared" ref="D332" si="155">D328</f>
        <v>Cuối môn-VIE1025-Pháp luật</v>
      </c>
      <c r="E332" s="21">
        <f t="shared" ref="E332" si="156">E328+1</f>
        <v>94</v>
      </c>
      <c r="F332" s="44" t="s">
        <v>287</v>
      </c>
      <c r="G332" s="5" t="s">
        <v>244</v>
      </c>
      <c r="H332" s="47" t="s">
        <v>253</v>
      </c>
      <c r="I332" s="7" t="s">
        <v>144</v>
      </c>
    </row>
    <row r="333" spans="1:9" x14ac:dyDescent="0.25">
      <c r="A333" s="2">
        <f t="shared" si="134"/>
        <v>94</v>
      </c>
      <c r="B333" s="2">
        <f>COUNTIF(A$2:A333,A333)</f>
        <v>2</v>
      </c>
      <c r="C333" s="2" t="str">
        <f t="shared" si="138"/>
        <v>94b.</v>
      </c>
      <c r="D333" s="10"/>
      <c r="E333" s="22"/>
      <c r="F333" s="45"/>
      <c r="G333" s="5" t="s">
        <v>253</v>
      </c>
      <c r="H333" s="48"/>
      <c r="I333" s="7" t="s">
        <v>144</v>
      </c>
    </row>
    <row r="334" spans="1:9" x14ac:dyDescent="0.25">
      <c r="A334" s="2">
        <f t="shared" si="134"/>
        <v>94</v>
      </c>
      <c r="B334" s="2">
        <f>COUNTIF(A$2:A334,A334)</f>
        <v>3</v>
      </c>
      <c r="C334" s="2" t="str">
        <f t="shared" si="138"/>
        <v>94c.</v>
      </c>
      <c r="D334" s="10"/>
      <c r="E334" s="22"/>
      <c r="F334" s="45"/>
      <c r="G334" s="5" t="s">
        <v>254</v>
      </c>
      <c r="H334" s="48"/>
      <c r="I334" s="7" t="s">
        <v>144</v>
      </c>
    </row>
    <row r="335" spans="1:9" x14ac:dyDescent="0.25">
      <c r="A335" s="2">
        <f t="shared" si="134"/>
        <v>94</v>
      </c>
      <c r="B335" s="2">
        <f>COUNTIF(A$2:A335,A335)</f>
        <v>4</v>
      </c>
      <c r="C335" s="2" t="str">
        <f t="shared" si="138"/>
        <v>94d.</v>
      </c>
      <c r="D335" s="11"/>
      <c r="E335" s="23"/>
      <c r="F335" s="46"/>
      <c r="G335" s="5" t="s">
        <v>893</v>
      </c>
      <c r="H335" s="49"/>
      <c r="I335" s="7" t="s">
        <v>144</v>
      </c>
    </row>
    <row r="336" spans="1:9" ht="15" customHeight="1" x14ac:dyDescent="0.25">
      <c r="A336" s="2">
        <f t="shared" si="134"/>
        <v>95</v>
      </c>
      <c r="B336" s="2">
        <f>COUNTIF(A$2:A336,A336)</f>
        <v>1</v>
      </c>
      <c r="C336" s="2" t="str">
        <f t="shared" si="138"/>
        <v>95a.</v>
      </c>
      <c r="D336" s="8" t="str">
        <f t="shared" ref="D336" si="157">D332</f>
        <v>Cuối môn-VIE1025-Pháp luật</v>
      </c>
      <c r="E336" s="21">
        <f t="shared" ref="E336" si="158">E332+1</f>
        <v>95</v>
      </c>
      <c r="F336" s="44" t="s">
        <v>288</v>
      </c>
      <c r="G336" s="5" t="s">
        <v>289</v>
      </c>
      <c r="H336" s="47" t="s">
        <v>290</v>
      </c>
      <c r="I336" s="7" t="s">
        <v>144</v>
      </c>
    </row>
    <row r="337" spans="1:9" x14ac:dyDescent="0.25">
      <c r="A337" s="2">
        <f t="shared" si="134"/>
        <v>95</v>
      </c>
      <c r="B337" s="2">
        <f>COUNTIF(A$2:A337,A337)</f>
        <v>2</v>
      </c>
      <c r="C337" s="2" t="str">
        <f t="shared" si="138"/>
        <v>95b.</v>
      </c>
      <c r="D337" s="10"/>
      <c r="E337" s="22"/>
      <c r="F337" s="45"/>
      <c r="G337" s="5" t="s">
        <v>290</v>
      </c>
      <c r="H337" s="48"/>
      <c r="I337" s="7" t="s">
        <v>144</v>
      </c>
    </row>
    <row r="338" spans="1:9" x14ac:dyDescent="0.25">
      <c r="A338" s="2">
        <f t="shared" si="134"/>
        <v>95</v>
      </c>
      <c r="B338" s="2">
        <f>COUNTIF(A$2:A338,A338)</f>
        <v>3</v>
      </c>
      <c r="C338" s="2" t="str">
        <f t="shared" si="138"/>
        <v>95c.</v>
      </c>
      <c r="D338" s="10"/>
      <c r="E338" s="22"/>
      <c r="F338" s="45"/>
      <c r="G338" s="5" t="s">
        <v>291</v>
      </c>
      <c r="H338" s="48"/>
      <c r="I338" s="7" t="s">
        <v>144</v>
      </c>
    </row>
    <row r="339" spans="1:9" x14ac:dyDescent="0.25">
      <c r="A339" s="2">
        <f t="shared" si="134"/>
        <v>95</v>
      </c>
      <c r="B339" s="2">
        <f>COUNTIF(A$2:A339,A339)</f>
        <v>4</v>
      </c>
      <c r="C339" s="2" t="str">
        <f t="shared" si="138"/>
        <v>95d.</v>
      </c>
      <c r="D339" s="11"/>
      <c r="E339" s="23"/>
      <c r="F339" s="46"/>
      <c r="G339" s="5" t="s">
        <v>295</v>
      </c>
      <c r="H339" s="49"/>
      <c r="I339" s="7" t="s">
        <v>144</v>
      </c>
    </row>
    <row r="340" spans="1:9" ht="15" customHeight="1" x14ac:dyDescent="0.25">
      <c r="A340" s="2">
        <f t="shared" si="134"/>
        <v>96</v>
      </c>
      <c r="B340" s="2">
        <f>COUNTIF(A$2:A340,A340)</f>
        <v>1</v>
      </c>
      <c r="C340" s="2" t="str">
        <f t="shared" si="138"/>
        <v>96a.</v>
      </c>
      <c r="D340" s="8" t="str">
        <f t="shared" ref="D340" si="159">D336</f>
        <v>Cuối môn-VIE1025-Pháp luật</v>
      </c>
      <c r="E340" s="21">
        <f t="shared" ref="E340" si="160">E336+1</f>
        <v>96</v>
      </c>
      <c r="F340" s="44" t="s">
        <v>293</v>
      </c>
      <c r="G340" s="5" t="s">
        <v>289</v>
      </c>
      <c r="H340" s="47" t="s">
        <v>289</v>
      </c>
      <c r="I340" s="7" t="s">
        <v>144</v>
      </c>
    </row>
    <row r="341" spans="1:9" x14ac:dyDescent="0.25">
      <c r="A341" s="2">
        <f t="shared" si="134"/>
        <v>96</v>
      </c>
      <c r="B341" s="2">
        <f>COUNTIF(A$2:A341,A341)</f>
        <v>2</v>
      </c>
      <c r="C341" s="2" t="str">
        <f t="shared" si="138"/>
        <v>96b.</v>
      </c>
      <c r="D341" s="10"/>
      <c r="E341" s="22"/>
      <c r="F341" s="45"/>
      <c r="G341" s="5" t="s">
        <v>290</v>
      </c>
      <c r="H341" s="48"/>
      <c r="I341" s="7" t="s">
        <v>144</v>
      </c>
    </row>
    <row r="342" spans="1:9" x14ac:dyDescent="0.25">
      <c r="A342" s="2">
        <f t="shared" si="134"/>
        <v>96</v>
      </c>
      <c r="B342" s="2">
        <f>COUNTIF(A$2:A342,A342)</f>
        <v>3</v>
      </c>
      <c r="C342" s="2" t="str">
        <f t="shared" si="138"/>
        <v>96c.</v>
      </c>
      <c r="D342" s="10"/>
      <c r="E342" s="22"/>
      <c r="F342" s="45"/>
      <c r="G342" s="5" t="s">
        <v>291</v>
      </c>
      <c r="H342" s="48"/>
      <c r="I342" s="7" t="s">
        <v>144</v>
      </c>
    </row>
    <row r="343" spans="1:9" x14ac:dyDescent="0.25">
      <c r="A343" s="2">
        <f t="shared" si="134"/>
        <v>96</v>
      </c>
      <c r="B343" s="2">
        <f>COUNTIF(A$2:A343,A343)</f>
        <v>4</v>
      </c>
      <c r="C343" s="2" t="str">
        <f t="shared" si="138"/>
        <v>96d.</v>
      </c>
      <c r="D343" s="11"/>
      <c r="E343" s="23"/>
      <c r="F343" s="46"/>
      <c r="G343" s="5" t="s">
        <v>295</v>
      </c>
      <c r="H343" s="49"/>
      <c r="I343" s="7" t="s">
        <v>144</v>
      </c>
    </row>
    <row r="344" spans="1:9" x14ac:dyDescent="0.25">
      <c r="A344" s="2">
        <f t="shared" ref="A344:A393" si="161">IF(E344&lt;&gt;"",E344,A343)</f>
        <v>97</v>
      </c>
      <c r="B344" s="2">
        <f>COUNTIF(A$2:A344,A344)</f>
        <v>1</v>
      </c>
      <c r="C344" s="2" t="str">
        <f t="shared" si="138"/>
        <v>97a.</v>
      </c>
      <c r="D344" s="8" t="str">
        <f t="shared" ref="D344" si="162">D340</f>
        <v>Cuối môn-VIE1025-Pháp luật</v>
      </c>
      <c r="E344" s="21">
        <f t="shared" ref="E344" si="163">E340+1</f>
        <v>97</v>
      </c>
      <c r="F344" s="44" t="s">
        <v>294</v>
      </c>
      <c r="G344" s="5" t="s">
        <v>289</v>
      </c>
      <c r="H344" s="47" t="s">
        <v>292</v>
      </c>
      <c r="I344" s="7" t="s">
        <v>144</v>
      </c>
    </row>
    <row r="345" spans="1:9" x14ac:dyDescent="0.25">
      <c r="A345" s="2">
        <f t="shared" si="161"/>
        <v>97</v>
      </c>
      <c r="B345" s="2">
        <f>COUNTIF(A$2:A345,A345)</f>
        <v>2</v>
      </c>
      <c r="C345" s="2" t="str">
        <f t="shared" si="138"/>
        <v>97b.</v>
      </c>
      <c r="D345" s="10"/>
      <c r="E345" s="22"/>
      <c r="F345" s="45"/>
      <c r="G345" s="5" t="s">
        <v>295</v>
      </c>
      <c r="H345" s="48"/>
      <c r="I345" s="7" t="s">
        <v>144</v>
      </c>
    </row>
    <row r="346" spans="1:9" x14ac:dyDescent="0.25">
      <c r="A346" s="2">
        <f t="shared" si="161"/>
        <v>97</v>
      </c>
      <c r="B346" s="2">
        <f>COUNTIF(A$2:A346,A346)</f>
        <v>3</v>
      </c>
      <c r="C346" s="2" t="str">
        <f t="shared" si="138"/>
        <v>97c.</v>
      </c>
      <c r="D346" s="10"/>
      <c r="E346" s="22"/>
      <c r="F346" s="45"/>
      <c r="G346" s="5" t="s">
        <v>291</v>
      </c>
      <c r="H346" s="48"/>
      <c r="I346" s="7" t="s">
        <v>144</v>
      </c>
    </row>
    <row r="347" spans="1:9" x14ac:dyDescent="0.25">
      <c r="A347" s="2">
        <f t="shared" si="161"/>
        <v>97</v>
      </c>
      <c r="B347" s="2">
        <f>COUNTIF(A$2:A347,A347)</f>
        <v>4</v>
      </c>
      <c r="C347" s="2" t="str">
        <f t="shared" si="138"/>
        <v>97d.</v>
      </c>
      <c r="D347" s="11"/>
      <c r="E347" s="23"/>
      <c r="F347" s="46"/>
      <c r="G347" s="5" t="s">
        <v>292</v>
      </c>
      <c r="H347" s="49"/>
      <c r="I347" s="7" t="s">
        <v>144</v>
      </c>
    </row>
    <row r="348" spans="1:9" ht="29.25" customHeight="1" x14ac:dyDescent="0.25">
      <c r="A348" s="2">
        <f t="shared" si="161"/>
        <v>98</v>
      </c>
      <c r="B348" s="2">
        <f>COUNTIF(A$2:A348,A348)</f>
        <v>1</v>
      </c>
      <c r="C348" s="2" t="str">
        <f t="shared" si="138"/>
        <v>98a.</v>
      </c>
      <c r="D348" s="8" t="str">
        <f t="shared" ref="D348" si="164">D344</f>
        <v>Cuối môn-VIE1025-Pháp luật</v>
      </c>
      <c r="E348" s="21">
        <f t="shared" ref="E348" si="165">E344+1</f>
        <v>98</v>
      </c>
      <c r="F348" s="44" t="s">
        <v>896</v>
      </c>
      <c r="G348" s="5" t="s">
        <v>809</v>
      </c>
      <c r="H348" s="47" t="s">
        <v>829</v>
      </c>
      <c r="I348" s="7" t="s">
        <v>144</v>
      </c>
    </row>
    <row r="349" spans="1:9" ht="29.25" customHeight="1" x14ac:dyDescent="0.25">
      <c r="A349" s="2">
        <f t="shared" si="161"/>
        <v>98</v>
      </c>
      <c r="B349" s="2">
        <f>COUNTIF(A$2:A349,A349)</f>
        <v>2</v>
      </c>
      <c r="C349" s="2" t="str">
        <f t="shared" si="138"/>
        <v>98b.</v>
      </c>
      <c r="D349" s="10"/>
      <c r="E349" s="22"/>
      <c r="F349" s="45"/>
      <c r="G349" s="5" t="s">
        <v>829</v>
      </c>
      <c r="H349" s="48"/>
      <c r="I349" s="7" t="s">
        <v>144</v>
      </c>
    </row>
    <row r="350" spans="1:9" ht="29.25" customHeight="1" x14ac:dyDescent="0.25">
      <c r="A350" s="2">
        <f>IF(E350&lt;&gt;"",E350,#REF!)</f>
        <v>99</v>
      </c>
      <c r="B350" s="2">
        <f>COUNTIF(A$2:A350,A350)</f>
        <v>1</v>
      </c>
      <c r="C350" s="2" t="str">
        <f t="shared" si="138"/>
        <v>99a.</v>
      </c>
      <c r="D350" s="8" t="str">
        <f>D348</f>
        <v>Cuối môn-VIE1025-Pháp luật</v>
      </c>
      <c r="E350" s="21">
        <f>E348+1</f>
        <v>99</v>
      </c>
      <c r="F350" s="44" t="s">
        <v>894</v>
      </c>
      <c r="G350" s="5" t="s">
        <v>809</v>
      </c>
      <c r="H350" s="47" t="s">
        <v>809</v>
      </c>
      <c r="I350" s="7" t="s">
        <v>144</v>
      </c>
    </row>
    <row r="351" spans="1:9" ht="29.25" customHeight="1" x14ac:dyDescent="0.25">
      <c r="A351" s="2">
        <f t="shared" si="161"/>
        <v>99</v>
      </c>
      <c r="B351" s="2">
        <f>COUNTIF(A$2:A351,A351)</f>
        <v>2</v>
      </c>
      <c r="C351" s="2" t="str">
        <f t="shared" ref="C351:C402" si="166">A351&amp;VLOOKUP(B351,QD,2,0)</f>
        <v>99b.</v>
      </c>
      <c r="D351" s="10"/>
      <c r="E351" s="22"/>
      <c r="F351" s="45"/>
      <c r="G351" s="5" t="s">
        <v>895</v>
      </c>
      <c r="H351" s="48"/>
      <c r="I351" s="7" t="s">
        <v>144</v>
      </c>
    </row>
    <row r="352" spans="1:9" ht="22.5" customHeight="1" x14ac:dyDescent="0.25">
      <c r="A352" s="2">
        <f>IF(E352&lt;&gt;"",E352,#REF!)</f>
        <v>100</v>
      </c>
      <c r="B352" s="2">
        <f>COUNTIF(A$2:A352,A352)</f>
        <v>1</v>
      </c>
      <c r="C352" s="2" t="str">
        <f t="shared" si="166"/>
        <v>100a.</v>
      </c>
      <c r="D352" s="8" t="str">
        <f>D350</f>
        <v>Cuối môn-VIE1025-Pháp luật</v>
      </c>
      <c r="E352" s="21">
        <f>E350+1</f>
        <v>100</v>
      </c>
      <c r="F352" s="44" t="s">
        <v>897</v>
      </c>
      <c r="G352" s="5" t="s">
        <v>809</v>
      </c>
      <c r="H352" s="47" t="s">
        <v>809</v>
      </c>
      <c r="I352" s="7" t="s">
        <v>144</v>
      </c>
    </row>
    <row r="353" spans="1:9" ht="22.5" customHeight="1" x14ac:dyDescent="0.25">
      <c r="A353" s="2">
        <f t="shared" si="161"/>
        <v>100</v>
      </c>
      <c r="B353" s="2">
        <f>COUNTIF(A$2:A353,A353)</f>
        <v>2</v>
      </c>
      <c r="C353" s="2" t="str">
        <f t="shared" si="166"/>
        <v>100b.</v>
      </c>
      <c r="D353" s="10"/>
      <c r="E353" s="22"/>
      <c r="F353" s="45"/>
      <c r="G353" s="5" t="s">
        <v>829</v>
      </c>
      <c r="H353" s="48"/>
      <c r="I353" s="7" t="s">
        <v>144</v>
      </c>
    </row>
    <row r="354" spans="1:9" x14ac:dyDescent="0.25">
      <c r="A354" s="2">
        <f>IF(E354&lt;&gt;"",E354,#REF!)</f>
        <v>101</v>
      </c>
      <c r="B354" s="2">
        <f>COUNTIF(A$2:A354,A354)</f>
        <v>1</v>
      </c>
      <c r="C354" s="2" t="str">
        <f t="shared" si="166"/>
        <v>101a.</v>
      </c>
      <c r="D354" s="8" t="str">
        <f>D352</f>
        <v>Cuối môn-VIE1025-Pháp luật</v>
      </c>
      <c r="E354" s="21">
        <f>E352+1</f>
        <v>101</v>
      </c>
      <c r="F354" s="44" t="s">
        <v>898</v>
      </c>
      <c r="G354" s="5" t="s">
        <v>809</v>
      </c>
      <c r="H354" s="47" t="s">
        <v>809</v>
      </c>
      <c r="I354" s="7" t="s">
        <v>296</v>
      </c>
    </row>
    <row r="355" spans="1:9" x14ac:dyDescent="0.25">
      <c r="A355" s="2">
        <f t="shared" si="161"/>
        <v>101</v>
      </c>
      <c r="B355" s="2">
        <f>COUNTIF(A$2:A355,A355)</f>
        <v>2</v>
      </c>
      <c r="C355" s="2" t="str">
        <f t="shared" si="166"/>
        <v>101b.</v>
      </c>
      <c r="D355" s="10"/>
      <c r="E355" s="22"/>
      <c r="F355" s="45"/>
      <c r="G355" s="5" t="s">
        <v>829</v>
      </c>
      <c r="H355" s="48"/>
      <c r="I355" s="7" t="s">
        <v>296</v>
      </c>
    </row>
    <row r="356" spans="1:9" x14ac:dyDescent="0.25">
      <c r="A356" s="2">
        <f>IF(E356&lt;&gt;"",E356,#REF!)</f>
        <v>102</v>
      </c>
      <c r="B356" s="2">
        <f>COUNTIF(A$2:A356,A356)</f>
        <v>1</v>
      </c>
      <c r="C356" s="2" t="str">
        <f t="shared" si="166"/>
        <v>102a.</v>
      </c>
      <c r="D356" s="8" t="str">
        <f>D354</f>
        <v>Cuối môn-VIE1025-Pháp luật</v>
      </c>
      <c r="E356" s="21">
        <f>E354+1</f>
        <v>102</v>
      </c>
      <c r="F356" s="44" t="s">
        <v>298</v>
      </c>
      <c r="G356" s="5" t="s">
        <v>299</v>
      </c>
      <c r="H356" s="47" t="s">
        <v>302</v>
      </c>
      <c r="I356" s="7" t="s">
        <v>296</v>
      </c>
    </row>
    <row r="357" spans="1:9" x14ac:dyDescent="0.25">
      <c r="A357" s="2">
        <f t="shared" si="161"/>
        <v>102</v>
      </c>
      <c r="B357" s="2">
        <f>COUNTIF(A$2:A357,A357)</f>
        <v>2</v>
      </c>
      <c r="C357" s="2" t="str">
        <f t="shared" si="166"/>
        <v>102b.</v>
      </c>
      <c r="D357" s="10"/>
      <c r="E357" s="22"/>
      <c r="F357" s="45"/>
      <c r="G357" s="5" t="s">
        <v>300</v>
      </c>
      <c r="H357" s="48"/>
      <c r="I357" s="7" t="s">
        <v>296</v>
      </c>
    </row>
    <row r="358" spans="1:9" x14ac:dyDescent="0.25">
      <c r="A358" s="2">
        <f t="shared" si="161"/>
        <v>102</v>
      </c>
      <c r="B358" s="2">
        <f>COUNTIF(A$2:A358,A358)</f>
        <v>3</v>
      </c>
      <c r="C358" s="2" t="str">
        <f t="shared" si="166"/>
        <v>102c.</v>
      </c>
      <c r="D358" s="10"/>
      <c r="E358" s="22"/>
      <c r="F358" s="45"/>
      <c r="G358" s="5" t="s">
        <v>301</v>
      </c>
      <c r="H358" s="48"/>
      <c r="I358" s="7" t="s">
        <v>296</v>
      </c>
    </row>
    <row r="359" spans="1:9" ht="27.6" x14ac:dyDescent="0.25">
      <c r="A359" s="2">
        <f t="shared" si="161"/>
        <v>102</v>
      </c>
      <c r="B359" s="2">
        <f>COUNTIF(A$2:A359,A359)</f>
        <v>4</v>
      </c>
      <c r="C359" s="2" t="str">
        <f t="shared" si="166"/>
        <v>102d.</v>
      </c>
      <c r="D359" s="11"/>
      <c r="E359" s="23"/>
      <c r="F359" s="46"/>
      <c r="G359" s="5" t="s">
        <v>302</v>
      </c>
      <c r="H359" s="49"/>
      <c r="I359" s="7" t="s">
        <v>296</v>
      </c>
    </row>
    <row r="360" spans="1:9" x14ac:dyDescent="0.25">
      <c r="A360" s="2">
        <f t="shared" si="161"/>
        <v>103</v>
      </c>
      <c r="B360" s="2">
        <f>COUNTIF(A$2:A360,A360)</f>
        <v>1</v>
      </c>
      <c r="C360" s="2" t="str">
        <f t="shared" si="166"/>
        <v>103a.</v>
      </c>
      <c r="D360" s="8" t="str">
        <f t="shared" ref="D360" si="167">D356</f>
        <v>Cuối môn-VIE1025-Pháp luật</v>
      </c>
      <c r="E360" s="21">
        <f t="shared" ref="E360" si="168">E356+1</f>
        <v>103</v>
      </c>
      <c r="F360" s="44" t="s">
        <v>303</v>
      </c>
      <c r="G360" s="5" t="s">
        <v>304</v>
      </c>
      <c r="H360" s="47" t="s">
        <v>305</v>
      </c>
      <c r="I360" s="7" t="s">
        <v>296</v>
      </c>
    </row>
    <row r="361" spans="1:9" x14ac:dyDescent="0.25">
      <c r="A361" s="2">
        <f t="shared" si="161"/>
        <v>103</v>
      </c>
      <c r="B361" s="2">
        <f>COUNTIF(A$2:A361,A361)</f>
        <v>2</v>
      </c>
      <c r="C361" s="2" t="str">
        <f t="shared" si="166"/>
        <v>103b.</v>
      </c>
      <c r="D361" s="10"/>
      <c r="E361" s="22"/>
      <c r="F361" s="45"/>
      <c r="G361" s="5" t="s">
        <v>305</v>
      </c>
      <c r="H361" s="48"/>
      <c r="I361" s="7" t="s">
        <v>296</v>
      </c>
    </row>
    <row r="362" spans="1:9" x14ac:dyDescent="0.25">
      <c r="A362" s="2">
        <f t="shared" si="161"/>
        <v>103</v>
      </c>
      <c r="B362" s="2">
        <f>COUNTIF(A$2:A362,A362)</f>
        <v>3</v>
      </c>
      <c r="C362" s="2" t="str">
        <f t="shared" si="166"/>
        <v>103c.</v>
      </c>
      <c r="D362" s="10"/>
      <c r="E362" s="22"/>
      <c r="F362" s="45"/>
      <c r="G362" s="5" t="s">
        <v>306</v>
      </c>
      <c r="H362" s="48"/>
      <c r="I362" s="7" t="s">
        <v>296</v>
      </c>
    </row>
    <row r="363" spans="1:9" x14ac:dyDescent="0.25">
      <c r="A363" s="2">
        <f t="shared" si="161"/>
        <v>103</v>
      </c>
      <c r="B363" s="2">
        <f>COUNTIF(A$2:A363,A363)</f>
        <v>4</v>
      </c>
      <c r="C363" s="2" t="str">
        <f t="shared" si="166"/>
        <v>103d.</v>
      </c>
      <c r="D363" s="11"/>
      <c r="E363" s="23"/>
      <c r="F363" s="46"/>
      <c r="G363" s="5" t="s">
        <v>307</v>
      </c>
      <c r="H363" s="49"/>
      <c r="I363" s="7" t="s">
        <v>296</v>
      </c>
    </row>
    <row r="364" spans="1:9" x14ac:dyDescent="0.25">
      <c r="A364" s="2">
        <f t="shared" si="161"/>
        <v>104</v>
      </c>
      <c r="B364" s="2">
        <f>COUNTIF(A$2:A364,A364)</f>
        <v>1</v>
      </c>
      <c r="C364" s="2" t="str">
        <f t="shared" si="166"/>
        <v>104a.</v>
      </c>
      <c r="D364" s="8" t="str">
        <f t="shared" ref="D364" si="169">D360</f>
        <v>Cuối môn-VIE1025-Pháp luật</v>
      </c>
      <c r="E364" s="21">
        <f t="shared" ref="E364" si="170">E360+1</f>
        <v>104</v>
      </c>
      <c r="F364" s="44" t="s">
        <v>308</v>
      </c>
      <c r="G364" s="5" t="s">
        <v>900</v>
      </c>
      <c r="H364" s="47" t="s">
        <v>310</v>
      </c>
      <c r="I364" s="7" t="s">
        <v>296</v>
      </c>
    </row>
    <row r="365" spans="1:9" x14ac:dyDescent="0.25">
      <c r="A365" s="2">
        <f t="shared" si="161"/>
        <v>104</v>
      </c>
      <c r="B365" s="2">
        <f>COUNTIF(A$2:A365,A365)</f>
        <v>2</v>
      </c>
      <c r="C365" s="2" t="str">
        <f t="shared" si="166"/>
        <v>104b.</v>
      </c>
      <c r="D365" s="10"/>
      <c r="E365" s="22"/>
      <c r="F365" s="45"/>
      <c r="G365" s="5" t="s">
        <v>899</v>
      </c>
      <c r="H365" s="48"/>
      <c r="I365" s="7" t="s">
        <v>296</v>
      </c>
    </row>
    <row r="366" spans="1:9" x14ac:dyDescent="0.25">
      <c r="A366" s="2">
        <f t="shared" si="161"/>
        <v>104</v>
      </c>
      <c r="B366" s="2">
        <f>COUNTIF(A$2:A366,A366)</f>
        <v>3</v>
      </c>
      <c r="C366" s="2" t="str">
        <f t="shared" si="166"/>
        <v>104c.</v>
      </c>
      <c r="D366" s="10"/>
      <c r="E366" s="22"/>
      <c r="F366" s="45"/>
      <c r="G366" s="5" t="s">
        <v>309</v>
      </c>
      <c r="H366" s="48"/>
      <c r="I366" s="7" t="s">
        <v>296</v>
      </c>
    </row>
    <row r="367" spans="1:9" ht="27.6" x14ac:dyDescent="0.25">
      <c r="A367" s="2">
        <f t="shared" si="161"/>
        <v>104</v>
      </c>
      <c r="B367" s="2">
        <f>COUNTIF(A$2:A367,A367)</f>
        <v>4</v>
      </c>
      <c r="C367" s="2" t="str">
        <f t="shared" si="166"/>
        <v>104d.</v>
      </c>
      <c r="D367" s="11"/>
      <c r="E367" s="23"/>
      <c r="F367" s="46"/>
      <c r="G367" s="5" t="s">
        <v>310</v>
      </c>
      <c r="H367" s="49"/>
      <c r="I367" s="7" t="s">
        <v>296</v>
      </c>
    </row>
    <row r="368" spans="1:9" ht="27.6" x14ac:dyDescent="0.25">
      <c r="A368" s="2">
        <f t="shared" si="161"/>
        <v>105</v>
      </c>
      <c r="B368" s="2">
        <f>COUNTIF(A$2:A368,A368)</f>
        <v>1</v>
      </c>
      <c r="C368" s="2" t="str">
        <f t="shared" si="166"/>
        <v>105a.</v>
      </c>
      <c r="D368" s="8" t="str">
        <f t="shared" ref="D368" si="171">D364</f>
        <v>Cuối môn-VIE1025-Pháp luật</v>
      </c>
      <c r="E368" s="21">
        <f t="shared" ref="E368" si="172">E364+1</f>
        <v>105</v>
      </c>
      <c r="F368" s="44" t="s">
        <v>311</v>
      </c>
      <c r="G368" s="5" t="s">
        <v>312</v>
      </c>
      <c r="H368" s="47" t="s">
        <v>312</v>
      </c>
      <c r="I368" s="7" t="s">
        <v>296</v>
      </c>
    </row>
    <row r="369" spans="1:9" x14ac:dyDescent="0.25">
      <c r="A369" s="2">
        <f t="shared" si="161"/>
        <v>105</v>
      </c>
      <c r="B369" s="2">
        <f>COUNTIF(A$2:A369,A369)</f>
        <v>2</v>
      </c>
      <c r="C369" s="2" t="str">
        <f t="shared" si="166"/>
        <v>105b.</v>
      </c>
      <c r="D369" s="10"/>
      <c r="E369" s="22"/>
      <c r="F369" s="45"/>
      <c r="G369" s="5" t="s">
        <v>313</v>
      </c>
      <c r="H369" s="48"/>
      <c r="I369" s="7" t="s">
        <v>296</v>
      </c>
    </row>
    <row r="370" spans="1:9" x14ac:dyDescent="0.25">
      <c r="A370" s="2">
        <f t="shared" si="161"/>
        <v>105</v>
      </c>
      <c r="B370" s="2">
        <f>COUNTIF(A$2:A370,A370)</f>
        <v>3</v>
      </c>
      <c r="C370" s="2" t="str">
        <f t="shared" si="166"/>
        <v>105c.</v>
      </c>
      <c r="D370" s="10"/>
      <c r="E370" s="22"/>
      <c r="F370" s="45"/>
      <c r="G370" s="5" t="s">
        <v>314</v>
      </c>
      <c r="H370" s="48"/>
      <c r="I370" s="7" t="s">
        <v>296</v>
      </c>
    </row>
    <row r="371" spans="1:9" x14ac:dyDescent="0.25">
      <c r="A371" s="2">
        <f t="shared" si="161"/>
        <v>105</v>
      </c>
      <c r="B371" s="2">
        <f>COUNTIF(A$2:A371,A371)</f>
        <v>4</v>
      </c>
      <c r="C371" s="2" t="str">
        <f t="shared" si="166"/>
        <v>105d.</v>
      </c>
      <c r="D371" s="11"/>
      <c r="E371" s="23"/>
      <c r="F371" s="46"/>
      <c r="G371" s="5" t="s">
        <v>134</v>
      </c>
      <c r="H371" s="49"/>
      <c r="I371" s="7" t="s">
        <v>296</v>
      </c>
    </row>
    <row r="372" spans="1:9" x14ac:dyDescent="0.25">
      <c r="A372" s="2">
        <f t="shared" si="161"/>
        <v>106</v>
      </c>
      <c r="B372" s="2">
        <f>COUNTIF(A$2:A372,A372)</f>
        <v>1</v>
      </c>
      <c r="C372" s="2" t="str">
        <f t="shared" si="166"/>
        <v>106a.</v>
      </c>
      <c r="D372" s="8" t="str">
        <f t="shared" ref="D372" si="173">D368</f>
        <v>Cuối môn-VIE1025-Pháp luật</v>
      </c>
      <c r="E372" s="21">
        <f t="shared" ref="E372" si="174">E368+1</f>
        <v>106</v>
      </c>
      <c r="F372" s="44" t="s">
        <v>315</v>
      </c>
      <c r="G372" s="5" t="s">
        <v>316</v>
      </c>
      <c r="H372" s="47" t="s">
        <v>319</v>
      </c>
      <c r="I372" s="7" t="s">
        <v>296</v>
      </c>
    </row>
    <row r="373" spans="1:9" x14ac:dyDescent="0.25">
      <c r="A373" s="2">
        <f t="shared" si="161"/>
        <v>106</v>
      </c>
      <c r="B373" s="2">
        <f>COUNTIF(A$2:A373,A373)</f>
        <v>2</v>
      </c>
      <c r="C373" s="2" t="str">
        <f t="shared" si="166"/>
        <v>106b.</v>
      </c>
      <c r="D373" s="10"/>
      <c r="E373" s="22"/>
      <c r="F373" s="45"/>
      <c r="G373" s="5" t="s">
        <v>317</v>
      </c>
      <c r="H373" s="48"/>
      <c r="I373" s="7" t="s">
        <v>296</v>
      </c>
    </row>
    <row r="374" spans="1:9" x14ac:dyDescent="0.25">
      <c r="A374" s="2">
        <f t="shared" si="161"/>
        <v>106</v>
      </c>
      <c r="B374" s="2">
        <f>COUNTIF(A$2:A374,A374)</f>
        <v>3</v>
      </c>
      <c r="C374" s="2" t="str">
        <f t="shared" si="166"/>
        <v>106c.</v>
      </c>
      <c r="D374" s="10"/>
      <c r="E374" s="22"/>
      <c r="F374" s="45"/>
      <c r="G374" s="5" t="s">
        <v>318</v>
      </c>
      <c r="H374" s="48"/>
      <c r="I374" s="7" t="s">
        <v>296</v>
      </c>
    </row>
    <row r="375" spans="1:9" x14ac:dyDescent="0.25">
      <c r="A375" s="2">
        <f t="shared" si="161"/>
        <v>106</v>
      </c>
      <c r="B375" s="2">
        <f>COUNTIF(A$2:A375,A375)</f>
        <v>4</v>
      </c>
      <c r="C375" s="2" t="str">
        <f t="shared" si="166"/>
        <v>106d.</v>
      </c>
      <c r="D375" s="11"/>
      <c r="E375" s="23"/>
      <c r="F375" s="46"/>
      <c r="G375" s="5" t="s">
        <v>319</v>
      </c>
      <c r="H375" s="49"/>
      <c r="I375" s="7" t="s">
        <v>296</v>
      </c>
    </row>
    <row r="376" spans="1:9" x14ac:dyDescent="0.25">
      <c r="A376" s="2">
        <f t="shared" si="161"/>
        <v>107</v>
      </c>
      <c r="B376" s="2">
        <f>COUNTIF(A$2:A376,A376)</f>
        <v>1</v>
      </c>
      <c r="C376" s="2" t="str">
        <f t="shared" si="166"/>
        <v>107a.</v>
      </c>
      <c r="D376" s="8" t="str">
        <f t="shared" ref="D376" si="175">D372</f>
        <v>Cuối môn-VIE1025-Pháp luật</v>
      </c>
      <c r="E376" s="21">
        <f t="shared" ref="E376" si="176">E372+1</f>
        <v>107</v>
      </c>
      <c r="F376" s="44" t="s">
        <v>320</v>
      </c>
      <c r="G376" s="5" t="s">
        <v>321</v>
      </c>
      <c r="H376" s="47" t="s">
        <v>322</v>
      </c>
      <c r="I376" s="7" t="s">
        <v>296</v>
      </c>
    </row>
    <row r="377" spans="1:9" x14ac:dyDescent="0.25">
      <c r="A377" s="2">
        <f t="shared" si="161"/>
        <v>107</v>
      </c>
      <c r="B377" s="2">
        <f>COUNTIF(A$2:A377,A377)</f>
        <v>2</v>
      </c>
      <c r="C377" s="2" t="str">
        <f t="shared" si="166"/>
        <v>107b.</v>
      </c>
      <c r="D377" s="10"/>
      <c r="E377" s="22"/>
      <c r="F377" s="45"/>
      <c r="G377" s="5" t="s">
        <v>317</v>
      </c>
      <c r="H377" s="48"/>
      <c r="I377" s="7" t="s">
        <v>296</v>
      </c>
    </row>
    <row r="378" spans="1:9" x14ac:dyDescent="0.25">
      <c r="A378" s="2">
        <f t="shared" si="161"/>
        <v>107</v>
      </c>
      <c r="B378" s="2">
        <f>COUNTIF(A$2:A378,A378)</f>
        <v>3</v>
      </c>
      <c r="C378" s="2" t="str">
        <f t="shared" si="166"/>
        <v>107c.</v>
      </c>
      <c r="D378" s="10"/>
      <c r="E378" s="22"/>
      <c r="F378" s="45"/>
      <c r="G378" s="5" t="s">
        <v>322</v>
      </c>
      <c r="H378" s="48"/>
      <c r="I378" s="7" t="s">
        <v>296</v>
      </c>
    </row>
    <row r="379" spans="1:9" x14ac:dyDescent="0.25">
      <c r="A379" s="2">
        <f t="shared" si="161"/>
        <v>107</v>
      </c>
      <c r="B379" s="2">
        <f>COUNTIF(A$2:A379,A379)</f>
        <v>4</v>
      </c>
      <c r="C379" s="2" t="str">
        <f t="shared" si="166"/>
        <v>107d.</v>
      </c>
      <c r="D379" s="11"/>
      <c r="E379" s="23"/>
      <c r="F379" s="46"/>
      <c r="G379" s="5" t="s">
        <v>323</v>
      </c>
      <c r="H379" s="49"/>
      <c r="I379" s="7" t="s">
        <v>296</v>
      </c>
    </row>
    <row r="380" spans="1:9" x14ac:dyDescent="0.25">
      <c r="A380" s="2">
        <f t="shared" si="161"/>
        <v>108</v>
      </c>
      <c r="B380" s="2">
        <f>COUNTIF(A$2:A380,A380)</f>
        <v>1</v>
      </c>
      <c r="C380" s="2" t="str">
        <f t="shared" si="166"/>
        <v>108a.</v>
      </c>
      <c r="D380" s="8" t="str">
        <f t="shared" ref="D380" si="177">D376</f>
        <v>Cuối môn-VIE1025-Pháp luật</v>
      </c>
      <c r="E380" s="21">
        <f t="shared" ref="E380" si="178">E376+1</f>
        <v>108</v>
      </c>
      <c r="F380" s="44" t="s">
        <v>901</v>
      </c>
      <c r="G380" s="5" t="s">
        <v>809</v>
      </c>
      <c r="H380" s="47" t="s">
        <v>829</v>
      </c>
      <c r="I380" s="7" t="s">
        <v>296</v>
      </c>
    </row>
    <row r="381" spans="1:9" x14ac:dyDescent="0.25">
      <c r="A381" s="2">
        <f t="shared" si="161"/>
        <v>108</v>
      </c>
      <c r="B381" s="2">
        <f>COUNTIF(A$2:A381,A381)</f>
        <v>2</v>
      </c>
      <c r="C381" s="2" t="str">
        <f t="shared" si="166"/>
        <v>108b.</v>
      </c>
      <c r="D381" s="10"/>
      <c r="E381" s="22"/>
      <c r="F381" s="45"/>
      <c r="G381" s="5" t="s">
        <v>829</v>
      </c>
      <c r="H381" s="48"/>
      <c r="I381" s="7" t="s">
        <v>296</v>
      </c>
    </row>
    <row r="382" spans="1:9" ht="24.75" customHeight="1" x14ac:dyDescent="0.25">
      <c r="A382" s="2">
        <f>IF(E382&lt;&gt;"",E382,#REF!)</f>
        <v>109</v>
      </c>
      <c r="B382" s="2">
        <f>COUNTIF(A$2:A382,A382)</f>
        <v>1</v>
      </c>
      <c r="C382" s="2" t="str">
        <f t="shared" si="166"/>
        <v>109a.</v>
      </c>
      <c r="D382" s="8" t="str">
        <f>D380</f>
        <v>Cuối môn-VIE1025-Pháp luật</v>
      </c>
      <c r="E382" s="21">
        <f>E380+1</f>
        <v>109</v>
      </c>
      <c r="F382" s="44" t="s">
        <v>902</v>
      </c>
      <c r="G382" s="5" t="s">
        <v>809</v>
      </c>
      <c r="H382" s="47" t="s">
        <v>809</v>
      </c>
      <c r="I382" s="7" t="s">
        <v>296</v>
      </c>
    </row>
    <row r="383" spans="1:9" ht="24.75" customHeight="1" x14ac:dyDescent="0.25">
      <c r="A383" s="2">
        <f t="shared" si="161"/>
        <v>109</v>
      </c>
      <c r="B383" s="2">
        <f>COUNTIF(A$2:A383,A383)</f>
        <v>2</v>
      </c>
      <c r="C383" s="2" t="str">
        <f t="shared" si="166"/>
        <v>109b.</v>
      </c>
      <c r="D383" s="10"/>
      <c r="E383" s="22"/>
      <c r="F383" s="45"/>
      <c r="G383" s="5" t="s">
        <v>829</v>
      </c>
      <c r="H383" s="48"/>
      <c r="I383" s="7" t="s">
        <v>296</v>
      </c>
    </row>
    <row r="384" spans="1:9" x14ac:dyDescent="0.25">
      <c r="A384" s="2">
        <f>IF(E384&lt;&gt;"",E384,#REF!)</f>
        <v>110</v>
      </c>
      <c r="B384" s="2">
        <f>COUNTIF(A$2:A384,A384)</f>
        <v>1</v>
      </c>
      <c r="C384" s="2" t="str">
        <f t="shared" si="166"/>
        <v>110a.</v>
      </c>
      <c r="D384" s="8" t="str">
        <f>D382</f>
        <v>Cuối môn-VIE1025-Pháp luật</v>
      </c>
      <c r="E384" s="21">
        <f>E382+1</f>
        <v>110</v>
      </c>
      <c r="F384" s="44" t="s">
        <v>903</v>
      </c>
      <c r="G384" s="5" t="s">
        <v>809</v>
      </c>
      <c r="H384" s="47" t="s">
        <v>809</v>
      </c>
      <c r="I384" s="7" t="s">
        <v>296</v>
      </c>
    </row>
    <row r="385" spans="1:9" x14ac:dyDescent="0.25">
      <c r="A385" s="2">
        <f t="shared" si="161"/>
        <v>110</v>
      </c>
      <c r="B385" s="2">
        <f>COUNTIF(A$2:A385,A385)</f>
        <v>2</v>
      </c>
      <c r="C385" s="2" t="str">
        <f t="shared" si="166"/>
        <v>110b.</v>
      </c>
      <c r="D385" s="10"/>
      <c r="E385" s="22"/>
      <c r="F385" s="45"/>
      <c r="G385" s="5" t="s">
        <v>829</v>
      </c>
      <c r="H385" s="48"/>
      <c r="I385" s="7" t="s">
        <v>296</v>
      </c>
    </row>
    <row r="386" spans="1:9" x14ac:dyDescent="0.25">
      <c r="A386" s="2">
        <f>IF(E386&lt;&gt;"",E386,#REF!)</f>
        <v>111</v>
      </c>
      <c r="B386" s="2">
        <f>COUNTIF(A$2:A386,A386)</f>
        <v>1</v>
      </c>
      <c r="C386" s="2" t="str">
        <f t="shared" si="166"/>
        <v>111a.</v>
      </c>
      <c r="D386" s="8" t="str">
        <f>D384</f>
        <v>Cuối môn-VIE1025-Pháp luật</v>
      </c>
      <c r="E386" s="21">
        <f>E384+1</f>
        <v>111</v>
      </c>
      <c r="F386" s="44" t="s">
        <v>324</v>
      </c>
      <c r="G386" s="5" t="s">
        <v>325</v>
      </c>
      <c r="H386" s="47" t="s">
        <v>326</v>
      </c>
      <c r="I386" s="7" t="s">
        <v>296</v>
      </c>
    </row>
    <row r="387" spans="1:9" x14ac:dyDescent="0.25">
      <c r="A387" s="2">
        <f t="shared" si="161"/>
        <v>111</v>
      </c>
      <c r="B387" s="2">
        <f>COUNTIF(A$2:A387,A387)</f>
        <v>2</v>
      </c>
      <c r="C387" s="2" t="str">
        <f t="shared" si="166"/>
        <v>111b.</v>
      </c>
      <c r="D387" s="10"/>
      <c r="E387" s="22"/>
      <c r="F387" s="45"/>
      <c r="G387" s="5" t="s">
        <v>905</v>
      </c>
      <c r="H387" s="48"/>
      <c r="I387" s="7" t="s">
        <v>296</v>
      </c>
    </row>
    <row r="388" spans="1:9" x14ac:dyDescent="0.25">
      <c r="A388" s="2">
        <f t="shared" si="161"/>
        <v>111</v>
      </c>
      <c r="B388" s="2">
        <f>COUNTIF(A$2:A388,A388)</f>
        <v>3</v>
      </c>
      <c r="C388" s="2" t="str">
        <f t="shared" si="166"/>
        <v>111c.</v>
      </c>
      <c r="D388" s="10"/>
      <c r="E388" s="22"/>
      <c r="F388" s="45"/>
      <c r="G388" s="5" t="s">
        <v>326</v>
      </c>
      <c r="H388" s="48"/>
      <c r="I388" s="7" t="s">
        <v>296</v>
      </c>
    </row>
    <row r="389" spans="1:9" x14ac:dyDescent="0.25">
      <c r="A389" s="2">
        <f t="shared" si="161"/>
        <v>111</v>
      </c>
      <c r="B389" s="2">
        <f>COUNTIF(A$2:A389,A389)</f>
        <v>4</v>
      </c>
      <c r="C389" s="2" t="str">
        <f t="shared" si="166"/>
        <v>111d.</v>
      </c>
      <c r="D389" s="11"/>
      <c r="E389" s="23"/>
      <c r="F389" s="46"/>
      <c r="G389" s="5" t="s">
        <v>904</v>
      </c>
      <c r="H389" s="49"/>
      <c r="I389" s="7" t="s">
        <v>296</v>
      </c>
    </row>
    <row r="390" spans="1:9" x14ac:dyDescent="0.25">
      <c r="A390" s="2">
        <f t="shared" si="161"/>
        <v>112</v>
      </c>
      <c r="B390" s="2">
        <f>COUNTIF(A$2:A390,A390)</f>
        <v>1</v>
      </c>
      <c r="C390" s="2" t="str">
        <f t="shared" si="166"/>
        <v>112a.</v>
      </c>
      <c r="D390" s="8" t="str">
        <f t="shared" ref="D390" si="179">D386</f>
        <v>Cuối môn-VIE1025-Pháp luật</v>
      </c>
      <c r="E390" s="21">
        <f t="shared" ref="E390" si="180">E386+1</f>
        <v>112</v>
      </c>
      <c r="F390" s="44" t="s">
        <v>327</v>
      </c>
      <c r="G390" s="5" t="s">
        <v>328</v>
      </c>
      <c r="H390" s="47" t="s">
        <v>39</v>
      </c>
      <c r="I390" s="7" t="s">
        <v>296</v>
      </c>
    </row>
    <row r="391" spans="1:9" x14ac:dyDescent="0.25">
      <c r="A391" s="2">
        <f t="shared" si="161"/>
        <v>112</v>
      </c>
      <c r="B391" s="2">
        <f>COUNTIF(A$2:A391,A391)</f>
        <v>2</v>
      </c>
      <c r="C391" s="2" t="str">
        <f t="shared" si="166"/>
        <v>112b.</v>
      </c>
      <c r="D391" s="10"/>
      <c r="E391" s="22"/>
      <c r="F391" s="45"/>
      <c r="G391" s="5" t="s">
        <v>329</v>
      </c>
      <c r="H391" s="48"/>
      <c r="I391" s="7" t="s">
        <v>296</v>
      </c>
    </row>
    <row r="392" spans="1:9" x14ac:dyDescent="0.25">
      <c r="A392" s="2">
        <f t="shared" si="161"/>
        <v>112</v>
      </c>
      <c r="B392" s="2">
        <f>COUNTIF(A$2:A392,A392)</f>
        <v>3</v>
      </c>
      <c r="C392" s="2" t="str">
        <f t="shared" si="166"/>
        <v>112c.</v>
      </c>
      <c r="D392" s="10"/>
      <c r="E392" s="22"/>
      <c r="F392" s="45"/>
      <c r="G392" s="5" t="s">
        <v>330</v>
      </c>
      <c r="H392" s="48"/>
      <c r="I392" s="7" t="s">
        <v>296</v>
      </c>
    </row>
    <row r="393" spans="1:9" x14ac:dyDescent="0.25">
      <c r="A393" s="2">
        <f t="shared" si="161"/>
        <v>112</v>
      </c>
      <c r="B393" s="2">
        <f>COUNTIF(A$2:A393,A393)</f>
        <v>4</v>
      </c>
      <c r="C393" s="2" t="str">
        <f t="shared" si="166"/>
        <v>112d.</v>
      </c>
      <c r="D393" s="11"/>
      <c r="E393" s="23"/>
      <c r="F393" s="46"/>
      <c r="G393" s="5" t="s">
        <v>39</v>
      </c>
      <c r="H393" s="49"/>
      <c r="I393" s="7" t="s">
        <v>296</v>
      </c>
    </row>
    <row r="394" spans="1:9" x14ac:dyDescent="0.25">
      <c r="A394" s="2">
        <f t="shared" ref="A394:A449" si="181">IF(E394&lt;&gt;"",E394,A393)</f>
        <v>113</v>
      </c>
      <c r="B394" s="2">
        <f>COUNTIF(A$2:A394,A394)</f>
        <v>1</v>
      </c>
      <c r="C394" s="2" t="str">
        <f t="shared" si="166"/>
        <v>113a.</v>
      </c>
      <c r="D394" s="8" t="str">
        <f t="shared" ref="D394" si="182">D390</f>
        <v>Cuối môn-VIE1025-Pháp luật</v>
      </c>
      <c r="E394" s="21">
        <f t="shared" ref="E394" si="183">E390+1</f>
        <v>113</v>
      </c>
      <c r="F394" s="44" t="s">
        <v>331</v>
      </c>
      <c r="G394" s="5" t="s">
        <v>332</v>
      </c>
      <c r="H394" s="47" t="s">
        <v>335</v>
      </c>
      <c r="I394" s="7" t="s">
        <v>296</v>
      </c>
    </row>
    <row r="395" spans="1:9" x14ac:dyDescent="0.25">
      <c r="A395" s="2">
        <f t="shared" si="181"/>
        <v>113</v>
      </c>
      <c r="B395" s="2">
        <f>COUNTIF(A$2:A395,A395)</f>
        <v>2</v>
      </c>
      <c r="C395" s="2" t="str">
        <f t="shared" si="166"/>
        <v>113b.</v>
      </c>
      <c r="D395" s="10"/>
      <c r="E395" s="22"/>
      <c r="F395" s="45"/>
      <c r="G395" s="5" t="s">
        <v>333</v>
      </c>
      <c r="H395" s="48"/>
      <c r="I395" s="7" t="s">
        <v>296</v>
      </c>
    </row>
    <row r="396" spans="1:9" x14ac:dyDescent="0.25">
      <c r="A396" s="2">
        <f t="shared" si="181"/>
        <v>113</v>
      </c>
      <c r="B396" s="2">
        <f>COUNTIF(A$2:A396,A396)</f>
        <v>3</v>
      </c>
      <c r="C396" s="2" t="str">
        <f t="shared" si="166"/>
        <v>113c.</v>
      </c>
      <c r="D396" s="10"/>
      <c r="E396" s="22"/>
      <c r="F396" s="45"/>
      <c r="G396" s="5" t="s">
        <v>334</v>
      </c>
      <c r="H396" s="48"/>
      <c r="I396" s="7" t="s">
        <v>296</v>
      </c>
    </row>
    <row r="397" spans="1:9" x14ac:dyDescent="0.25">
      <c r="A397" s="2">
        <f t="shared" si="181"/>
        <v>113</v>
      </c>
      <c r="B397" s="2">
        <f>COUNTIF(A$2:A397,A397)</f>
        <v>4</v>
      </c>
      <c r="C397" s="2" t="str">
        <f t="shared" si="166"/>
        <v>113d.</v>
      </c>
      <c r="D397" s="11"/>
      <c r="E397" s="23"/>
      <c r="F397" s="46"/>
      <c r="G397" s="5" t="s">
        <v>335</v>
      </c>
      <c r="H397" s="49"/>
      <c r="I397" s="7" t="s">
        <v>296</v>
      </c>
    </row>
    <row r="398" spans="1:9" x14ac:dyDescent="0.25">
      <c r="A398" s="2">
        <f t="shared" si="181"/>
        <v>114</v>
      </c>
      <c r="B398" s="2">
        <f>COUNTIF(A$2:A398,A398)</f>
        <v>1</v>
      </c>
      <c r="C398" s="2" t="str">
        <f t="shared" si="166"/>
        <v>114a.</v>
      </c>
      <c r="D398" s="8" t="str">
        <f t="shared" ref="D398" si="184">D394</f>
        <v>Cuối môn-VIE1025-Pháp luật</v>
      </c>
      <c r="E398" s="21">
        <f t="shared" ref="E398" si="185">E394+1</f>
        <v>114</v>
      </c>
      <c r="F398" s="53" t="s">
        <v>336</v>
      </c>
      <c r="G398" s="29" t="s">
        <v>338</v>
      </c>
      <c r="H398" s="55" t="s">
        <v>341</v>
      </c>
      <c r="I398" s="7" t="s">
        <v>296</v>
      </c>
    </row>
    <row r="399" spans="1:9" x14ac:dyDescent="0.25">
      <c r="A399" s="2">
        <f t="shared" si="181"/>
        <v>114</v>
      </c>
      <c r="B399" s="2">
        <f>COUNTIF(A$2:A399,A399)</f>
        <v>2</v>
      </c>
      <c r="C399" s="2" t="str">
        <f t="shared" si="166"/>
        <v>114b.</v>
      </c>
      <c r="D399" s="10"/>
      <c r="E399" s="22"/>
      <c r="F399" s="52"/>
      <c r="G399" s="29" t="s">
        <v>339</v>
      </c>
      <c r="H399" s="56"/>
      <c r="I399" s="7" t="s">
        <v>296</v>
      </c>
    </row>
    <row r="400" spans="1:9" x14ac:dyDescent="0.25">
      <c r="A400" s="2">
        <f t="shared" si="181"/>
        <v>114</v>
      </c>
      <c r="B400" s="2">
        <f>COUNTIF(A$2:A400,A400)</f>
        <v>3</v>
      </c>
      <c r="C400" s="2" t="str">
        <f t="shared" si="166"/>
        <v>114c.</v>
      </c>
      <c r="D400" s="10"/>
      <c r="E400" s="22"/>
      <c r="F400" s="52"/>
      <c r="G400" s="29" t="s">
        <v>340</v>
      </c>
      <c r="H400" s="56"/>
      <c r="I400" s="7" t="s">
        <v>296</v>
      </c>
    </row>
    <row r="401" spans="1:9" x14ac:dyDescent="0.25">
      <c r="A401" s="2">
        <f t="shared" si="181"/>
        <v>114</v>
      </c>
      <c r="B401" s="2">
        <f>COUNTIF(A$2:A401,A401)</f>
        <v>4</v>
      </c>
      <c r="C401" s="2" t="str">
        <f t="shared" si="166"/>
        <v>114d.</v>
      </c>
      <c r="D401" s="11"/>
      <c r="E401" s="23"/>
      <c r="F401" s="54"/>
      <c r="G401" s="29" t="s">
        <v>341</v>
      </c>
      <c r="H401" s="57"/>
      <c r="I401" s="7" t="s">
        <v>296</v>
      </c>
    </row>
    <row r="402" spans="1:9" x14ac:dyDescent="0.25">
      <c r="A402" s="2">
        <f t="shared" si="181"/>
        <v>115</v>
      </c>
      <c r="B402" s="2">
        <f>COUNTIF(A$2:A402,A402)</f>
        <v>1</v>
      </c>
      <c r="C402" s="2" t="str">
        <f t="shared" si="166"/>
        <v>115a.</v>
      </c>
      <c r="D402" s="8" t="str">
        <f t="shared" ref="D402" si="186">D398</f>
        <v>Cuối môn-VIE1025-Pháp luật</v>
      </c>
      <c r="E402" s="21">
        <f t="shared" ref="E402" si="187">E398+1</f>
        <v>115</v>
      </c>
      <c r="F402" s="53" t="s">
        <v>906</v>
      </c>
      <c r="G402" s="29" t="s">
        <v>809</v>
      </c>
      <c r="H402" s="55" t="s">
        <v>829</v>
      </c>
      <c r="I402" s="7" t="s">
        <v>296</v>
      </c>
    </row>
    <row r="403" spans="1:9" x14ac:dyDescent="0.25">
      <c r="A403" s="2">
        <f t="shared" si="181"/>
        <v>115</v>
      </c>
      <c r="B403" s="2">
        <f>COUNTIF(A$2:A403,A403)</f>
        <v>2</v>
      </c>
      <c r="C403" s="2" t="str">
        <f t="shared" ref="C403:C458" si="188">A403&amp;VLOOKUP(B403,QD,2,0)</f>
        <v>115b.</v>
      </c>
      <c r="D403" s="10"/>
      <c r="E403" s="22"/>
      <c r="F403" s="52"/>
      <c r="G403" s="29" t="s">
        <v>829</v>
      </c>
      <c r="H403" s="56"/>
      <c r="I403" s="7" t="s">
        <v>296</v>
      </c>
    </row>
    <row r="404" spans="1:9" x14ac:dyDescent="0.25">
      <c r="A404" s="2">
        <f>IF(E404&lt;&gt;"",E404,#REF!)</f>
        <v>116</v>
      </c>
      <c r="B404" s="2">
        <f>COUNTIF(A$2:A404,A404)</f>
        <v>1</v>
      </c>
      <c r="C404" s="2" t="str">
        <f t="shared" si="188"/>
        <v>116a.</v>
      </c>
      <c r="D404" s="8" t="str">
        <f>D402</f>
        <v>Cuối môn-VIE1025-Pháp luật</v>
      </c>
      <c r="E404" s="21">
        <f>E402+1</f>
        <v>116</v>
      </c>
      <c r="F404" s="44" t="s">
        <v>337</v>
      </c>
      <c r="G404" s="5" t="s">
        <v>342</v>
      </c>
      <c r="H404" s="47" t="s">
        <v>345</v>
      </c>
      <c r="I404" s="7" t="s">
        <v>296</v>
      </c>
    </row>
    <row r="405" spans="1:9" x14ac:dyDescent="0.25">
      <c r="A405" s="2">
        <f t="shared" si="181"/>
        <v>116</v>
      </c>
      <c r="B405" s="2">
        <f>COUNTIF(A$2:A405,A405)</f>
        <v>2</v>
      </c>
      <c r="C405" s="2" t="str">
        <f t="shared" si="188"/>
        <v>116b.</v>
      </c>
      <c r="D405" s="10"/>
      <c r="E405" s="22"/>
      <c r="F405" s="45"/>
      <c r="G405" s="5" t="s">
        <v>343</v>
      </c>
      <c r="H405" s="48"/>
      <c r="I405" s="7" t="s">
        <v>296</v>
      </c>
    </row>
    <row r="406" spans="1:9" x14ac:dyDescent="0.25">
      <c r="A406" s="2">
        <f t="shared" si="181"/>
        <v>116</v>
      </c>
      <c r="B406" s="2">
        <f>COUNTIF(A$2:A406,A406)</f>
        <v>3</v>
      </c>
      <c r="C406" s="2" t="str">
        <f t="shared" si="188"/>
        <v>116c.</v>
      </c>
      <c r="D406" s="10"/>
      <c r="E406" s="22"/>
      <c r="F406" s="45"/>
      <c r="G406" s="5" t="s">
        <v>344</v>
      </c>
      <c r="H406" s="48"/>
      <c r="I406" s="7" t="s">
        <v>296</v>
      </c>
    </row>
    <row r="407" spans="1:9" x14ac:dyDescent="0.25">
      <c r="A407" s="2">
        <f t="shared" si="181"/>
        <v>116</v>
      </c>
      <c r="B407" s="2">
        <f>COUNTIF(A$2:A407,A407)</f>
        <v>4</v>
      </c>
      <c r="C407" s="2" t="str">
        <f t="shared" si="188"/>
        <v>116d.</v>
      </c>
      <c r="D407" s="11"/>
      <c r="E407" s="23"/>
      <c r="F407" s="46"/>
      <c r="G407" s="5" t="s">
        <v>345</v>
      </c>
      <c r="H407" s="49"/>
      <c r="I407" s="7" t="s">
        <v>296</v>
      </c>
    </row>
    <row r="408" spans="1:9" x14ac:dyDescent="0.25">
      <c r="A408" s="2">
        <f t="shared" si="181"/>
        <v>117</v>
      </c>
      <c r="B408" s="2">
        <f>COUNTIF(A$2:A408,A408)</f>
        <v>1</v>
      </c>
      <c r="C408" s="2" t="str">
        <f t="shared" si="188"/>
        <v>117a.</v>
      </c>
      <c r="D408" s="8" t="str">
        <f t="shared" ref="D408" si="189">D404</f>
        <v>Cuối môn-VIE1025-Pháp luật</v>
      </c>
      <c r="E408" s="21">
        <f t="shared" ref="E408" si="190">E404+1</f>
        <v>117</v>
      </c>
      <c r="F408" s="44" t="s">
        <v>346</v>
      </c>
      <c r="G408" s="5" t="s">
        <v>347</v>
      </c>
      <c r="H408" s="47" t="s">
        <v>349</v>
      </c>
      <c r="I408" s="7" t="s">
        <v>296</v>
      </c>
    </row>
    <row r="409" spans="1:9" x14ac:dyDescent="0.25">
      <c r="A409" s="2">
        <f t="shared" si="181"/>
        <v>117</v>
      </c>
      <c r="B409" s="2">
        <f>COUNTIF(A$2:A409,A409)</f>
        <v>2</v>
      </c>
      <c r="C409" s="2" t="str">
        <f t="shared" si="188"/>
        <v>117b.</v>
      </c>
      <c r="D409" s="10"/>
      <c r="E409" s="22"/>
      <c r="F409" s="45"/>
      <c r="G409" s="5" t="s">
        <v>348</v>
      </c>
      <c r="H409" s="48"/>
      <c r="I409" s="7" t="s">
        <v>296</v>
      </c>
    </row>
    <row r="410" spans="1:9" ht="27.6" x14ac:dyDescent="0.25">
      <c r="A410" s="2">
        <f t="shared" si="181"/>
        <v>117</v>
      </c>
      <c r="B410" s="2">
        <f>COUNTIF(A$2:A410,A410)</f>
        <v>3</v>
      </c>
      <c r="C410" s="2" t="str">
        <f t="shared" si="188"/>
        <v>117c.</v>
      </c>
      <c r="D410" s="10"/>
      <c r="E410" s="22"/>
      <c r="F410" s="45"/>
      <c r="G410" s="5" t="s">
        <v>349</v>
      </c>
      <c r="H410" s="48"/>
      <c r="I410" s="7" t="s">
        <v>296</v>
      </c>
    </row>
    <row r="411" spans="1:9" x14ac:dyDescent="0.25">
      <c r="A411" s="2">
        <f t="shared" si="181"/>
        <v>117</v>
      </c>
      <c r="B411" s="2">
        <f>COUNTIF(A$2:A411,A411)</f>
        <v>4</v>
      </c>
      <c r="C411" s="2" t="str">
        <f t="shared" si="188"/>
        <v>117d.</v>
      </c>
      <c r="D411" s="11"/>
      <c r="E411" s="23"/>
      <c r="F411" s="46"/>
      <c r="G411" s="5" t="s">
        <v>39</v>
      </c>
      <c r="H411" s="49"/>
      <c r="I411" s="7" t="s">
        <v>296</v>
      </c>
    </row>
    <row r="412" spans="1:9" x14ac:dyDescent="0.25">
      <c r="A412" s="2">
        <f t="shared" si="181"/>
        <v>118</v>
      </c>
      <c r="B412" s="2">
        <f>COUNTIF(A$2:A412,A412)</f>
        <v>1</v>
      </c>
      <c r="C412" s="2" t="str">
        <f t="shared" si="188"/>
        <v>118a.</v>
      </c>
      <c r="D412" s="8" t="str">
        <f t="shared" ref="D412" si="191">D408</f>
        <v>Cuối môn-VIE1025-Pháp luật</v>
      </c>
      <c r="E412" s="21">
        <f t="shared" ref="E412" si="192">E408+1</f>
        <v>118</v>
      </c>
      <c r="F412" s="44" t="s">
        <v>907</v>
      </c>
      <c r="G412" s="5" t="s">
        <v>910</v>
      </c>
      <c r="H412" s="47" t="s">
        <v>350</v>
      </c>
      <c r="I412" s="7" t="s">
        <v>296</v>
      </c>
    </row>
    <row r="413" spans="1:9" x14ac:dyDescent="0.25">
      <c r="A413" s="2">
        <f t="shared" si="181"/>
        <v>118</v>
      </c>
      <c r="B413" s="2">
        <f>COUNTIF(A$2:A413,A413)</f>
        <v>2</v>
      </c>
      <c r="C413" s="2" t="str">
        <f t="shared" si="188"/>
        <v>118b.</v>
      </c>
      <c r="D413" s="10"/>
      <c r="E413" s="22"/>
      <c r="F413" s="45"/>
      <c r="G413" s="5" t="s">
        <v>909</v>
      </c>
      <c r="H413" s="48"/>
      <c r="I413" s="7" t="s">
        <v>296</v>
      </c>
    </row>
    <row r="414" spans="1:9" ht="27.6" x14ac:dyDescent="0.25">
      <c r="A414" s="2">
        <f t="shared" si="181"/>
        <v>118</v>
      </c>
      <c r="B414" s="2">
        <f>COUNTIF(A$2:A414,A414)</f>
        <v>3</v>
      </c>
      <c r="C414" s="2" t="str">
        <f t="shared" si="188"/>
        <v>118c.</v>
      </c>
      <c r="D414" s="10"/>
      <c r="E414" s="22"/>
      <c r="F414" s="45"/>
      <c r="G414" s="5" t="s">
        <v>350</v>
      </c>
      <c r="H414" s="48"/>
      <c r="I414" s="7" t="s">
        <v>296</v>
      </c>
    </row>
    <row r="415" spans="1:9" x14ac:dyDescent="0.25">
      <c r="A415" s="2">
        <f t="shared" si="181"/>
        <v>118</v>
      </c>
      <c r="B415" s="2">
        <f>COUNTIF(A$2:A415,A415)</f>
        <v>4</v>
      </c>
      <c r="C415" s="2" t="str">
        <f t="shared" si="188"/>
        <v>118d.</v>
      </c>
      <c r="D415" s="11"/>
      <c r="E415" s="23"/>
      <c r="F415" s="46"/>
      <c r="G415" s="5" t="s">
        <v>908</v>
      </c>
      <c r="H415" s="49"/>
      <c r="I415" s="7" t="s">
        <v>296</v>
      </c>
    </row>
    <row r="416" spans="1:9" ht="27.6" x14ac:dyDescent="0.25">
      <c r="A416" s="2">
        <f t="shared" si="181"/>
        <v>119</v>
      </c>
      <c r="B416" s="2">
        <f>COUNTIF(A$2:A416,A416)</f>
        <v>1</v>
      </c>
      <c r="C416" s="2" t="str">
        <f t="shared" si="188"/>
        <v>119a.</v>
      </c>
      <c r="D416" s="8" t="str">
        <f t="shared" ref="D416" si="193">D412</f>
        <v>Cuối môn-VIE1025-Pháp luật</v>
      </c>
      <c r="E416" s="21">
        <f t="shared" ref="E416" si="194">E412+1</f>
        <v>119</v>
      </c>
      <c r="F416" s="44" t="s">
        <v>351</v>
      </c>
      <c r="G416" s="5" t="s">
        <v>352</v>
      </c>
      <c r="H416" s="47" t="s">
        <v>353</v>
      </c>
      <c r="I416" s="7" t="s">
        <v>296</v>
      </c>
    </row>
    <row r="417" spans="1:9" ht="27.6" x14ac:dyDescent="0.25">
      <c r="A417" s="2">
        <f t="shared" si="181"/>
        <v>119</v>
      </c>
      <c r="B417" s="2">
        <f>COUNTIF(A$2:A417,A417)</f>
        <v>2</v>
      </c>
      <c r="C417" s="2" t="str">
        <f t="shared" si="188"/>
        <v>119b.</v>
      </c>
      <c r="D417" s="10"/>
      <c r="E417" s="22"/>
      <c r="F417" s="45"/>
      <c r="G417" s="5" t="s">
        <v>353</v>
      </c>
      <c r="H417" s="48"/>
      <c r="I417" s="7" t="s">
        <v>296</v>
      </c>
    </row>
    <row r="418" spans="1:9" ht="27.6" x14ac:dyDescent="0.25">
      <c r="A418" s="2">
        <f t="shared" si="181"/>
        <v>119</v>
      </c>
      <c r="B418" s="2">
        <f>COUNTIF(A$2:A418,A418)</f>
        <v>3</v>
      </c>
      <c r="C418" s="2" t="str">
        <f t="shared" si="188"/>
        <v>119c.</v>
      </c>
      <c r="D418" s="10"/>
      <c r="E418" s="22"/>
      <c r="F418" s="45"/>
      <c r="G418" s="5" t="s">
        <v>354</v>
      </c>
      <c r="H418" s="48"/>
      <c r="I418" s="7" t="s">
        <v>296</v>
      </c>
    </row>
    <row r="419" spans="1:9" ht="27.6" x14ac:dyDescent="0.25">
      <c r="A419" s="2">
        <f t="shared" si="181"/>
        <v>119</v>
      </c>
      <c r="B419" s="2">
        <f>COUNTIF(A$2:A419,A419)</f>
        <v>4</v>
      </c>
      <c r="C419" s="2" t="str">
        <f t="shared" si="188"/>
        <v>119d.</v>
      </c>
      <c r="D419" s="11"/>
      <c r="E419" s="23"/>
      <c r="F419" s="46"/>
      <c r="G419" s="5" t="s">
        <v>355</v>
      </c>
      <c r="H419" s="49"/>
      <c r="I419" s="7" t="s">
        <v>296</v>
      </c>
    </row>
    <row r="420" spans="1:9" x14ac:dyDescent="0.25">
      <c r="A420" s="2">
        <f t="shared" si="181"/>
        <v>120</v>
      </c>
      <c r="B420" s="2">
        <f>COUNTIF(A$2:A420,A420)</f>
        <v>1</v>
      </c>
      <c r="C420" s="2" t="str">
        <f t="shared" si="188"/>
        <v>120a.</v>
      </c>
      <c r="D420" s="8" t="str">
        <f t="shared" ref="D420" si="195">D416</f>
        <v>Cuối môn-VIE1025-Pháp luật</v>
      </c>
      <c r="E420" s="21">
        <f t="shared" ref="E420" si="196">E416+1</f>
        <v>120</v>
      </c>
      <c r="F420" s="44" t="s">
        <v>356</v>
      </c>
      <c r="G420" s="5" t="s">
        <v>914</v>
      </c>
      <c r="H420" s="47" t="s">
        <v>38</v>
      </c>
      <c r="I420" s="7" t="s">
        <v>296</v>
      </c>
    </row>
    <row r="421" spans="1:9" x14ac:dyDescent="0.25">
      <c r="A421" s="2">
        <f t="shared" si="181"/>
        <v>120</v>
      </c>
      <c r="B421" s="2">
        <f>COUNTIF(A$2:A421,A421)</f>
        <v>2</v>
      </c>
      <c r="C421" s="2" t="str">
        <f t="shared" si="188"/>
        <v>120b.</v>
      </c>
      <c r="D421" s="10"/>
      <c r="E421" s="22"/>
      <c r="F421" s="45"/>
      <c r="G421" s="5" t="s">
        <v>38</v>
      </c>
      <c r="H421" s="48"/>
      <c r="I421" s="7" t="s">
        <v>296</v>
      </c>
    </row>
    <row r="422" spans="1:9" x14ac:dyDescent="0.25">
      <c r="A422" s="2">
        <f t="shared" si="181"/>
        <v>120</v>
      </c>
      <c r="B422" s="2">
        <f>COUNTIF(A$2:A422,A422)</f>
        <v>3</v>
      </c>
      <c r="C422" s="2" t="str">
        <f t="shared" si="188"/>
        <v>120c.</v>
      </c>
      <c r="D422" s="10"/>
      <c r="E422" s="22"/>
      <c r="F422" s="45"/>
      <c r="G422" s="5" t="s">
        <v>517</v>
      </c>
      <c r="H422" s="48"/>
      <c r="I422" s="7" t="s">
        <v>296</v>
      </c>
    </row>
    <row r="423" spans="1:9" x14ac:dyDescent="0.25">
      <c r="A423" s="2">
        <f t="shared" si="181"/>
        <v>120</v>
      </c>
      <c r="B423" s="2">
        <f>COUNTIF(A$2:A423,A423)</f>
        <v>4</v>
      </c>
      <c r="C423" s="2" t="str">
        <f t="shared" si="188"/>
        <v>120d.</v>
      </c>
      <c r="D423" s="11"/>
      <c r="E423" s="23"/>
      <c r="F423" s="46"/>
      <c r="G423" s="5" t="s">
        <v>357</v>
      </c>
      <c r="H423" s="49"/>
      <c r="I423" s="7" t="s">
        <v>296</v>
      </c>
    </row>
    <row r="424" spans="1:9" ht="27.6" x14ac:dyDescent="0.25">
      <c r="A424" s="2">
        <f t="shared" si="181"/>
        <v>121</v>
      </c>
      <c r="B424" s="2">
        <f>COUNTIF(A$2:A424,A424)</f>
        <v>1</v>
      </c>
      <c r="C424" s="2" t="str">
        <f t="shared" si="188"/>
        <v>121a.</v>
      </c>
      <c r="D424" s="8" t="str">
        <f t="shared" ref="D424" si="197">D420</f>
        <v>Cuối môn-VIE1025-Pháp luật</v>
      </c>
      <c r="E424" s="21">
        <f t="shared" ref="E424" si="198">E420+1</f>
        <v>121</v>
      </c>
      <c r="F424" s="44" t="s">
        <v>358</v>
      </c>
      <c r="G424" s="5" t="s">
        <v>359</v>
      </c>
      <c r="H424" s="47" t="s">
        <v>359</v>
      </c>
      <c r="I424" s="7" t="s">
        <v>296</v>
      </c>
    </row>
    <row r="425" spans="1:9" x14ac:dyDescent="0.25">
      <c r="A425" s="2">
        <f t="shared" si="181"/>
        <v>121</v>
      </c>
      <c r="B425" s="2">
        <f>COUNTIF(A$2:A425,A425)</f>
        <v>2</v>
      </c>
      <c r="C425" s="2" t="str">
        <f t="shared" si="188"/>
        <v>121b.</v>
      </c>
      <c r="D425" s="10"/>
      <c r="E425" s="22"/>
      <c r="F425" s="45"/>
      <c r="G425" s="5" t="s">
        <v>360</v>
      </c>
      <c r="H425" s="48"/>
      <c r="I425" s="7" t="s">
        <v>296</v>
      </c>
    </row>
    <row r="426" spans="1:9" x14ac:dyDescent="0.25">
      <c r="A426" s="2">
        <f t="shared" si="181"/>
        <v>121</v>
      </c>
      <c r="B426" s="2">
        <f>COUNTIF(A$2:A426,A426)</f>
        <v>3</v>
      </c>
      <c r="C426" s="2" t="str">
        <f t="shared" si="188"/>
        <v>121c.</v>
      </c>
      <c r="D426" s="10"/>
      <c r="E426" s="22"/>
      <c r="F426" s="45"/>
      <c r="G426" s="5" t="s">
        <v>361</v>
      </c>
      <c r="H426" s="48"/>
      <c r="I426" s="7" t="s">
        <v>296</v>
      </c>
    </row>
    <row r="427" spans="1:9" x14ac:dyDescent="0.25">
      <c r="A427" s="2">
        <f t="shared" si="181"/>
        <v>121</v>
      </c>
      <c r="B427" s="2">
        <f>COUNTIF(A$2:A427,A427)</f>
        <v>4</v>
      </c>
      <c r="C427" s="2" t="str">
        <f t="shared" si="188"/>
        <v>121d.</v>
      </c>
      <c r="D427" s="11"/>
      <c r="E427" s="23"/>
      <c r="F427" s="46"/>
      <c r="G427" s="5" t="s">
        <v>362</v>
      </c>
      <c r="H427" s="49"/>
      <c r="I427" s="7" t="s">
        <v>296</v>
      </c>
    </row>
    <row r="428" spans="1:9" x14ac:dyDescent="0.25">
      <c r="A428" s="2">
        <f t="shared" si="181"/>
        <v>122</v>
      </c>
      <c r="B428" s="2">
        <f>COUNTIF(A$2:A428,A428)</f>
        <v>1</v>
      </c>
      <c r="C428" s="2" t="str">
        <f t="shared" si="188"/>
        <v>122a.</v>
      </c>
      <c r="D428" s="8" t="str">
        <f t="shared" ref="D428" si="199">D424</f>
        <v>Cuối môn-VIE1025-Pháp luật</v>
      </c>
      <c r="E428" s="21">
        <f t="shared" ref="E428" si="200">E424+1</f>
        <v>122</v>
      </c>
      <c r="F428" s="44" t="s">
        <v>363</v>
      </c>
      <c r="G428" s="5" t="s">
        <v>364</v>
      </c>
      <c r="H428" s="47" t="s">
        <v>367</v>
      </c>
      <c r="I428" s="7" t="s">
        <v>296</v>
      </c>
    </row>
    <row r="429" spans="1:9" x14ac:dyDescent="0.25">
      <c r="A429" s="2">
        <f t="shared" si="181"/>
        <v>122</v>
      </c>
      <c r="B429" s="2">
        <f>COUNTIF(A$2:A429,A429)</f>
        <v>2</v>
      </c>
      <c r="C429" s="2" t="str">
        <f t="shared" si="188"/>
        <v>122b.</v>
      </c>
      <c r="D429" s="10"/>
      <c r="E429" s="22"/>
      <c r="F429" s="45"/>
      <c r="G429" s="5" t="s">
        <v>365</v>
      </c>
      <c r="H429" s="48"/>
      <c r="I429" s="7" t="s">
        <v>296</v>
      </c>
    </row>
    <row r="430" spans="1:9" x14ac:dyDescent="0.25">
      <c r="A430" s="2">
        <f t="shared" si="181"/>
        <v>122</v>
      </c>
      <c r="B430" s="2">
        <f>COUNTIF(A$2:A430,A430)</f>
        <v>3</v>
      </c>
      <c r="C430" s="2" t="str">
        <f t="shared" si="188"/>
        <v>122c.</v>
      </c>
      <c r="D430" s="10"/>
      <c r="E430" s="22"/>
      <c r="F430" s="45"/>
      <c r="G430" s="5" t="s">
        <v>366</v>
      </c>
      <c r="H430" s="48"/>
      <c r="I430" s="7" t="s">
        <v>296</v>
      </c>
    </row>
    <row r="431" spans="1:9" x14ac:dyDescent="0.25">
      <c r="A431" s="2">
        <f t="shared" si="181"/>
        <v>122</v>
      </c>
      <c r="B431" s="2">
        <f>COUNTIF(A$2:A431,A431)</f>
        <v>4</v>
      </c>
      <c r="C431" s="2" t="str">
        <f t="shared" si="188"/>
        <v>122d.</v>
      </c>
      <c r="D431" s="11"/>
      <c r="E431" s="23"/>
      <c r="F431" s="46"/>
      <c r="G431" s="5" t="s">
        <v>367</v>
      </c>
      <c r="H431" s="49"/>
      <c r="I431" s="7" t="s">
        <v>296</v>
      </c>
    </row>
    <row r="432" spans="1:9" x14ac:dyDescent="0.25">
      <c r="A432" s="2">
        <f t="shared" si="181"/>
        <v>123</v>
      </c>
      <c r="B432" s="2">
        <f>COUNTIF(A$2:A432,A432)</f>
        <v>1</v>
      </c>
      <c r="C432" s="2" t="str">
        <f t="shared" si="188"/>
        <v>123a.</v>
      </c>
      <c r="D432" s="8" t="str">
        <f t="shared" ref="D432" si="201">D428</f>
        <v>Cuối môn-VIE1025-Pháp luật</v>
      </c>
      <c r="E432" s="21">
        <f t="shared" ref="E432" si="202">E428+1</f>
        <v>123</v>
      </c>
      <c r="F432" s="44" t="s">
        <v>911</v>
      </c>
      <c r="G432" s="5" t="s">
        <v>809</v>
      </c>
      <c r="H432" s="47" t="s">
        <v>809</v>
      </c>
      <c r="I432" s="7" t="s">
        <v>296</v>
      </c>
    </row>
    <row r="433" spans="1:9" x14ac:dyDescent="0.25">
      <c r="A433" s="2">
        <f t="shared" si="181"/>
        <v>123</v>
      </c>
      <c r="B433" s="2">
        <f>COUNTIF(A$2:A433,A433)</f>
        <v>2</v>
      </c>
      <c r="C433" s="2" t="str">
        <f t="shared" si="188"/>
        <v>123b.</v>
      </c>
      <c r="D433" s="10"/>
      <c r="E433" s="22"/>
      <c r="F433" s="45"/>
      <c r="G433" s="5" t="s">
        <v>829</v>
      </c>
      <c r="H433" s="48"/>
      <c r="I433" s="7" t="s">
        <v>296</v>
      </c>
    </row>
    <row r="434" spans="1:9" x14ac:dyDescent="0.25">
      <c r="A434" s="2">
        <f>IF(E434&lt;&gt;"",E434,#REF!)</f>
        <v>124</v>
      </c>
      <c r="B434" s="2">
        <f>COUNTIF(A$2:A434,A434)</f>
        <v>1</v>
      </c>
      <c r="C434" s="2" t="str">
        <f t="shared" si="188"/>
        <v>124a.</v>
      </c>
      <c r="D434" s="8" t="str">
        <f>D432</f>
        <v>Cuối môn-VIE1025-Pháp luật</v>
      </c>
      <c r="E434" s="21">
        <f>E432+1</f>
        <v>124</v>
      </c>
      <c r="F434" s="44" t="s">
        <v>368</v>
      </c>
      <c r="G434" s="5" t="s">
        <v>369</v>
      </c>
      <c r="H434" s="47" t="s">
        <v>371</v>
      </c>
      <c r="I434" s="7" t="s">
        <v>296</v>
      </c>
    </row>
    <row r="435" spans="1:9" x14ac:dyDescent="0.25">
      <c r="A435" s="2">
        <f t="shared" si="181"/>
        <v>124</v>
      </c>
      <c r="B435" s="2">
        <f>COUNTIF(A$2:A435,A435)</f>
        <v>2</v>
      </c>
      <c r="C435" s="2" t="str">
        <f t="shared" si="188"/>
        <v>124b.</v>
      </c>
      <c r="D435" s="10"/>
      <c r="E435" s="22"/>
      <c r="F435" s="45"/>
      <c r="G435" s="5" t="s">
        <v>370</v>
      </c>
      <c r="H435" s="48"/>
      <c r="I435" s="7" t="s">
        <v>296</v>
      </c>
    </row>
    <row r="436" spans="1:9" x14ac:dyDescent="0.25">
      <c r="A436" s="2">
        <f t="shared" si="181"/>
        <v>124</v>
      </c>
      <c r="B436" s="2">
        <f>COUNTIF(A$2:A436,A436)</f>
        <v>3</v>
      </c>
      <c r="C436" s="2" t="str">
        <f t="shared" si="188"/>
        <v>124c.</v>
      </c>
      <c r="D436" s="10"/>
      <c r="E436" s="22"/>
      <c r="F436" s="45"/>
      <c r="G436" s="5" t="s">
        <v>371</v>
      </c>
      <c r="H436" s="48"/>
      <c r="I436" s="7" t="s">
        <v>296</v>
      </c>
    </row>
    <row r="437" spans="1:9" x14ac:dyDescent="0.25">
      <c r="A437" s="2">
        <f t="shared" si="181"/>
        <v>124</v>
      </c>
      <c r="B437" s="2">
        <f>COUNTIF(A$2:A437,A437)</f>
        <v>4</v>
      </c>
      <c r="C437" s="2" t="str">
        <f t="shared" si="188"/>
        <v>124d.</v>
      </c>
      <c r="D437" s="11"/>
      <c r="E437" s="23"/>
      <c r="F437" s="46"/>
      <c r="G437" s="5" t="s">
        <v>912</v>
      </c>
      <c r="H437" s="49"/>
      <c r="I437" s="7" t="s">
        <v>296</v>
      </c>
    </row>
    <row r="438" spans="1:9" ht="34.5" customHeight="1" x14ac:dyDescent="0.25">
      <c r="A438" s="2">
        <f t="shared" si="181"/>
        <v>125</v>
      </c>
      <c r="B438" s="2">
        <f>COUNTIF(A$2:A438,A438)</f>
        <v>1</v>
      </c>
      <c r="C438" s="2" t="str">
        <f t="shared" si="188"/>
        <v>125a.</v>
      </c>
      <c r="D438" s="8" t="str">
        <f t="shared" ref="D438" si="203">D434</f>
        <v>Cuối môn-VIE1025-Pháp luật</v>
      </c>
      <c r="E438" s="21">
        <f t="shared" ref="E438" si="204">E434+1</f>
        <v>125</v>
      </c>
      <c r="F438" s="44" t="s">
        <v>913</v>
      </c>
      <c r="G438" s="5" t="s">
        <v>809</v>
      </c>
      <c r="H438" s="47" t="s">
        <v>809</v>
      </c>
      <c r="I438" s="7" t="s">
        <v>296</v>
      </c>
    </row>
    <row r="439" spans="1:9" ht="32.25" customHeight="1" x14ac:dyDescent="0.25">
      <c r="A439" s="2">
        <f t="shared" si="181"/>
        <v>125</v>
      </c>
      <c r="B439" s="2">
        <f>COUNTIF(A$2:A439,A439)</f>
        <v>2</v>
      </c>
      <c r="C439" s="2" t="str">
        <f t="shared" si="188"/>
        <v>125b.</v>
      </c>
      <c r="D439" s="10"/>
      <c r="E439" s="22"/>
      <c r="F439" s="45"/>
      <c r="G439" s="5" t="s">
        <v>829</v>
      </c>
      <c r="H439" s="48"/>
      <c r="I439" s="7" t="s">
        <v>296</v>
      </c>
    </row>
    <row r="440" spans="1:9" x14ac:dyDescent="0.25">
      <c r="A440" s="2">
        <f>IF(E440&lt;&gt;"",E440,#REF!)</f>
        <v>126</v>
      </c>
      <c r="B440" s="2">
        <f>COUNTIF(A$2:A440,A440)</f>
        <v>1</v>
      </c>
      <c r="C440" s="2" t="str">
        <f t="shared" si="188"/>
        <v>126a.</v>
      </c>
      <c r="D440" s="8" t="str">
        <f>D438</f>
        <v>Cuối môn-VIE1025-Pháp luật</v>
      </c>
      <c r="E440" s="21">
        <f>E438+1</f>
        <v>126</v>
      </c>
      <c r="F440" s="44" t="s">
        <v>372</v>
      </c>
      <c r="G440" s="5" t="s">
        <v>373</v>
      </c>
      <c r="H440" s="47" t="s">
        <v>373</v>
      </c>
      <c r="I440" s="7" t="s">
        <v>296</v>
      </c>
    </row>
    <row r="441" spans="1:9" x14ac:dyDescent="0.25">
      <c r="A441" s="2">
        <f t="shared" si="181"/>
        <v>126</v>
      </c>
      <c r="B441" s="2">
        <f>COUNTIF(A$2:A441,A441)</f>
        <v>2</v>
      </c>
      <c r="C441" s="2" t="str">
        <f t="shared" si="188"/>
        <v>126b.</v>
      </c>
      <c r="D441" s="10"/>
      <c r="E441" s="22"/>
      <c r="F441" s="45"/>
      <c r="G441" s="5" t="s">
        <v>374</v>
      </c>
      <c r="H441" s="48"/>
      <c r="I441" s="7" t="s">
        <v>296</v>
      </c>
    </row>
    <row r="442" spans="1:9" x14ac:dyDescent="0.25">
      <c r="A442" s="2">
        <f t="shared" si="181"/>
        <v>126</v>
      </c>
      <c r="B442" s="2">
        <f>COUNTIF(A$2:A442,A442)</f>
        <v>3</v>
      </c>
      <c r="C442" s="2" t="str">
        <f t="shared" si="188"/>
        <v>126c.</v>
      </c>
      <c r="D442" s="10"/>
      <c r="E442" s="22"/>
      <c r="F442" s="45"/>
      <c r="G442" s="5" t="s">
        <v>375</v>
      </c>
      <c r="H442" s="48"/>
      <c r="I442" s="7" t="s">
        <v>296</v>
      </c>
    </row>
    <row r="443" spans="1:9" x14ac:dyDescent="0.25">
      <c r="A443" s="2">
        <f t="shared" si="181"/>
        <v>126</v>
      </c>
      <c r="B443" s="2">
        <f>COUNTIF(A$2:A443,A443)</f>
        <v>4</v>
      </c>
      <c r="C443" s="2" t="str">
        <f t="shared" si="188"/>
        <v>126d.</v>
      </c>
      <c r="D443" s="11"/>
      <c r="E443" s="23"/>
      <c r="F443" s="46"/>
      <c r="G443" s="5" t="s">
        <v>915</v>
      </c>
      <c r="H443" s="49"/>
      <c r="I443" s="7" t="s">
        <v>296</v>
      </c>
    </row>
    <row r="444" spans="1:9" ht="24.75" customHeight="1" x14ac:dyDescent="0.25">
      <c r="A444" s="2">
        <f t="shared" si="181"/>
        <v>127</v>
      </c>
      <c r="B444" s="2">
        <f>COUNTIF(A$2:A444,A444)</f>
        <v>1</v>
      </c>
      <c r="C444" s="2" t="str">
        <f t="shared" si="188"/>
        <v>127a.</v>
      </c>
      <c r="D444" s="8" t="str">
        <f t="shared" ref="D444" si="205">D440</f>
        <v>Cuối môn-VIE1025-Pháp luật</v>
      </c>
      <c r="E444" s="21">
        <f t="shared" ref="E444" si="206">E440+1</f>
        <v>127</v>
      </c>
      <c r="F444" s="44" t="s">
        <v>916</v>
      </c>
      <c r="G444" s="5" t="s">
        <v>809</v>
      </c>
      <c r="H444" s="47" t="s">
        <v>829</v>
      </c>
      <c r="I444" s="7" t="s">
        <v>296</v>
      </c>
    </row>
    <row r="445" spans="1:9" ht="24.75" customHeight="1" x14ac:dyDescent="0.25">
      <c r="A445" s="2">
        <f t="shared" si="181"/>
        <v>127</v>
      </c>
      <c r="B445" s="2">
        <f>COUNTIF(A$2:A445,A445)</f>
        <v>2</v>
      </c>
      <c r="C445" s="2" t="str">
        <f t="shared" si="188"/>
        <v>127b.</v>
      </c>
      <c r="D445" s="10"/>
      <c r="E445" s="22"/>
      <c r="F445" s="45"/>
      <c r="G445" s="5" t="s">
        <v>829</v>
      </c>
      <c r="H445" s="48"/>
      <c r="I445" s="7" t="s">
        <v>296</v>
      </c>
    </row>
    <row r="446" spans="1:9" x14ac:dyDescent="0.25">
      <c r="A446" s="2">
        <f>IF(E446&lt;&gt;"",E446,#REF!)</f>
        <v>128</v>
      </c>
      <c r="B446" s="2">
        <f>COUNTIF(A$2:A446,A446)</f>
        <v>1</v>
      </c>
      <c r="C446" s="2" t="str">
        <f t="shared" si="188"/>
        <v>128a.</v>
      </c>
      <c r="D446" s="8" t="str">
        <f>D444</f>
        <v>Cuối môn-VIE1025-Pháp luật</v>
      </c>
      <c r="E446" s="21">
        <f>E444+1</f>
        <v>128</v>
      </c>
      <c r="F446" s="44" t="s">
        <v>376</v>
      </c>
      <c r="G446" s="5" t="s">
        <v>379</v>
      </c>
      <c r="H446" s="47" t="s">
        <v>381</v>
      </c>
      <c r="I446" s="7" t="s">
        <v>296</v>
      </c>
    </row>
    <row r="447" spans="1:9" ht="27.6" x14ac:dyDescent="0.25">
      <c r="A447" s="2">
        <f t="shared" si="181"/>
        <v>128</v>
      </c>
      <c r="B447" s="2">
        <f>COUNTIF(A$2:A447,A447)</f>
        <v>2</v>
      </c>
      <c r="C447" s="2" t="str">
        <f t="shared" si="188"/>
        <v>128b.</v>
      </c>
      <c r="D447" s="10"/>
      <c r="E447" s="22"/>
      <c r="F447" s="45"/>
      <c r="G447" s="5" t="s">
        <v>380</v>
      </c>
      <c r="H447" s="48"/>
      <c r="I447" s="7" t="s">
        <v>296</v>
      </c>
    </row>
    <row r="448" spans="1:9" ht="27.6" x14ac:dyDescent="0.25">
      <c r="A448" s="2">
        <f t="shared" si="181"/>
        <v>128</v>
      </c>
      <c r="B448" s="2">
        <f>COUNTIF(A$2:A448,A448)</f>
        <v>3</v>
      </c>
      <c r="C448" s="2" t="str">
        <f t="shared" si="188"/>
        <v>128c.</v>
      </c>
      <c r="D448" s="10"/>
      <c r="E448" s="22"/>
      <c r="F448" s="45"/>
      <c r="G448" s="5" t="s">
        <v>381</v>
      </c>
      <c r="H448" s="48"/>
      <c r="I448" s="7" t="s">
        <v>296</v>
      </c>
    </row>
    <row r="449" spans="1:9" x14ac:dyDescent="0.25">
      <c r="A449" s="2">
        <f t="shared" si="181"/>
        <v>128</v>
      </c>
      <c r="B449" s="2">
        <f>COUNTIF(A$2:A449,A449)</f>
        <v>4</v>
      </c>
      <c r="C449" s="2" t="str">
        <f t="shared" si="188"/>
        <v>128d.</v>
      </c>
      <c r="D449" s="11"/>
      <c r="E449" s="23"/>
      <c r="F449" s="46"/>
      <c r="G449" s="5" t="s">
        <v>382</v>
      </c>
      <c r="H449" s="49"/>
      <c r="I449" s="7" t="s">
        <v>296</v>
      </c>
    </row>
    <row r="450" spans="1:9" x14ac:dyDescent="0.25">
      <c r="A450" s="2">
        <f t="shared" ref="A450:A495" si="207">IF(E450&lt;&gt;"",E450,A449)</f>
        <v>129</v>
      </c>
      <c r="B450" s="2">
        <f>COUNTIF(A$2:A450,A450)</f>
        <v>1</v>
      </c>
      <c r="C450" s="2" t="str">
        <f t="shared" si="188"/>
        <v>129a.</v>
      </c>
      <c r="D450" s="8" t="str">
        <f t="shared" ref="D450" si="208">D446</f>
        <v>Cuối môn-VIE1025-Pháp luật</v>
      </c>
      <c r="E450" s="21">
        <f t="shared" ref="E450" si="209">E446+1</f>
        <v>129</v>
      </c>
      <c r="F450" s="44" t="s">
        <v>377</v>
      </c>
      <c r="G450" s="5" t="s">
        <v>383</v>
      </c>
      <c r="H450" s="47" t="s">
        <v>386</v>
      </c>
      <c r="I450" s="7" t="s">
        <v>296</v>
      </c>
    </row>
    <row r="451" spans="1:9" x14ac:dyDescent="0.25">
      <c r="A451" s="2">
        <f t="shared" si="207"/>
        <v>129</v>
      </c>
      <c r="B451" s="2">
        <f>COUNTIF(A$2:A451,A451)</f>
        <v>2</v>
      </c>
      <c r="C451" s="2" t="str">
        <f t="shared" si="188"/>
        <v>129b.</v>
      </c>
      <c r="D451" s="10"/>
      <c r="E451" s="22"/>
      <c r="F451" s="45"/>
      <c r="G451" s="5" t="s">
        <v>384</v>
      </c>
      <c r="H451" s="48"/>
      <c r="I451" s="7" t="s">
        <v>296</v>
      </c>
    </row>
    <row r="452" spans="1:9" ht="27.6" x14ac:dyDescent="0.25">
      <c r="A452" s="2">
        <f t="shared" si="207"/>
        <v>129</v>
      </c>
      <c r="B452" s="2">
        <f>COUNTIF(A$2:A452,A452)</f>
        <v>3</v>
      </c>
      <c r="C452" s="2" t="str">
        <f t="shared" si="188"/>
        <v>129c.</v>
      </c>
      <c r="D452" s="10"/>
      <c r="E452" s="22"/>
      <c r="F452" s="45"/>
      <c r="G452" s="5" t="s">
        <v>385</v>
      </c>
      <c r="H452" s="48"/>
      <c r="I452" s="7" t="s">
        <v>296</v>
      </c>
    </row>
    <row r="453" spans="1:9" ht="27.6" x14ac:dyDescent="0.25">
      <c r="A453" s="2">
        <f t="shared" si="207"/>
        <v>129</v>
      </c>
      <c r="B453" s="2">
        <f>COUNTIF(A$2:A453,A453)</f>
        <v>4</v>
      </c>
      <c r="C453" s="2" t="str">
        <f t="shared" si="188"/>
        <v>129d.</v>
      </c>
      <c r="D453" s="11"/>
      <c r="E453" s="23"/>
      <c r="F453" s="46"/>
      <c r="G453" s="5" t="s">
        <v>386</v>
      </c>
      <c r="H453" s="49"/>
      <c r="I453" s="7" t="s">
        <v>296</v>
      </c>
    </row>
    <row r="454" spans="1:9" x14ac:dyDescent="0.25">
      <c r="A454" s="2">
        <f t="shared" si="207"/>
        <v>130</v>
      </c>
      <c r="B454" s="2">
        <f>COUNTIF(A$2:A454,A454)</f>
        <v>1</v>
      </c>
      <c r="C454" s="2" t="str">
        <f t="shared" si="188"/>
        <v>130a.</v>
      </c>
      <c r="D454" s="8" t="str">
        <f t="shared" ref="D454" si="210">D450</f>
        <v>Cuối môn-VIE1025-Pháp luật</v>
      </c>
      <c r="E454" s="21">
        <f t="shared" ref="E454" si="211">E450+1</f>
        <v>130</v>
      </c>
      <c r="F454" s="44" t="s">
        <v>387</v>
      </c>
      <c r="G454" s="5" t="s">
        <v>388</v>
      </c>
      <c r="H454" s="47" t="s">
        <v>390</v>
      </c>
      <c r="I454" s="7" t="s">
        <v>296</v>
      </c>
    </row>
    <row r="455" spans="1:9" x14ac:dyDescent="0.25">
      <c r="A455" s="2">
        <f t="shared" si="207"/>
        <v>130</v>
      </c>
      <c r="B455" s="2">
        <f>COUNTIF(A$2:A455,A455)</f>
        <v>2</v>
      </c>
      <c r="C455" s="2" t="str">
        <f t="shared" si="188"/>
        <v>130b.</v>
      </c>
      <c r="D455" s="10"/>
      <c r="E455" s="22"/>
      <c r="F455" s="45"/>
      <c r="G455" s="5" t="s">
        <v>389</v>
      </c>
      <c r="H455" s="48"/>
      <c r="I455" s="7" t="s">
        <v>296</v>
      </c>
    </row>
    <row r="456" spans="1:9" x14ac:dyDescent="0.25">
      <c r="A456" s="2">
        <f t="shared" si="207"/>
        <v>130</v>
      </c>
      <c r="B456" s="2">
        <f>COUNTIF(A$2:A456,A456)</f>
        <v>3</v>
      </c>
      <c r="C456" s="2" t="str">
        <f t="shared" si="188"/>
        <v>130c.</v>
      </c>
      <c r="D456" s="10"/>
      <c r="E456" s="22"/>
      <c r="F456" s="45"/>
      <c r="G456" s="5" t="s">
        <v>917</v>
      </c>
      <c r="H456" s="48"/>
      <c r="I456" s="7" t="s">
        <v>296</v>
      </c>
    </row>
    <row r="457" spans="1:9" x14ac:dyDescent="0.25">
      <c r="A457" s="2">
        <f t="shared" si="207"/>
        <v>130</v>
      </c>
      <c r="B457" s="2">
        <f>COUNTIF(A$2:A457,A457)</f>
        <v>4</v>
      </c>
      <c r="C457" s="2" t="str">
        <f t="shared" si="188"/>
        <v>130d.</v>
      </c>
      <c r="D457" s="11"/>
      <c r="E457" s="23"/>
      <c r="F457" s="46"/>
      <c r="G457" s="5" t="s">
        <v>390</v>
      </c>
      <c r="H457" s="49"/>
      <c r="I457" s="7" t="s">
        <v>296</v>
      </c>
    </row>
    <row r="458" spans="1:9" ht="47.25" customHeight="1" x14ac:dyDescent="0.25">
      <c r="A458" s="2">
        <f t="shared" si="207"/>
        <v>131</v>
      </c>
      <c r="B458" s="2">
        <f>COUNTIF(A$2:A458,A458)</f>
        <v>1</v>
      </c>
      <c r="C458" s="2" t="str">
        <f t="shared" si="188"/>
        <v>131a.</v>
      </c>
      <c r="D458" s="8" t="str">
        <f t="shared" ref="D458" si="212">D454</f>
        <v>Cuối môn-VIE1025-Pháp luật</v>
      </c>
      <c r="E458" s="21">
        <f t="shared" ref="E458" si="213">E454+1</f>
        <v>131</v>
      </c>
      <c r="F458" s="44" t="s">
        <v>918</v>
      </c>
      <c r="G458" s="5" t="s">
        <v>809</v>
      </c>
      <c r="H458" s="47" t="s">
        <v>809</v>
      </c>
      <c r="I458" s="7" t="s">
        <v>296</v>
      </c>
    </row>
    <row r="459" spans="1:9" ht="47.25" customHeight="1" x14ac:dyDescent="0.25">
      <c r="A459" s="2">
        <f t="shared" si="207"/>
        <v>131</v>
      </c>
      <c r="B459" s="2">
        <f>COUNTIF(A$2:A459,A459)</f>
        <v>2</v>
      </c>
      <c r="C459" s="2" t="str">
        <f t="shared" ref="C459:C502" si="214">A459&amp;VLOOKUP(B459,QD,2,0)</f>
        <v>131b.</v>
      </c>
      <c r="D459" s="10"/>
      <c r="E459" s="22"/>
      <c r="F459" s="45"/>
      <c r="G459" s="5" t="s">
        <v>829</v>
      </c>
      <c r="H459" s="48"/>
      <c r="I459" s="7" t="s">
        <v>296</v>
      </c>
    </row>
    <row r="460" spans="1:9" ht="54.75" customHeight="1" x14ac:dyDescent="0.25">
      <c r="A460" s="2">
        <f>IF(E460&lt;&gt;"",E460,#REF!)</f>
        <v>132</v>
      </c>
      <c r="B460" s="2">
        <f>COUNTIF(A$2:A460,A460)</f>
        <v>1</v>
      </c>
      <c r="C460" s="2" t="str">
        <f t="shared" si="214"/>
        <v>132a.</v>
      </c>
      <c r="D460" s="8" t="str">
        <f>D458</f>
        <v>Cuối môn-VIE1025-Pháp luật</v>
      </c>
      <c r="E460" s="21">
        <f>E458+1</f>
        <v>132</v>
      </c>
      <c r="F460" s="44" t="s">
        <v>963</v>
      </c>
      <c r="G460" s="5" t="s">
        <v>809</v>
      </c>
      <c r="H460" s="47" t="s">
        <v>809</v>
      </c>
      <c r="I460" s="7" t="s">
        <v>296</v>
      </c>
    </row>
    <row r="461" spans="1:9" ht="54.75" customHeight="1" x14ac:dyDescent="0.25">
      <c r="A461" s="2">
        <f t="shared" si="207"/>
        <v>132</v>
      </c>
      <c r="B461" s="2">
        <f>COUNTIF(A$2:A461,A461)</f>
        <v>2</v>
      </c>
      <c r="C461" s="2" t="str">
        <f t="shared" si="214"/>
        <v>132b.</v>
      </c>
      <c r="D461" s="10"/>
      <c r="E461" s="22"/>
      <c r="F461" s="45"/>
      <c r="G461" s="5" t="s">
        <v>829</v>
      </c>
      <c r="H461" s="48"/>
      <c r="I461" s="7" t="s">
        <v>296</v>
      </c>
    </row>
    <row r="462" spans="1:9" ht="58.5" customHeight="1" x14ac:dyDescent="0.25">
      <c r="A462" s="2">
        <f>IF(E462&lt;&gt;"",E462,#REF!)</f>
        <v>133</v>
      </c>
      <c r="B462" s="2">
        <f>COUNTIF(A$2:A462,A462)</f>
        <v>1</v>
      </c>
      <c r="C462" s="2" t="str">
        <f t="shared" si="214"/>
        <v>133a.</v>
      </c>
      <c r="D462" s="8" t="str">
        <f>D460</f>
        <v>Cuối môn-VIE1025-Pháp luật</v>
      </c>
      <c r="E462" s="21">
        <f>E460+1</f>
        <v>133</v>
      </c>
      <c r="F462" s="44" t="s">
        <v>962</v>
      </c>
      <c r="G462" s="5" t="s">
        <v>809</v>
      </c>
      <c r="H462" s="47" t="s">
        <v>809</v>
      </c>
      <c r="I462" s="7" t="s">
        <v>296</v>
      </c>
    </row>
    <row r="463" spans="1:9" ht="58.5" customHeight="1" x14ac:dyDescent="0.25">
      <c r="A463" s="2">
        <f t="shared" si="207"/>
        <v>133</v>
      </c>
      <c r="B463" s="2">
        <f>COUNTIF(A$2:A463,A463)</f>
        <v>2</v>
      </c>
      <c r="C463" s="2" t="str">
        <f t="shared" si="214"/>
        <v>133b.</v>
      </c>
      <c r="D463" s="10"/>
      <c r="E463" s="22"/>
      <c r="F463" s="45"/>
      <c r="G463" s="5" t="s">
        <v>829</v>
      </c>
      <c r="H463" s="48"/>
      <c r="I463" s="7" t="s">
        <v>296</v>
      </c>
    </row>
    <row r="464" spans="1:9" x14ac:dyDescent="0.25">
      <c r="A464" s="2">
        <f>IF(E464&lt;&gt;"",E464,#REF!)</f>
        <v>134</v>
      </c>
      <c r="B464" s="2">
        <f>COUNTIF(A$2:A464,A464)</f>
        <v>1</v>
      </c>
      <c r="C464" s="2" t="str">
        <f t="shared" si="214"/>
        <v>134a.</v>
      </c>
      <c r="D464" s="8" t="str">
        <f>D462</f>
        <v>Cuối môn-VIE1025-Pháp luật</v>
      </c>
      <c r="E464" s="21">
        <f>E462+1</f>
        <v>134</v>
      </c>
      <c r="F464" s="44" t="s">
        <v>919</v>
      </c>
      <c r="G464" s="5" t="s">
        <v>809</v>
      </c>
      <c r="H464" s="47" t="s">
        <v>809</v>
      </c>
      <c r="I464" s="7" t="s">
        <v>296</v>
      </c>
    </row>
    <row r="465" spans="1:9" x14ac:dyDescent="0.25">
      <c r="A465" s="2">
        <f t="shared" si="207"/>
        <v>134</v>
      </c>
      <c r="B465" s="2">
        <f>COUNTIF(A$2:A465,A465)</f>
        <v>2</v>
      </c>
      <c r="C465" s="2" t="str">
        <f t="shared" si="214"/>
        <v>134b.</v>
      </c>
      <c r="D465" s="10"/>
      <c r="E465" s="22"/>
      <c r="F465" s="45"/>
      <c r="G465" s="5" t="s">
        <v>829</v>
      </c>
      <c r="H465" s="48"/>
      <c r="I465" s="7" t="s">
        <v>296</v>
      </c>
    </row>
    <row r="466" spans="1:9" ht="39.75" customHeight="1" x14ac:dyDescent="0.25">
      <c r="A466" s="2">
        <f>IF(E466&lt;&gt;"",E466,#REF!)</f>
        <v>135</v>
      </c>
      <c r="B466" s="2">
        <f>COUNTIF(A$2:A466,A466)</f>
        <v>1</v>
      </c>
      <c r="C466" s="2" t="str">
        <f t="shared" si="214"/>
        <v>135a.</v>
      </c>
      <c r="D466" s="8" t="str">
        <f>D464</f>
        <v>Cuối môn-VIE1025-Pháp luật</v>
      </c>
      <c r="E466" s="21">
        <f>E464+1</f>
        <v>135</v>
      </c>
      <c r="F466" s="44" t="s">
        <v>391</v>
      </c>
      <c r="G466" s="5" t="s">
        <v>920</v>
      </c>
      <c r="H466" s="47">
        <v>2</v>
      </c>
      <c r="I466" s="7" t="s">
        <v>296</v>
      </c>
    </row>
    <row r="467" spans="1:9" ht="39.75" customHeight="1" x14ac:dyDescent="0.25">
      <c r="A467" s="2">
        <f t="shared" si="207"/>
        <v>135</v>
      </c>
      <c r="B467" s="2">
        <f>COUNTIF(A$2:A467,A467)</f>
        <v>2</v>
      </c>
      <c r="C467" s="2" t="str">
        <f t="shared" si="214"/>
        <v>135b.</v>
      </c>
      <c r="D467" s="10"/>
      <c r="E467" s="22"/>
      <c r="F467" s="45"/>
      <c r="G467" s="5" t="s">
        <v>392</v>
      </c>
      <c r="H467" s="48"/>
      <c r="I467" s="7" t="s">
        <v>296</v>
      </c>
    </row>
    <row r="468" spans="1:9" ht="39.75" customHeight="1" x14ac:dyDescent="0.25">
      <c r="A468" s="2">
        <f t="shared" si="207"/>
        <v>135</v>
      </c>
      <c r="B468" s="2">
        <f>COUNTIF(A$2:A468,A468)</f>
        <v>3</v>
      </c>
      <c r="C468" s="2" t="str">
        <f t="shared" si="214"/>
        <v>135c.</v>
      </c>
      <c r="D468" s="10"/>
      <c r="E468" s="22"/>
      <c r="F468" s="45"/>
      <c r="G468" s="5" t="s">
        <v>921</v>
      </c>
      <c r="H468" s="48"/>
      <c r="I468" s="7" t="s">
        <v>296</v>
      </c>
    </row>
    <row r="469" spans="1:9" ht="39.75" customHeight="1" x14ac:dyDescent="0.25">
      <c r="A469" s="2">
        <f t="shared" si="207"/>
        <v>135</v>
      </c>
      <c r="B469" s="2">
        <f>COUNTIF(A$2:A469,A469)</f>
        <v>4</v>
      </c>
      <c r="C469" s="2" t="str">
        <f t="shared" si="214"/>
        <v>135d.</v>
      </c>
      <c r="D469" s="11"/>
      <c r="E469" s="23"/>
      <c r="F469" s="46"/>
      <c r="G469" s="5" t="s">
        <v>922</v>
      </c>
      <c r="H469" s="49"/>
      <c r="I469" s="7" t="s">
        <v>296</v>
      </c>
    </row>
    <row r="470" spans="1:9" ht="30" customHeight="1" x14ac:dyDescent="0.25">
      <c r="A470" s="2">
        <f t="shared" si="207"/>
        <v>136</v>
      </c>
      <c r="B470" s="2">
        <f>COUNTIF(A$2:A470,A470)</f>
        <v>1</v>
      </c>
      <c r="C470" s="2" t="str">
        <f t="shared" si="214"/>
        <v>136a.</v>
      </c>
      <c r="D470" s="8" t="str">
        <f t="shared" ref="D470" si="215">D466</f>
        <v>Cuối môn-VIE1025-Pháp luật</v>
      </c>
      <c r="E470" s="21">
        <f t="shared" ref="E470" si="216">E466+1</f>
        <v>136</v>
      </c>
      <c r="F470" s="44" t="s">
        <v>923</v>
      </c>
      <c r="G470" s="5" t="s">
        <v>809</v>
      </c>
      <c r="H470" s="47" t="s">
        <v>809</v>
      </c>
      <c r="I470" s="7" t="s">
        <v>296</v>
      </c>
    </row>
    <row r="471" spans="1:9" ht="30" customHeight="1" x14ac:dyDescent="0.25">
      <c r="A471" s="2">
        <f t="shared" si="207"/>
        <v>136</v>
      </c>
      <c r="B471" s="2">
        <f>COUNTIF(A$2:A471,A471)</f>
        <v>2</v>
      </c>
      <c r="C471" s="2" t="str">
        <f t="shared" si="214"/>
        <v>136b.</v>
      </c>
      <c r="D471" s="10"/>
      <c r="E471" s="22"/>
      <c r="F471" s="45"/>
      <c r="G471" s="5" t="s">
        <v>829</v>
      </c>
      <c r="H471" s="48"/>
      <c r="I471" s="7" t="s">
        <v>296</v>
      </c>
    </row>
    <row r="472" spans="1:9" x14ac:dyDescent="0.25">
      <c r="A472" s="2">
        <f>IF(E472&lt;&gt;"",E472,#REF!)</f>
        <v>137</v>
      </c>
      <c r="B472" s="2">
        <f>COUNTIF(A$2:A472,A472)</f>
        <v>1</v>
      </c>
      <c r="C472" s="2" t="str">
        <f t="shared" si="214"/>
        <v>137a.</v>
      </c>
      <c r="D472" s="8" t="str">
        <f>D470</f>
        <v>Cuối môn-VIE1025-Pháp luật</v>
      </c>
      <c r="E472" s="21">
        <f>E470+1</f>
        <v>137</v>
      </c>
      <c r="F472" s="44" t="s">
        <v>393</v>
      </c>
      <c r="G472" s="5" t="s">
        <v>394</v>
      </c>
      <c r="H472" s="47" t="s">
        <v>396</v>
      </c>
      <c r="I472" s="7" t="s">
        <v>296</v>
      </c>
    </row>
    <row r="473" spans="1:9" x14ac:dyDescent="0.25">
      <c r="A473" s="2">
        <f t="shared" si="207"/>
        <v>137</v>
      </c>
      <c r="B473" s="2">
        <f>COUNTIF(A$2:A473,A473)</f>
        <v>2</v>
      </c>
      <c r="C473" s="2" t="str">
        <f t="shared" si="214"/>
        <v>137b.</v>
      </c>
      <c r="D473" s="10"/>
      <c r="E473" s="22"/>
      <c r="F473" s="45"/>
      <c r="G473" s="5" t="s">
        <v>924</v>
      </c>
      <c r="H473" s="48"/>
      <c r="I473" s="7" t="s">
        <v>296</v>
      </c>
    </row>
    <row r="474" spans="1:9" x14ac:dyDescent="0.25">
      <c r="A474" s="2">
        <f t="shared" si="207"/>
        <v>137</v>
      </c>
      <c r="B474" s="2">
        <f>COUNTIF(A$2:A474,A474)</f>
        <v>3</v>
      </c>
      <c r="C474" s="2" t="str">
        <f t="shared" si="214"/>
        <v>137c.</v>
      </c>
      <c r="D474" s="10"/>
      <c r="E474" s="22"/>
      <c r="F474" s="45"/>
      <c r="G474" s="5" t="s">
        <v>395</v>
      </c>
      <c r="H474" s="48"/>
      <c r="I474" s="7" t="s">
        <v>296</v>
      </c>
    </row>
    <row r="475" spans="1:9" x14ac:dyDescent="0.25">
      <c r="A475" s="2">
        <f t="shared" si="207"/>
        <v>137</v>
      </c>
      <c r="B475" s="2">
        <f>COUNTIF(A$2:A475,A475)</f>
        <v>4</v>
      </c>
      <c r="C475" s="2" t="str">
        <f t="shared" si="214"/>
        <v>137d.</v>
      </c>
      <c r="D475" s="11"/>
      <c r="E475" s="23"/>
      <c r="F475" s="46"/>
      <c r="G475" s="5" t="s">
        <v>396</v>
      </c>
      <c r="H475" s="49"/>
      <c r="I475" s="7" t="s">
        <v>296</v>
      </c>
    </row>
    <row r="476" spans="1:9" x14ac:dyDescent="0.25">
      <c r="A476" s="2">
        <f t="shared" si="207"/>
        <v>138</v>
      </c>
      <c r="B476" s="2">
        <f>COUNTIF(A$2:A476,A476)</f>
        <v>1</v>
      </c>
      <c r="C476" s="2" t="str">
        <f t="shared" si="214"/>
        <v>138a.</v>
      </c>
      <c r="D476" s="8" t="str">
        <f t="shared" ref="D476" si="217">D472</f>
        <v>Cuối môn-VIE1025-Pháp luật</v>
      </c>
      <c r="E476" s="21">
        <f t="shared" ref="E476" si="218">E472+1</f>
        <v>138</v>
      </c>
      <c r="F476" s="44" t="s">
        <v>397</v>
      </c>
      <c r="G476" s="5" t="s">
        <v>398</v>
      </c>
      <c r="H476" s="47" t="s">
        <v>401</v>
      </c>
      <c r="I476" s="7" t="s">
        <v>296</v>
      </c>
    </row>
    <row r="477" spans="1:9" ht="27.6" x14ac:dyDescent="0.25">
      <c r="A477" s="2">
        <f t="shared" si="207"/>
        <v>138</v>
      </c>
      <c r="B477" s="2">
        <f>COUNTIF(A$2:A477,A477)</f>
        <v>2</v>
      </c>
      <c r="C477" s="2" t="str">
        <f t="shared" si="214"/>
        <v>138b.</v>
      </c>
      <c r="D477" s="10"/>
      <c r="E477" s="22"/>
      <c r="F477" s="45"/>
      <c r="G477" s="5" t="s">
        <v>399</v>
      </c>
      <c r="H477" s="48"/>
      <c r="I477" s="7" t="s">
        <v>296</v>
      </c>
    </row>
    <row r="478" spans="1:9" x14ac:dyDescent="0.25">
      <c r="A478" s="2">
        <f t="shared" si="207"/>
        <v>138</v>
      </c>
      <c r="B478" s="2">
        <f>COUNTIF(A$2:A478,A478)</f>
        <v>3</v>
      </c>
      <c r="C478" s="2" t="str">
        <f t="shared" si="214"/>
        <v>138c.</v>
      </c>
      <c r="D478" s="10"/>
      <c r="E478" s="22"/>
      <c r="F478" s="45"/>
      <c r="G478" s="5" t="s">
        <v>400</v>
      </c>
      <c r="H478" s="48"/>
      <c r="I478" s="7" t="s">
        <v>296</v>
      </c>
    </row>
    <row r="479" spans="1:9" ht="27.6" x14ac:dyDescent="0.25">
      <c r="A479" s="2">
        <f t="shared" si="207"/>
        <v>138</v>
      </c>
      <c r="B479" s="2">
        <f>COUNTIF(A$2:A479,A479)</f>
        <v>4</v>
      </c>
      <c r="C479" s="2" t="str">
        <f t="shared" si="214"/>
        <v>138d.</v>
      </c>
      <c r="D479" s="11"/>
      <c r="E479" s="23"/>
      <c r="F479" s="46"/>
      <c r="G479" s="5" t="s">
        <v>401</v>
      </c>
      <c r="H479" s="49"/>
      <c r="I479" s="7" t="s">
        <v>296</v>
      </c>
    </row>
    <row r="480" spans="1:9" x14ac:dyDescent="0.25">
      <c r="A480" s="2">
        <f t="shared" si="207"/>
        <v>139</v>
      </c>
      <c r="B480" s="2">
        <f>COUNTIF(A$2:A480,A480)</f>
        <v>1</v>
      </c>
      <c r="C480" s="2" t="str">
        <f t="shared" si="214"/>
        <v>139a.</v>
      </c>
      <c r="D480" s="8" t="str">
        <f t="shared" ref="D480" si="219">D476</f>
        <v>Cuối môn-VIE1025-Pháp luật</v>
      </c>
      <c r="E480" s="21">
        <f t="shared" ref="E480" si="220">E476+1</f>
        <v>139</v>
      </c>
      <c r="F480" s="44" t="s">
        <v>925</v>
      </c>
      <c r="G480" s="5" t="s">
        <v>809</v>
      </c>
      <c r="H480" s="47" t="s">
        <v>809</v>
      </c>
      <c r="I480" s="7" t="s">
        <v>296</v>
      </c>
    </row>
    <row r="481" spans="1:9" x14ac:dyDescent="0.25">
      <c r="A481" s="2">
        <f t="shared" si="207"/>
        <v>139</v>
      </c>
      <c r="B481" s="2">
        <f>COUNTIF(A$2:A481,A481)</f>
        <v>2</v>
      </c>
      <c r="C481" s="2" t="str">
        <f t="shared" si="214"/>
        <v>139b.</v>
      </c>
      <c r="D481" s="10"/>
      <c r="E481" s="22"/>
      <c r="F481" s="45"/>
      <c r="G481" s="5" t="s">
        <v>829</v>
      </c>
      <c r="H481" s="48"/>
      <c r="I481" s="7" t="s">
        <v>296</v>
      </c>
    </row>
    <row r="482" spans="1:9" ht="30" customHeight="1" x14ac:dyDescent="0.25">
      <c r="A482" s="2">
        <f>IF(E482&lt;&gt;"",E482,#REF!)</f>
        <v>140</v>
      </c>
      <c r="B482" s="2">
        <f>COUNTIF(A$2:A482,A482)</f>
        <v>1</v>
      </c>
      <c r="C482" s="2" t="str">
        <f t="shared" si="214"/>
        <v>140a.</v>
      </c>
      <c r="D482" s="8" t="str">
        <f>D480</f>
        <v>Cuối môn-VIE1025-Pháp luật</v>
      </c>
      <c r="E482" s="21">
        <f>E480+1</f>
        <v>140</v>
      </c>
      <c r="F482" s="44" t="s">
        <v>926</v>
      </c>
      <c r="G482" s="5" t="s">
        <v>809</v>
      </c>
      <c r="H482" s="47" t="s">
        <v>829</v>
      </c>
      <c r="I482" s="7" t="s">
        <v>296</v>
      </c>
    </row>
    <row r="483" spans="1:9" ht="30" customHeight="1" x14ac:dyDescent="0.25">
      <c r="A483" s="2">
        <f t="shared" si="207"/>
        <v>140</v>
      </c>
      <c r="B483" s="2">
        <f>COUNTIF(A$2:A483,A483)</f>
        <v>2</v>
      </c>
      <c r="C483" s="2" t="str">
        <f t="shared" si="214"/>
        <v>140b.</v>
      </c>
      <c r="D483" s="10"/>
      <c r="E483" s="22"/>
      <c r="F483" s="45"/>
      <c r="G483" s="5" t="s">
        <v>829</v>
      </c>
      <c r="H483" s="48"/>
      <c r="I483" s="7" t="s">
        <v>296</v>
      </c>
    </row>
    <row r="484" spans="1:9" ht="28.5" customHeight="1" x14ac:dyDescent="0.25">
      <c r="A484" s="2">
        <f>IF(E484&lt;&gt;"",E484,#REF!)</f>
        <v>141</v>
      </c>
      <c r="B484" s="2">
        <f>COUNTIF(A$2:A484,A484)</f>
        <v>1</v>
      </c>
      <c r="C484" s="2" t="str">
        <f t="shared" si="214"/>
        <v>141a.</v>
      </c>
      <c r="D484" s="8" t="str">
        <f>D482</f>
        <v>Cuối môn-VIE1025-Pháp luật</v>
      </c>
      <c r="E484" s="21">
        <f>E482+1</f>
        <v>141</v>
      </c>
      <c r="F484" s="44" t="s">
        <v>927</v>
      </c>
      <c r="G484" s="5" t="s">
        <v>809</v>
      </c>
      <c r="H484" s="47" t="s">
        <v>809</v>
      </c>
      <c r="I484" s="7" t="s">
        <v>296</v>
      </c>
    </row>
    <row r="485" spans="1:9" ht="28.5" customHeight="1" x14ac:dyDescent="0.25">
      <c r="A485" s="2">
        <f t="shared" si="207"/>
        <v>141</v>
      </c>
      <c r="B485" s="2">
        <f>COUNTIF(A$2:A485,A485)</f>
        <v>2</v>
      </c>
      <c r="C485" s="2" t="str">
        <f t="shared" si="214"/>
        <v>141b.</v>
      </c>
      <c r="D485" s="10"/>
      <c r="E485" s="22"/>
      <c r="F485" s="45"/>
      <c r="G485" s="5" t="s">
        <v>829</v>
      </c>
      <c r="H485" s="48"/>
      <c r="I485" s="7" t="s">
        <v>296</v>
      </c>
    </row>
    <row r="486" spans="1:9" ht="25.5" customHeight="1" x14ac:dyDescent="0.25">
      <c r="A486" s="2">
        <f>IF(E486&lt;&gt;"",E486,#REF!)</f>
        <v>142</v>
      </c>
      <c r="B486" s="2">
        <f>COUNTIF(A$2:A486,A486)</f>
        <v>1</v>
      </c>
      <c r="C486" s="2" t="str">
        <f t="shared" si="214"/>
        <v>142a.</v>
      </c>
      <c r="D486" s="8" t="str">
        <f>D484</f>
        <v>Cuối môn-VIE1025-Pháp luật</v>
      </c>
      <c r="E486" s="21">
        <f>E484+1</f>
        <v>142</v>
      </c>
      <c r="F486" s="44" t="s">
        <v>928</v>
      </c>
      <c r="G486" s="5" t="s">
        <v>809</v>
      </c>
      <c r="H486" s="47" t="s">
        <v>809</v>
      </c>
      <c r="I486" s="7" t="s">
        <v>296</v>
      </c>
    </row>
    <row r="487" spans="1:9" ht="25.5" customHeight="1" x14ac:dyDescent="0.25">
      <c r="A487" s="2">
        <f t="shared" si="207"/>
        <v>142</v>
      </c>
      <c r="B487" s="2">
        <f>COUNTIF(A$2:A487,A487)</f>
        <v>2</v>
      </c>
      <c r="C487" s="2" t="str">
        <f t="shared" si="214"/>
        <v>142b.</v>
      </c>
      <c r="D487" s="10"/>
      <c r="E487" s="22"/>
      <c r="F487" s="45"/>
      <c r="G487" s="5" t="s">
        <v>829</v>
      </c>
      <c r="H487" s="48"/>
      <c r="I487" s="7" t="s">
        <v>296</v>
      </c>
    </row>
    <row r="488" spans="1:9" ht="27.6" x14ac:dyDescent="0.25">
      <c r="A488" s="2">
        <f>IF(E488&lt;&gt;"",E488,#REF!)</f>
        <v>143</v>
      </c>
      <c r="B488" s="2">
        <f>COUNTIF(A$2:A488,A488)</f>
        <v>1</v>
      </c>
      <c r="C488" s="2" t="str">
        <f t="shared" si="214"/>
        <v>143a.</v>
      </c>
      <c r="D488" s="8" t="str">
        <f>D486</f>
        <v>Cuối môn-VIE1025-Pháp luật</v>
      </c>
      <c r="E488" s="21">
        <f>E486+1</f>
        <v>143</v>
      </c>
      <c r="F488" s="44" t="s">
        <v>402</v>
      </c>
      <c r="G488" s="5" t="s">
        <v>929</v>
      </c>
      <c r="H488" s="47" t="s">
        <v>930</v>
      </c>
      <c r="I488" s="7" t="s">
        <v>296</v>
      </c>
    </row>
    <row r="489" spans="1:9" ht="27.6" x14ac:dyDescent="0.25">
      <c r="A489" s="2">
        <f t="shared" si="207"/>
        <v>143</v>
      </c>
      <c r="B489" s="2">
        <f>COUNTIF(A$2:A489,A489)</f>
        <v>2</v>
      </c>
      <c r="C489" s="2" t="str">
        <f t="shared" si="214"/>
        <v>143b.</v>
      </c>
      <c r="D489" s="10"/>
      <c r="E489" s="22"/>
      <c r="F489" s="45"/>
      <c r="G489" s="5" t="s">
        <v>930</v>
      </c>
      <c r="H489" s="48"/>
      <c r="I489" s="7" t="s">
        <v>296</v>
      </c>
    </row>
    <row r="490" spans="1:9" x14ac:dyDescent="0.25">
      <c r="A490" s="2">
        <f t="shared" si="207"/>
        <v>143</v>
      </c>
      <c r="B490" s="2">
        <f>COUNTIF(A$2:A490,A490)</f>
        <v>3</v>
      </c>
      <c r="C490" s="2" t="str">
        <f t="shared" si="214"/>
        <v>143c.</v>
      </c>
      <c r="D490" s="10"/>
      <c r="E490" s="22"/>
      <c r="F490" s="45"/>
      <c r="G490" s="5" t="s">
        <v>403</v>
      </c>
      <c r="H490" s="48"/>
      <c r="I490" s="7" t="s">
        <v>296</v>
      </c>
    </row>
    <row r="491" spans="1:9" x14ac:dyDescent="0.25">
      <c r="A491" s="2">
        <f t="shared" si="207"/>
        <v>143</v>
      </c>
      <c r="B491" s="2">
        <f>COUNTIF(A$2:A491,A491)</f>
        <v>4</v>
      </c>
      <c r="C491" s="2" t="str">
        <f t="shared" si="214"/>
        <v>143d.</v>
      </c>
      <c r="D491" s="11"/>
      <c r="E491" s="23"/>
      <c r="F491" s="46"/>
      <c r="G491" s="5" t="s">
        <v>134</v>
      </c>
      <c r="H491" s="49"/>
      <c r="I491" s="7" t="s">
        <v>296</v>
      </c>
    </row>
    <row r="492" spans="1:9" ht="27.6" x14ac:dyDescent="0.25">
      <c r="A492" s="2">
        <f t="shared" si="207"/>
        <v>144</v>
      </c>
      <c r="B492" s="2">
        <f>COUNTIF(A$2:A492,A492)</f>
        <v>1</v>
      </c>
      <c r="C492" s="2" t="str">
        <f t="shared" si="214"/>
        <v>144a.</v>
      </c>
      <c r="D492" s="8" t="str">
        <f t="shared" ref="D492" si="221">D488</f>
        <v>Cuối môn-VIE1025-Pháp luật</v>
      </c>
      <c r="E492" s="21">
        <f t="shared" ref="E492" si="222">E488+1</f>
        <v>144</v>
      </c>
      <c r="F492" s="44" t="s">
        <v>404</v>
      </c>
      <c r="G492" s="5" t="s">
        <v>405</v>
      </c>
      <c r="H492" s="47" t="s">
        <v>405</v>
      </c>
      <c r="I492" s="7" t="s">
        <v>296</v>
      </c>
    </row>
    <row r="493" spans="1:9" ht="27.6" x14ac:dyDescent="0.25">
      <c r="A493" s="2">
        <f t="shared" si="207"/>
        <v>144</v>
      </c>
      <c r="B493" s="2">
        <f>COUNTIF(A$2:A493,A493)</f>
        <v>2</v>
      </c>
      <c r="C493" s="2" t="str">
        <f t="shared" si="214"/>
        <v>144b.</v>
      </c>
      <c r="D493" s="10"/>
      <c r="E493" s="22"/>
      <c r="F493" s="45"/>
      <c r="G493" s="5" t="s">
        <v>931</v>
      </c>
      <c r="H493" s="48"/>
      <c r="I493" s="7" t="s">
        <v>296</v>
      </c>
    </row>
    <row r="494" spans="1:9" ht="27.6" x14ac:dyDescent="0.25">
      <c r="A494" s="2">
        <f t="shared" si="207"/>
        <v>144</v>
      </c>
      <c r="B494" s="2">
        <f>COUNTIF(A$2:A494,A494)</f>
        <v>3</v>
      </c>
      <c r="C494" s="2" t="str">
        <f t="shared" si="214"/>
        <v>144c.</v>
      </c>
      <c r="D494" s="10"/>
      <c r="E494" s="22"/>
      <c r="F494" s="45"/>
      <c r="G494" s="5" t="s">
        <v>406</v>
      </c>
      <c r="H494" s="48"/>
      <c r="I494" s="7" t="s">
        <v>296</v>
      </c>
    </row>
    <row r="495" spans="1:9" ht="27.6" x14ac:dyDescent="0.25">
      <c r="A495" s="2">
        <f t="shared" si="207"/>
        <v>144</v>
      </c>
      <c r="B495" s="2">
        <f>COUNTIF(A$2:A495,A495)</f>
        <v>4</v>
      </c>
      <c r="C495" s="2" t="str">
        <f t="shared" si="214"/>
        <v>144d.</v>
      </c>
      <c r="D495" s="11"/>
      <c r="E495" s="23"/>
      <c r="F495" s="46"/>
      <c r="G495" s="5" t="s">
        <v>407</v>
      </c>
      <c r="H495" s="49"/>
      <c r="I495" s="7" t="s">
        <v>296</v>
      </c>
    </row>
    <row r="496" spans="1:9" x14ac:dyDescent="0.25">
      <c r="A496" s="2">
        <f t="shared" ref="A496:A545" si="223">IF(E496&lt;&gt;"",E496,A495)</f>
        <v>145</v>
      </c>
      <c r="B496" s="2">
        <f>COUNTIF(A$2:A496,A496)</f>
        <v>1</v>
      </c>
      <c r="C496" s="2" t="str">
        <f t="shared" si="214"/>
        <v>145a.</v>
      </c>
      <c r="D496" s="8" t="str">
        <f t="shared" ref="D496" si="224">D492</f>
        <v>Cuối môn-VIE1025-Pháp luật</v>
      </c>
      <c r="E496" s="21">
        <f t="shared" ref="E496" si="225">E492+1</f>
        <v>145</v>
      </c>
      <c r="F496" s="44" t="s">
        <v>408</v>
      </c>
      <c r="G496" s="5" t="s">
        <v>409</v>
      </c>
      <c r="H496" s="47" t="s">
        <v>410</v>
      </c>
      <c r="I496" s="7" t="s">
        <v>296</v>
      </c>
    </row>
    <row r="497" spans="1:9" ht="27.6" x14ac:dyDescent="0.25">
      <c r="A497" s="2">
        <f t="shared" si="223"/>
        <v>145</v>
      </c>
      <c r="B497" s="2">
        <f>COUNTIF(A$2:A497,A497)</f>
        <v>2</v>
      </c>
      <c r="C497" s="2" t="str">
        <f t="shared" si="214"/>
        <v>145b.</v>
      </c>
      <c r="D497" s="10"/>
      <c r="E497" s="22"/>
      <c r="F497" s="45"/>
      <c r="G497" s="5" t="s">
        <v>410</v>
      </c>
      <c r="H497" s="48"/>
      <c r="I497" s="7" t="s">
        <v>296</v>
      </c>
    </row>
    <row r="498" spans="1:9" x14ac:dyDescent="0.25">
      <c r="A498" s="2">
        <f t="shared" si="223"/>
        <v>145</v>
      </c>
      <c r="B498" s="2">
        <f>COUNTIF(A$2:A498,A498)</f>
        <v>3</v>
      </c>
      <c r="C498" s="2" t="str">
        <f t="shared" si="214"/>
        <v>145c.</v>
      </c>
      <c r="D498" s="10"/>
      <c r="E498" s="22"/>
      <c r="F498" s="45"/>
      <c r="G498" s="5" t="s">
        <v>411</v>
      </c>
      <c r="H498" s="48"/>
      <c r="I498" s="7" t="s">
        <v>296</v>
      </c>
    </row>
    <row r="499" spans="1:9" ht="22.5" customHeight="1" x14ac:dyDescent="0.25">
      <c r="A499" s="2">
        <f t="shared" si="223"/>
        <v>145</v>
      </c>
      <c r="B499" s="2">
        <f>COUNTIF(A$2:A499,A499)</f>
        <v>4</v>
      </c>
      <c r="C499" s="2" t="str">
        <f t="shared" si="214"/>
        <v>145d.</v>
      </c>
      <c r="D499" s="11"/>
      <c r="E499" s="23"/>
      <c r="F499" s="46"/>
      <c r="G499" s="5" t="s">
        <v>297</v>
      </c>
      <c r="H499" s="49"/>
      <c r="I499" s="7" t="s">
        <v>296</v>
      </c>
    </row>
    <row r="500" spans="1:9" ht="33.75" customHeight="1" x14ac:dyDescent="0.25">
      <c r="A500" s="2">
        <f t="shared" si="223"/>
        <v>146</v>
      </c>
      <c r="B500" s="2">
        <f>COUNTIF(A$2:A500,A500)</f>
        <v>1</v>
      </c>
      <c r="C500" s="2" t="str">
        <f t="shared" si="214"/>
        <v>146a.</v>
      </c>
      <c r="D500" s="8" t="str">
        <f t="shared" ref="D500" si="226">D496</f>
        <v>Cuối môn-VIE1025-Pháp luật</v>
      </c>
      <c r="E500" s="21">
        <f t="shared" ref="E500" si="227">E496+1</f>
        <v>146</v>
      </c>
      <c r="F500" s="44" t="s">
        <v>932</v>
      </c>
      <c r="G500" s="5" t="s">
        <v>809</v>
      </c>
      <c r="H500" s="47" t="s">
        <v>829</v>
      </c>
      <c r="I500" s="7" t="s">
        <v>296</v>
      </c>
    </row>
    <row r="501" spans="1:9" ht="33.75" customHeight="1" x14ac:dyDescent="0.25">
      <c r="A501" s="2">
        <f t="shared" si="223"/>
        <v>146</v>
      </c>
      <c r="B501" s="2">
        <f>COUNTIF(A$2:A501,A501)</f>
        <v>2</v>
      </c>
      <c r="C501" s="2" t="str">
        <f t="shared" si="214"/>
        <v>146b.</v>
      </c>
      <c r="D501" s="10"/>
      <c r="E501" s="22"/>
      <c r="F501" s="45"/>
      <c r="G501" s="5" t="s">
        <v>829</v>
      </c>
      <c r="H501" s="48"/>
      <c r="I501" s="7" t="s">
        <v>296</v>
      </c>
    </row>
    <row r="502" spans="1:9" x14ac:dyDescent="0.25">
      <c r="A502" s="2">
        <f>IF(E502&lt;&gt;"",E502,#REF!)</f>
        <v>147</v>
      </c>
      <c r="B502" s="2">
        <f>COUNTIF(A$2:A502,A502)</f>
        <v>1</v>
      </c>
      <c r="C502" s="2" t="str">
        <f t="shared" si="214"/>
        <v>147a.</v>
      </c>
      <c r="D502" s="8" t="str">
        <f>D500</f>
        <v>Cuối môn-VIE1025-Pháp luật</v>
      </c>
      <c r="E502" s="21">
        <f>E500+1</f>
        <v>147</v>
      </c>
      <c r="F502" s="44" t="s">
        <v>412</v>
      </c>
      <c r="G502" s="5" t="s">
        <v>413</v>
      </c>
      <c r="H502" s="47" t="s">
        <v>415</v>
      </c>
      <c r="I502" s="7" t="s">
        <v>296</v>
      </c>
    </row>
    <row r="503" spans="1:9" x14ac:dyDescent="0.25">
      <c r="A503" s="2">
        <f t="shared" si="223"/>
        <v>147</v>
      </c>
      <c r="B503" s="2">
        <f>COUNTIF(A$2:A503,A503)</f>
        <v>2</v>
      </c>
      <c r="C503" s="2" t="str">
        <f t="shared" ref="C503:C552" si="228">A503&amp;VLOOKUP(B503,QD,2,0)</f>
        <v>147b.</v>
      </c>
      <c r="D503" s="10"/>
      <c r="E503" s="22"/>
      <c r="F503" s="45"/>
      <c r="G503" s="5" t="s">
        <v>414</v>
      </c>
      <c r="H503" s="48"/>
      <c r="I503" s="7" t="s">
        <v>296</v>
      </c>
    </row>
    <row r="504" spans="1:9" ht="27.6" x14ac:dyDescent="0.25">
      <c r="A504" s="2">
        <f t="shared" si="223"/>
        <v>147</v>
      </c>
      <c r="B504" s="2">
        <f>COUNTIF(A$2:A504,A504)</f>
        <v>3</v>
      </c>
      <c r="C504" s="2" t="str">
        <f t="shared" si="228"/>
        <v>147c.</v>
      </c>
      <c r="D504" s="10"/>
      <c r="E504" s="22"/>
      <c r="F504" s="45"/>
      <c r="G504" s="5" t="s">
        <v>415</v>
      </c>
      <c r="H504" s="48"/>
      <c r="I504" s="7" t="s">
        <v>296</v>
      </c>
    </row>
    <row r="505" spans="1:9" x14ac:dyDescent="0.25">
      <c r="A505" s="2">
        <f t="shared" si="223"/>
        <v>147</v>
      </c>
      <c r="B505" s="2">
        <f>COUNTIF(A$2:A505,A505)</f>
        <v>4</v>
      </c>
      <c r="C505" s="2" t="str">
        <f t="shared" si="228"/>
        <v>147d.</v>
      </c>
      <c r="D505" s="11"/>
      <c r="E505" s="23"/>
      <c r="F505" s="46"/>
      <c r="G505" s="5" t="s">
        <v>416</v>
      </c>
      <c r="H505" s="49"/>
      <c r="I505" s="7" t="s">
        <v>296</v>
      </c>
    </row>
    <row r="506" spans="1:9" x14ac:dyDescent="0.25">
      <c r="A506" s="2">
        <f t="shared" si="223"/>
        <v>148</v>
      </c>
      <c r="B506" s="2">
        <f>COUNTIF(A$2:A506,A506)</f>
        <v>1</v>
      </c>
      <c r="C506" s="2" t="str">
        <f t="shared" si="228"/>
        <v>148a.</v>
      </c>
      <c r="D506" s="8" t="str">
        <f t="shared" ref="D506" si="229">D502</f>
        <v>Cuối môn-VIE1025-Pháp luật</v>
      </c>
      <c r="E506" s="21">
        <f t="shared" ref="E506" si="230">E502+1</f>
        <v>148</v>
      </c>
      <c r="F506" s="44" t="s">
        <v>417</v>
      </c>
      <c r="G506" s="5" t="s">
        <v>933</v>
      </c>
      <c r="H506" s="47" t="s">
        <v>418</v>
      </c>
      <c r="I506" s="7" t="s">
        <v>296</v>
      </c>
    </row>
    <row r="507" spans="1:9" ht="27.6" x14ac:dyDescent="0.25">
      <c r="A507" s="2">
        <f t="shared" si="223"/>
        <v>148</v>
      </c>
      <c r="B507" s="2">
        <f>COUNTIF(A$2:A507,A507)</f>
        <v>2</v>
      </c>
      <c r="C507" s="2" t="str">
        <f t="shared" si="228"/>
        <v>148b.</v>
      </c>
      <c r="D507" s="10"/>
      <c r="E507" s="22"/>
      <c r="F507" s="45"/>
      <c r="G507" s="5" t="s">
        <v>418</v>
      </c>
      <c r="H507" s="48"/>
      <c r="I507" s="7" t="s">
        <v>296</v>
      </c>
    </row>
    <row r="508" spans="1:9" x14ac:dyDescent="0.25">
      <c r="A508" s="2">
        <f t="shared" si="223"/>
        <v>148</v>
      </c>
      <c r="B508" s="2">
        <f>COUNTIF(A$2:A508,A508)</f>
        <v>3</v>
      </c>
      <c r="C508" s="2" t="str">
        <f t="shared" si="228"/>
        <v>148c.</v>
      </c>
      <c r="D508" s="10"/>
      <c r="E508" s="22"/>
      <c r="F508" s="45"/>
      <c r="G508" s="5" t="s">
        <v>934</v>
      </c>
      <c r="H508" s="48"/>
      <c r="I508" s="7" t="s">
        <v>296</v>
      </c>
    </row>
    <row r="509" spans="1:9" x14ac:dyDescent="0.25">
      <c r="A509" s="2">
        <f t="shared" si="223"/>
        <v>148</v>
      </c>
      <c r="B509" s="2">
        <f>COUNTIF(A$2:A509,A509)</f>
        <v>4</v>
      </c>
      <c r="C509" s="2" t="str">
        <f t="shared" si="228"/>
        <v>148d.</v>
      </c>
      <c r="D509" s="11"/>
      <c r="E509" s="23"/>
      <c r="F509" s="46"/>
      <c r="G509" s="5" t="s">
        <v>297</v>
      </c>
      <c r="H509" s="49"/>
      <c r="I509" s="7" t="s">
        <v>296</v>
      </c>
    </row>
    <row r="510" spans="1:9" ht="24" customHeight="1" x14ac:dyDescent="0.25">
      <c r="A510" s="2">
        <f t="shared" si="223"/>
        <v>149</v>
      </c>
      <c r="B510" s="2">
        <f>COUNTIF(A$2:A510,A510)</f>
        <v>1</v>
      </c>
      <c r="C510" s="2" t="str">
        <f t="shared" si="228"/>
        <v>149a.</v>
      </c>
      <c r="D510" s="8" t="str">
        <f t="shared" ref="D510" si="231">D506</f>
        <v>Cuối môn-VIE1025-Pháp luật</v>
      </c>
      <c r="E510" s="21">
        <f t="shared" ref="E510" si="232">E506+1</f>
        <v>149</v>
      </c>
      <c r="F510" s="44" t="s">
        <v>935</v>
      </c>
      <c r="G510" s="5" t="s">
        <v>809</v>
      </c>
      <c r="H510" s="47" t="s">
        <v>829</v>
      </c>
      <c r="I510" s="7" t="s">
        <v>296</v>
      </c>
    </row>
    <row r="511" spans="1:9" ht="24" customHeight="1" x14ac:dyDescent="0.25">
      <c r="A511" s="2">
        <f t="shared" si="223"/>
        <v>149</v>
      </c>
      <c r="B511" s="2">
        <f>COUNTIF(A$2:A511,A511)</f>
        <v>2</v>
      </c>
      <c r="C511" s="2" t="str">
        <f t="shared" si="228"/>
        <v>149b.</v>
      </c>
      <c r="D511" s="10"/>
      <c r="E511" s="22"/>
      <c r="F511" s="45"/>
      <c r="G511" s="5" t="s">
        <v>829</v>
      </c>
      <c r="H511" s="48"/>
      <c r="I511" s="7" t="s">
        <v>296</v>
      </c>
    </row>
    <row r="512" spans="1:9" x14ac:dyDescent="0.25">
      <c r="A512" s="2">
        <f>IF(E512&lt;&gt;"",E512,#REF!)</f>
        <v>150</v>
      </c>
      <c r="B512" s="2">
        <f>COUNTIF(A$2:A512,A512)</f>
        <v>1</v>
      </c>
      <c r="C512" s="2" t="str">
        <f t="shared" si="228"/>
        <v>150a.</v>
      </c>
      <c r="D512" s="8" t="str">
        <f>D510</f>
        <v>Cuối môn-VIE1025-Pháp luật</v>
      </c>
      <c r="E512" s="21">
        <f>E510+1</f>
        <v>150</v>
      </c>
      <c r="F512" s="44" t="s">
        <v>419</v>
      </c>
      <c r="G512" s="5" t="s">
        <v>420</v>
      </c>
      <c r="H512" s="47" t="s">
        <v>422</v>
      </c>
      <c r="I512" s="7" t="s">
        <v>296</v>
      </c>
    </row>
    <row r="513" spans="1:9" x14ac:dyDescent="0.25">
      <c r="A513" s="2">
        <f t="shared" si="223"/>
        <v>150</v>
      </c>
      <c r="B513" s="2">
        <f>COUNTIF(A$2:A513,A513)</f>
        <v>2</v>
      </c>
      <c r="C513" s="2" t="str">
        <f t="shared" si="228"/>
        <v>150b.</v>
      </c>
      <c r="D513" s="10"/>
      <c r="E513" s="22"/>
      <c r="F513" s="45"/>
      <c r="G513" s="5" t="s">
        <v>421</v>
      </c>
      <c r="H513" s="48"/>
      <c r="I513" s="7" t="s">
        <v>296</v>
      </c>
    </row>
    <row r="514" spans="1:9" x14ac:dyDescent="0.25">
      <c r="A514" s="2">
        <f t="shared" si="223"/>
        <v>150</v>
      </c>
      <c r="B514" s="2">
        <f>COUNTIF(A$2:A514,A514)</f>
        <v>3</v>
      </c>
      <c r="C514" s="2" t="str">
        <f t="shared" si="228"/>
        <v>150c.</v>
      </c>
      <c r="D514" s="10"/>
      <c r="E514" s="22"/>
      <c r="F514" s="45"/>
      <c r="G514" s="5" t="s">
        <v>422</v>
      </c>
      <c r="H514" s="48"/>
      <c r="I514" s="7" t="s">
        <v>296</v>
      </c>
    </row>
    <row r="515" spans="1:9" x14ac:dyDescent="0.25">
      <c r="A515" s="2">
        <f t="shared" si="223"/>
        <v>150</v>
      </c>
      <c r="B515" s="2">
        <f>COUNTIF(A$2:A515,A515)</f>
        <v>4</v>
      </c>
      <c r="C515" s="2" t="str">
        <f t="shared" si="228"/>
        <v>150d.</v>
      </c>
      <c r="D515" s="11"/>
      <c r="E515" s="23"/>
      <c r="F515" s="46"/>
      <c r="G515" s="5" t="s">
        <v>936</v>
      </c>
      <c r="H515" s="49"/>
      <c r="I515" s="7" t="s">
        <v>296</v>
      </c>
    </row>
    <row r="516" spans="1:9" x14ac:dyDescent="0.25">
      <c r="A516" s="2">
        <f t="shared" si="223"/>
        <v>151</v>
      </c>
      <c r="B516" s="2">
        <f>COUNTIF(A$2:A516,A516)</f>
        <v>1</v>
      </c>
      <c r="C516" s="2" t="str">
        <f t="shared" si="228"/>
        <v>151a.</v>
      </c>
      <c r="D516" s="8" t="str">
        <f t="shared" ref="D516" si="233">D512</f>
        <v>Cuối môn-VIE1025-Pháp luật</v>
      </c>
      <c r="E516" s="21">
        <f t="shared" ref="E516" si="234">E512+1</f>
        <v>151</v>
      </c>
      <c r="F516" s="44" t="s">
        <v>937</v>
      </c>
      <c r="G516" s="30" t="s">
        <v>938</v>
      </c>
      <c r="H516" s="47" t="s">
        <v>809</v>
      </c>
      <c r="I516" s="7" t="s">
        <v>296</v>
      </c>
    </row>
    <row r="517" spans="1:9" x14ac:dyDescent="0.25">
      <c r="A517" s="2">
        <f t="shared" si="223"/>
        <v>151</v>
      </c>
      <c r="B517" s="2">
        <f>COUNTIF(A$2:A517,A517)</f>
        <v>2</v>
      </c>
      <c r="C517" s="2" t="str">
        <f t="shared" si="228"/>
        <v>151b.</v>
      </c>
      <c r="D517" s="10"/>
      <c r="E517" s="22"/>
      <c r="F517" s="45"/>
      <c r="G517" s="30" t="s">
        <v>829</v>
      </c>
      <c r="H517" s="48"/>
      <c r="I517" s="7" t="s">
        <v>296</v>
      </c>
    </row>
    <row r="518" spans="1:9" ht="27.6" x14ac:dyDescent="0.25">
      <c r="A518" s="2">
        <f>IF(E518&lt;&gt;"",E518,#REF!)</f>
        <v>152</v>
      </c>
      <c r="B518" s="2">
        <f>COUNTIF(A$2:A518,A518)</f>
        <v>1</v>
      </c>
      <c r="C518" s="2" t="str">
        <f t="shared" si="228"/>
        <v>152a.</v>
      </c>
      <c r="D518" s="8" t="str">
        <f>D516</f>
        <v>Cuối môn-VIE1025-Pháp luật</v>
      </c>
      <c r="E518" s="21">
        <f>E516+1</f>
        <v>152</v>
      </c>
      <c r="F518" s="44" t="s">
        <v>424</v>
      </c>
      <c r="G518" s="5" t="s">
        <v>425</v>
      </c>
      <c r="H518" s="47" t="s">
        <v>425</v>
      </c>
      <c r="I518" s="7" t="s">
        <v>423</v>
      </c>
    </row>
    <row r="519" spans="1:9" x14ac:dyDescent="0.25">
      <c r="A519" s="2">
        <f t="shared" si="223"/>
        <v>152</v>
      </c>
      <c r="B519" s="2">
        <f>COUNTIF(A$2:A519,A519)</f>
        <v>2</v>
      </c>
      <c r="C519" s="2" t="str">
        <f t="shared" si="228"/>
        <v>152b.</v>
      </c>
      <c r="D519" s="10"/>
      <c r="E519" s="22"/>
      <c r="F519" s="45"/>
      <c r="G519" s="5" t="s">
        <v>426</v>
      </c>
      <c r="H519" s="48"/>
      <c r="I519" s="7" t="s">
        <v>423</v>
      </c>
    </row>
    <row r="520" spans="1:9" x14ac:dyDescent="0.25">
      <c r="A520" s="2">
        <f t="shared" si="223"/>
        <v>152</v>
      </c>
      <c r="B520" s="2">
        <f>COUNTIF(A$2:A520,A520)</f>
        <v>3</v>
      </c>
      <c r="C520" s="2" t="str">
        <f t="shared" si="228"/>
        <v>152c.</v>
      </c>
      <c r="D520" s="10"/>
      <c r="E520" s="22"/>
      <c r="F520" s="45"/>
      <c r="G520" s="5" t="s">
        <v>427</v>
      </c>
      <c r="H520" s="48"/>
      <c r="I520" s="7" t="s">
        <v>423</v>
      </c>
    </row>
    <row r="521" spans="1:9" x14ac:dyDescent="0.25">
      <c r="A521" s="2">
        <f t="shared" si="223"/>
        <v>152</v>
      </c>
      <c r="B521" s="2">
        <f>COUNTIF(A$2:A521,A521)</f>
        <v>4</v>
      </c>
      <c r="C521" s="2" t="str">
        <f t="shared" si="228"/>
        <v>152d.</v>
      </c>
      <c r="D521" s="11"/>
      <c r="E521" s="23"/>
      <c r="F521" s="46"/>
      <c r="G521" s="5" t="s">
        <v>24</v>
      </c>
      <c r="H521" s="49"/>
      <c r="I521" s="7" t="s">
        <v>423</v>
      </c>
    </row>
    <row r="522" spans="1:9" x14ac:dyDescent="0.25">
      <c r="A522" s="2">
        <f t="shared" si="223"/>
        <v>153</v>
      </c>
      <c r="B522" s="2">
        <f>COUNTIF(A$2:A522,A522)</f>
        <v>1</v>
      </c>
      <c r="C522" s="2" t="str">
        <f t="shared" si="228"/>
        <v>153a.</v>
      </c>
      <c r="D522" s="8" t="str">
        <f t="shared" ref="D522" si="235">D518</f>
        <v>Cuối môn-VIE1025-Pháp luật</v>
      </c>
      <c r="E522" s="21">
        <f t="shared" ref="E522" si="236">E518+1</f>
        <v>153</v>
      </c>
      <c r="F522" s="44" t="s">
        <v>939</v>
      </c>
      <c r="G522" s="5" t="s">
        <v>809</v>
      </c>
      <c r="H522" s="47" t="s">
        <v>809</v>
      </c>
      <c r="I522" s="7" t="s">
        <v>423</v>
      </c>
    </row>
    <row r="523" spans="1:9" x14ac:dyDescent="0.25">
      <c r="A523" s="2">
        <f t="shared" si="223"/>
        <v>153</v>
      </c>
      <c r="B523" s="2">
        <f>COUNTIF(A$2:A523,A523)</f>
        <v>2</v>
      </c>
      <c r="C523" s="2" t="str">
        <f t="shared" si="228"/>
        <v>153b.</v>
      </c>
      <c r="D523" s="10"/>
      <c r="E523" s="22"/>
      <c r="F523" s="45"/>
      <c r="G523" s="5" t="s">
        <v>829</v>
      </c>
      <c r="H523" s="48"/>
      <c r="I523" s="7" t="s">
        <v>423</v>
      </c>
    </row>
    <row r="524" spans="1:9" x14ac:dyDescent="0.25">
      <c r="A524" s="2">
        <f>IF(E524&lt;&gt;"",E524,#REF!)</f>
        <v>154</v>
      </c>
      <c r="B524" s="2">
        <f>COUNTIF(A$2:A524,A524)</f>
        <v>1</v>
      </c>
      <c r="C524" s="2" t="str">
        <f t="shared" si="228"/>
        <v>154a.</v>
      </c>
      <c r="D524" s="8" t="str">
        <f>D522</f>
        <v>Cuối môn-VIE1025-Pháp luật</v>
      </c>
      <c r="E524" s="21">
        <f>E522+1</f>
        <v>154</v>
      </c>
      <c r="F524" s="44" t="s">
        <v>428</v>
      </c>
      <c r="G524" s="5" t="s">
        <v>431</v>
      </c>
      <c r="H524" s="47" t="s">
        <v>18</v>
      </c>
      <c r="I524" s="7" t="s">
        <v>423</v>
      </c>
    </row>
    <row r="525" spans="1:9" x14ac:dyDescent="0.25">
      <c r="A525" s="2">
        <f t="shared" si="223"/>
        <v>154</v>
      </c>
      <c r="B525" s="2">
        <f>COUNTIF(A$2:A525,A525)</f>
        <v>2</v>
      </c>
      <c r="C525" s="2" t="str">
        <f t="shared" si="228"/>
        <v>154b.</v>
      </c>
      <c r="D525" s="10"/>
      <c r="E525" s="22"/>
      <c r="F525" s="45"/>
      <c r="G525" s="5" t="s">
        <v>429</v>
      </c>
      <c r="H525" s="48"/>
      <c r="I525" s="7" t="s">
        <v>423</v>
      </c>
    </row>
    <row r="526" spans="1:9" ht="27.6" x14ac:dyDescent="0.25">
      <c r="A526" s="2">
        <f t="shared" si="223"/>
        <v>154</v>
      </c>
      <c r="B526" s="2">
        <f>COUNTIF(A$2:A526,A526)</f>
        <v>3</v>
      </c>
      <c r="C526" s="2" t="str">
        <f t="shared" si="228"/>
        <v>154c.</v>
      </c>
      <c r="D526" s="10"/>
      <c r="E526" s="22"/>
      <c r="F526" s="45"/>
      <c r="G526" s="5" t="s">
        <v>430</v>
      </c>
      <c r="H526" s="48"/>
      <c r="I526" s="7" t="s">
        <v>423</v>
      </c>
    </row>
    <row r="527" spans="1:9" x14ac:dyDescent="0.25">
      <c r="A527" s="2">
        <f t="shared" si="223"/>
        <v>154</v>
      </c>
      <c r="B527" s="2">
        <f>COUNTIF(A$2:A527,A527)</f>
        <v>4</v>
      </c>
      <c r="C527" s="2" t="str">
        <f t="shared" si="228"/>
        <v>154d.</v>
      </c>
      <c r="D527" s="11"/>
      <c r="E527" s="23"/>
      <c r="F527" s="46"/>
      <c r="G527" s="5" t="s">
        <v>18</v>
      </c>
      <c r="H527" s="49"/>
      <c r="I527" s="7" t="s">
        <v>423</v>
      </c>
    </row>
    <row r="528" spans="1:9" x14ac:dyDescent="0.25">
      <c r="A528" s="2">
        <f t="shared" si="223"/>
        <v>155</v>
      </c>
      <c r="B528" s="2">
        <f>COUNTIF(A$2:A528,A528)</f>
        <v>1</v>
      </c>
      <c r="C528" s="2" t="str">
        <f t="shared" si="228"/>
        <v>155a.</v>
      </c>
      <c r="D528" s="8" t="str">
        <f t="shared" ref="D528" si="237">D524</f>
        <v>Cuối môn-VIE1025-Pháp luật</v>
      </c>
      <c r="E528" s="21">
        <f t="shared" ref="E528" si="238">E524+1</f>
        <v>155</v>
      </c>
      <c r="F528" s="44" t="s">
        <v>940</v>
      </c>
      <c r="G528" s="5" t="s">
        <v>809</v>
      </c>
      <c r="H528" s="47" t="s">
        <v>829</v>
      </c>
      <c r="I528" s="7" t="s">
        <v>423</v>
      </c>
    </row>
    <row r="529" spans="1:9" x14ac:dyDescent="0.25">
      <c r="A529" s="2">
        <f t="shared" si="223"/>
        <v>155</v>
      </c>
      <c r="B529" s="2">
        <f>COUNTIF(A$2:A529,A529)</f>
        <v>2</v>
      </c>
      <c r="C529" s="2" t="str">
        <f t="shared" si="228"/>
        <v>155b.</v>
      </c>
      <c r="D529" s="10"/>
      <c r="E529" s="22"/>
      <c r="F529" s="45"/>
      <c r="G529" s="5" t="s">
        <v>829</v>
      </c>
      <c r="H529" s="48"/>
      <c r="I529" s="7" t="s">
        <v>423</v>
      </c>
    </row>
    <row r="530" spans="1:9" ht="27.6" x14ac:dyDescent="0.25">
      <c r="A530" s="2">
        <f>IF(E530&lt;&gt;"",E530,#REF!)</f>
        <v>156</v>
      </c>
      <c r="B530" s="2">
        <f>COUNTIF(A$2:A530,A530)</f>
        <v>1</v>
      </c>
      <c r="C530" s="2" t="str">
        <f t="shared" si="228"/>
        <v>156a.</v>
      </c>
      <c r="D530" s="8" t="str">
        <f>D528</f>
        <v>Cuối môn-VIE1025-Pháp luật</v>
      </c>
      <c r="E530" s="21">
        <f>E528+1</f>
        <v>156</v>
      </c>
      <c r="F530" s="44" t="s">
        <v>432</v>
      </c>
      <c r="G530" s="5" t="s">
        <v>434</v>
      </c>
      <c r="H530" s="47" t="s">
        <v>433</v>
      </c>
      <c r="I530" s="7" t="s">
        <v>423</v>
      </c>
    </row>
    <row r="531" spans="1:9" ht="41.4" x14ac:dyDescent="0.25">
      <c r="A531" s="2">
        <f t="shared" si="223"/>
        <v>156</v>
      </c>
      <c r="B531" s="2">
        <f>COUNTIF(A$2:A531,A531)</f>
        <v>2</v>
      </c>
      <c r="C531" s="2" t="str">
        <f t="shared" si="228"/>
        <v>156b.</v>
      </c>
      <c r="D531" s="10"/>
      <c r="E531" s="22"/>
      <c r="F531" s="45"/>
      <c r="G531" s="5" t="s">
        <v>433</v>
      </c>
      <c r="H531" s="48"/>
      <c r="I531" s="7" t="s">
        <v>423</v>
      </c>
    </row>
    <row r="532" spans="1:9" ht="41.4" x14ac:dyDescent="0.25">
      <c r="A532" s="2">
        <f t="shared" si="223"/>
        <v>156</v>
      </c>
      <c r="B532" s="2">
        <f>COUNTIF(A$2:A532,A532)</f>
        <v>3</v>
      </c>
      <c r="C532" s="2" t="str">
        <f t="shared" si="228"/>
        <v>156c.</v>
      </c>
      <c r="D532" s="10"/>
      <c r="E532" s="22"/>
      <c r="F532" s="45"/>
      <c r="G532" s="5" t="s">
        <v>435</v>
      </c>
      <c r="H532" s="48"/>
      <c r="I532" s="7" t="s">
        <v>423</v>
      </c>
    </row>
    <row r="533" spans="1:9" x14ac:dyDescent="0.25">
      <c r="A533" s="2">
        <f t="shared" si="223"/>
        <v>156</v>
      </c>
      <c r="B533" s="2">
        <f>COUNTIF(A$2:A533,A533)</f>
        <v>4</v>
      </c>
      <c r="C533" s="2" t="str">
        <f t="shared" si="228"/>
        <v>156d.</v>
      </c>
      <c r="D533" s="11"/>
      <c r="E533" s="23"/>
      <c r="F533" s="46"/>
      <c r="G533" s="5" t="s">
        <v>436</v>
      </c>
      <c r="H533" s="49"/>
      <c r="I533" s="7" t="s">
        <v>423</v>
      </c>
    </row>
    <row r="534" spans="1:9" ht="32.25" customHeight="1" x14ac:dyDescent="0.25">
      <c r="A534" s="2">
        <f t="shared" si="223"/>
        <v>157</v>
      </c>
      <c r="B534" s="2">
        <f>COUNTIF(A$2:A534,A534)</f>
        <v>1</v>
      </c>
      <c r="C534" s="2" t="str">
        <f t="shared" si="228"/>
        <v>157a.</v>
      </c>
      <c r="D534" s="8" t="str">
        <f t="shared" ref="D534" si="239">D530</f>
        <v>Cuối môn-VIE1025-Pháp luật</v>
      </c>
      <c r="E534" s="21">
        <f t="shared" ref="E534" si="240">E530+1</f>
        <v>157</v>
      </c>
      <c r="F534" s="44" t="s">
        <v>941</v>
      </c>
      <c r="G534" s="5" t="s">
        <v>809</v>
      </c>
      <c r="H534" s="47" t="s">
        <v>809</v>
      </c>
      <c r="I534" s="7" t="s">
        <v>423</v>
      </c>
    </row>
    <row r="535" spans="1:9" ht="32.25" customHeight="1" x14ac:dyDescent="0.25">
      <c r="A535" s="2">
        <f t="shared" si="223"/>
        <v>157</v>
      </c>
      <c r="B535" s="2">
        <f>COUNTIF(A$2:A535,A535)</f>
        <v>2</v>
      </c>
      <c r="C535" s="2" t="str">
        <f t="shared" si="228"/>
        <v>157b.</v>
      </c>
      <c r="D535" s="10"/>
      <c r="E535" s="22"/>
      <c r="F535" s="45"/>
      <c r="G535" s="5" t="s">
        <v>829</v>
      </c>
      <c r="H535" s="48"/>
      <c r="I535" s="7" t="s">
        <v>423</v>
      </c>
    </row>
    <row r="536" spans="1:9" x14ac:dyDescent="0.25">
      <c r="A536" s="2">
        <f>IF(E536&lt;&gt;"",E536,#REF!)</f>
        <v>158</v>
      </c>
      <c r="B536" s="2">
        <f>COUNTIF(A$2:A536,A536)</f>
        <v>1</v>
      </c>
      <c r="C536" s="2" t="str">
        <f t="shared" si="228"/>
        <v>158a.</v>
      </c>
      <c r="D536" s="8" t="str">
        <f>D534</f>
        <v>Cuối môn-VIE1025-Pháp luật</v>
      </c>
      <c r="E536" s="21">
        <f>E534+1</f>
        <v>158</v>
      </c>
      <c r="F536" s="44" t="s">
        <v>942</v>
      </c>
      <c r="G536" s="5" t="s">
        <v>809</v>
      </c>
      <c r="H536" s="47" t="s">
        <v>809</v>
      </c>
      <c r="I536" s="7" t="s">
        <v>423</v>
      </c>
    </row>
    <row r="537" spans="1:9" x14ac:dyDescent="0.25">
      <c r="A537" s="2">
        <f t="shared" si="223"/>
        <v>158</v>
      </c>
      <c r="B537" s="2">
        <f>COUNTIF(A$2:A537,A537)</f>
        <v>2</v>
      </c>
      <c r="C537" s="2" t="str">
        <f t="shared" si="228"/>
        <v>158b.</v>
      </c>
      <c r="D537" s="10"/>
      <c r="E537" s="22"/>
      <c r="F537" s="45"/>
      <c r="G537" s="5" t="s">
        <v>829</v>
      </c>
      <c r="H537" s="48"/>
      <c r="I537" s="7" t="s">
        <v>423</v>
      </c>
    </row>
    <row r="538" spans="1:9" x14ac:dyDescent="0.25">
      <c r="A538" s="2">
        <f>IF(E538&lt;&gt;"",E538,#REF!)</f>
        <v>159</v>
      </c>
      <c r="B538" s="2">
        <f>COUNTIF(A$2:A538,A538)</f>
        <v>1</v>
      </c>
      <c r="C538" s="2" t="str">
        <f t="shared" si="228"/>
        <v>159a.</v>
      </c>
      <c r="D538" s="8" t="str">
        <f>D536</f>
        <v>Cuối môn-VIE1025-Pháp luật</v>
      </c>
      <c r="E538" s="21">
        <f>E536+1</f>
        <v>159</v>
      </c>
      <c r="F538" s="44" t="s">
        <v>437</v>
      </c>
      <c r="G538" s="5" t="s">
        <v>438</v>
      </c>
      <c r="H538" s="47" t="s">
        <v>439</v>
      </c>
      <c r="I538" s="7" t="s">
        <v>423</v>
      </c>
    </row>
    <row r="539" spans="1:9" ht="27.6" x14ac:dyDescent="0.25">
      <c r="A539" s="2">
        <f t="shared" si="223"/>
        <v>159</v>
      </c>
      <c r="B539" s="2">
        <f>COUNTIF(A$2:A539,A539)</f>
        <v>2</v>
      </c>
      <c r="C539" s="2" t="str">
        <f t="shared" si="228"/>
        <v>159b.</v>
      </c>
      <c r="D539" s="10"/>
      <c r="E539" s="22"/>
      <c r="F539" s="45"/>
      <c r="G539" s="5" t="s">
        <v>439</v>
      </c>
      <c r="H539" s="48"/>
      <c r="I539" s="7" t="s">
        <v>423</v>
      </c>
    </row>
    <row r="540" spans="1:9" x14ac:dyDescent="0.25">
      <c r="A540" s="2">
        <f t="shared" si="223"/>
        <v>159</v>
      </c>
      <c r="B540" s="2">
        <f>COUNTIF(A$2:A540,A540)</f>
        <v>3</v>
      </c>
      <c r="C540" s="2" t="str">
        <f t="shared" si="228"/>
        <v>159c.</v>
      </c>
      <c r="D540" s="10"/>
      <c r="E540" s="22"/>
      <c r="F540" s="45"/>
      <c r="G540" s="5" t="s">
        <v>440</v>
      </c>
      <c r="H540" s="48"/>
      <c r="I540" s="7" t="s">
        <v>423</v>
      </c>
    </row>
    <row r="541" spans="1:9" x14ac:dyDescent="0.25">
      <c r="A541" s="2">
        <f t="shared" si="223"/>
        <v>159</v>
      </c>
      <c r="B541" s="2">
        <f>COUNTIF(A$2:A541,A541)</f>
        <v>4</v>
      </c>
      <c r="C541" s="2" t="str">
        <f t="shared" si="228"/>
        <v>159d.</v>
      </c>
      <c r="D541" s="11"/>
      <c r="E541" s="23"/>
      <c r="F541" s="46"/>
      <c r="G541" s="5" t="s">
        <v>441</v>
      </c>
      <c r="H541" s="49"/>
      <c r="I541" s="7" t="s">
        <v>423</v>
      </c>
    </row>
    <row r="542" spans="1:9" x14ac:dyDescent="0.25">
      <c r="A542" s="2">
        <f t="shared" si="223"/>
        <v>160</v>
      </c>
      <c r="B542" s="2">
        <f>COUNTIF(A$2:A542,A542)</f>
        <v>1</v>
      </c>
      <c r="C542" s="2" t="str">
        <f t="shared" si="228"/>
        <v>160a.</v>
      </c>
      <c r="D542" s="8" t="str">
        <f t="shared" ref="D542" si="241">D538</f>
        <v>Cuối môn-VIE1025-Pháp luật</v>
      </c>
      <c r="E542" s="21">
        <f t="shared" ref="E542" si="242">E538+1</f>
        <v>160</v>
      </c>
      <c r="F542" s="44" t="s">
        <v>442</v>
      </c>
      <c r="G542" s="31">
        <v>1.5</v>
      </c>
      <c r="H542" s="47" t="s">
        <v>943</v>
      </c>
      <c r="I542" s="7" t="s">
        <v>423</v>
      </c>
    </row>
    <row r="543" spans="1:9" x14ac:dyDescent="0.25">
      <c r="A543" s="2">
        <f t="shared" si="223"/>
        <v>160</v>
      </c>
      <c r="B543" s="2">
        <f>COUNTIF(A$2:A543,A543)</f>
        <v>2</v>
      </c>
      <c r="C543" s="2" t="str">
        <f t="shared" si="228"/>
        <v>160b.</v>
      </c>
      <c r="D543" s="10"/>
      <c r="E543" s="22"/>
      <c r="F543" s="45"/>
      <c r="G543" s="31">
        <v>3</v>
      </c>
      <c r="H543" s="48"/>
      <c r="I543" s="7" t="s">
        <v>423</v>
      </c>
    </row>
    <row r="544" spans="1:9" x14ac:dyDescent="0.25">
      <c r="A544" s="2">
        <f t="shared" si="223"/>
        <v>160</v>
      </c>
      <c r="B544" s="2">
        <f>COUNTIF(A$2:A544,A544)</f>
        <v>3</v>
      </c>
      <c r="C544" s="2" t="str">
        <f t="shared" si="228"/>
        <v>160c.</v>
      </c>
      <c r="D544" s="10"/>
      <c r="E544" s="22"/>
      <c r="F544" s="45"/>
      <c r="G544" s="31">
        <v>2.5</v>
      </c>
      <c r="H544" s="48"/>
      <c r="I544" s="7" t="s">
        <v>423</v>
      </c>
    </row>
    <row r="545" spans="1:9" x14ac:dyDescent="0.25">
      <c r="A545" s="2">
        <f t="shared" si="223"/>
        <v>160</v>
      </c>
      <c r="B545" s="2">
        <f>COUNTIF(A$2:A545,A545)</f>
        <v>4</v>
      </c>
      <c r="C545" s="2" t="str">
        <f t="shared" si="228"/>
        <v>160d.</v>
      </c>
      <c r="D545" s="11"/>
      <c r="E545" s="23"/>
      <c r="F545" s="46"/>
      <c r="G545" s="5" t="s">
        <v>943</v>
      </c>
      <c r="H545" s="49"/>
      <c r="I545" s="7" t="s">
        <v>423</v>
      </c>
    </row>
    <row r="546" spans="1:9" x14ac:dyDescent="0.25">
      <c r="A546" s="2">
        <f t="shared" ref="A546:A595" si="243">IF(E546&lt;&gt;"",E546,A545)</f>
        <v>161</v>
      </c>
      <c r="B546" s="2">
        <f>COUNTIF(A$2:A546,A546)</f>
        <v>1</v>
      </c>
      <c r="C546" s="2" t="str">
        <f t="shared" si="228"/>
        <v>161a.</v>
      </c>
      <c r="D546" s="8" t="str">
        <f t="shared" ref="D546" si="244">D542</f>
        <v>Cuối môn-VIE1025-Pháp luật</v>
      </c>
      <c r="E546" s="21">
        <f t="shared" ref="E546" si="245">E542+1</f>
        <v>161</v>
      </c>
      <c r="F546" s="44" t="s">
        <v>443</v>
      </c>
      <c r="G546" s="5" t="s">
        <v>444</v>
      </c>
      <c r="H546" s="47" t="s">
        <v>944</v>
      </c>
      <c r="I546" s="7" t="s">
        <v>423</v>
      </c>
    </row>
    <row r="547" spans="1:9" x14ac:dyDescent="0.25">
      <c r="A547" s="2">
        <f t="shared" si="243"/>
        <v>161</v>
      </c>
      <c r="B547" s="2">
        <f>COUNTIF(A$2:A547,A547)</f>
        <v>2</v>
      </c>
      <c r="C547" s="2" t="str">
        <f t="shared" si="228"/>
        <v>161b.</v>
      </c>
      <c r="D547" s="10"/>
      <c r="E547" s="22"/>
      <c r="F547" s="45"/>
      <c r="G547" s="5" t="s">
        <v>445</v>
      </c>
      <c r="H547" s="48"/>
      <c r="I547" s="7" t="s">
        <v>423</v>
      </c>
    </row>
    <row r="548" spans="1:9" x14ac:dyDescent="0.25">
      <c r="A548" s="2">
        <f t="shared" si="243"/>
        <v>161</v>
      </c>
      <c r="B548" s="2">
        <f>COUNTIF(A$2:A548,A548)</f>
        <v>3</v>
      </c>
      <c r="C548" s="2" t="str">
        <f t="shared" si="228"/>
        <v>161c.</v>
      </c>
      <c r="D548" s="10"/>
      <c r="E548" s="22"/>
      <c r="F548" s="45"/>
      <c r="G548" s="5" t="s">
        <v>446</v>
      </c>
      <c r="H548" s="48"/>
      <c r="I548" s="7" t="s">
        <v>423</v>
      </c>
    </row>
    <row r="549" spans="1:9" x14ac:dyDescent="0.25">
      <c r="A549" s="2">
        <f t="shared" si="243"/>
        <v>161</v>
      </c>
      <c r="B549" s="2">
        <f>COUNTIF(A$2:A549,A549)</f>
        <v>4</v>
      </c>
      <c r="C549" s="2" t="str">
        <f t="shared" si="228"/>
        <v>161d.</v>
      </c>
      <c r="D549" s="11"/>
      <c r="E549" s="23"/>
      <c r="F549" s="46"/>
      <c r="G549" s="5" t="s">
        <v>944</v>
      </c>
      <c r="H549" s="49"/>
      <c r="I549" s="7" t="s">
        <v>423</v>
      </c>
    </row>
    <row r="550" spans="1:9" ht="23.25" customHeight="1" x14ac:dyDescent="0.25">
      <c r="A550" s="2">
        <f t="shared" si="243"/>
        <v>162</v>
      </c>
      <c r="B550" s="2">
        <f>COUNTIF(A$2:A550,A550)</f>
        <v>1</v>
      </c>
      <c r="C550" s="2" t="str">
        <f t="shared" si="228"/>
        <v>162a.</v>
      </c>
      <c r="D550" s="8" t="str">
        <f t="shared" ref="D550" si="246">D546</f>
        <v>Cuối môn-VIE1025-Pháp luật</v>
      </c>
      <c r="E550" s="21">
        <f t="shared" ref="E550" si="247">E546+1</f>
        <v>162</v>
      </c>
      <c r="F550" s="44" t="s">
        <v>945</v>
      </c>
      <c r="G550" s="5" t="s">
        <v>809</v>
      </c>
      <c r="H550" s="47" t="s">
        <v>829</v>
      </c>
      <c r="I550" s="7" t="s">
        <v>423</v>
      </c>
    </row>
    <row r="551" spans="1:9" ht="23.25" customHeight="1" x14ac:dyDescent="0.25">
      <c r="A551" s="2">
        <f t="shared" si="243"/>
        <v>162</v>
      </c>
      <c r="B551" s="2">
        <f>COUNTIF(A$2:A551,A551)</f>
        <v>2</v>
      </c>
      <c r="C551" s="2" t="str">
        <f t="shared" si="228"/>
        <v>162b.</v>
      </c>
      <c r="D551" s="10"/>
      <c r="E551" s="22"/>
      <c r="F551" s="45"/>
      <c r="G551" s="5" t="s">
        <v>829</v>
      </c>
      <c r="H551" s="48"/>
      <c r="I551" s="7" t="s">
        <v>423</v>
      </c>
    </row>
    <row r="552" spans="1:9" ht="35.25" customHeight="1" x14ac:dyDescent="0.25">
      <c r="A552" s="2">
        <f>IF(E552&lt;&gt;"",E552,#REF!)</f>
        <v>163</v>
      </c>
      <c r="B552" s="2">
        <f>COUNTIF(A$2:A552,A552)</f>
        <v>1</v>
      </c>
      <c r="C552" s="2" t="str">
        <f t="shared" si="228"/>
        <v>163a.</v>
      </c>
      <c r="D552" s="8" t="str">
        <f>D550</f>
        <v>Cuối môn-VIE1025-Pháp luật</v>
      </c>
      <c r="E552" s="21">
        <f>E550+1</f>
        <v>163</v>
      </c>
      <c r="F552" s="44" t="s">
        <v>946</v>
      </c>
      <c r="G552" s="5" t="s">
        <v>809</v>
      </c>
      <c r="H552" s="47" t="s">
        <v>809</v>
      </c>
      <c r="I552" s="7" t="s">
        <v>423</v>
      </c>
    </row>
    <row r="553" spans="1:9" ht="35.25" customHeight="1" x14ac:dyDescent="0.25">
      <c r="A553" s="2">
        <f t="shared" si="243"/>
        <v>163</v>
      </c>
      <c r="B553" s="2">
        <f>COUNTIF(A$2:A553,A553)</f>
        <v>2</v>
      </c>
      <c r="C553" s="2" t="str">
        <f t="shared" ref="C553:C602" si="248">A553&amp;VLOOKUP(B553,QD,2,0)</f>
        <v>163b.</v>
      </c>
      <c r="D553" s="10"/>
      <c r="E553" s="22"/>
      <c r="F553" s="45"/>
      <c r="G553" s="5" t="s">
        <v>829</v>
      </c>
      <c r="H553" s="48"/>
      <c r="I553" s="7" t="s">
        <v>423</v>
      </c>
    </row>
    <row r="554" spans="1:9" ht="29.25" customHeight="1" x14ac:dyDescent="0.25">
      <c r="A554" s="2">
        <f>IF(E554&lt;&gt;"",E554,#REF!)</f>
        <v>164</v>
      </c>
      <c r="B554" s="2">
        <f>COUNTIF(A$2:A554,A554)</f>
        <v>1</v>
      </c>
      <c r="C554" s="2" t="str">
        <f t="shared" si="248"/>
        <v>164a.</v>
      </c>
      <c r="D554" s="8" t="str">
        <f>D552</f>
        <v>Cuối môn-VIE1025-Pháp luật</v>
      </c>
      <c r="E554" s="21">
        <f>E552+1</f>
        <v>164</v>
      </c>
      <c r="F554" s="44" t="s">
        <v>947</v>
      </c>
      <c r="G554" s="5" t="s">
        <v>809</v>
      </c>
      <c r="H554" s="47" t="s">
        <v>829</v>
      </c>
      <c r="I554" s="7" t="s">
        <v>423</v>
      </c>
    </row>
    <row r="555" spans="1:9" ht="29.25" customHeight="1" x14ac:dyDescent="0.25">
      <c r="A555" s="2">
        <f t="shared" si="243"/>
        <v>164</v>
      </c>
      <c r="B555" s="2">
        <f>COUNTIF(A$2:A555,A555)</f>
        <v>2</v>
      </c>
      <c r="C555" s="2" t="str">
        <f t="shared" si="248"/>
        <v>164b.</v>
      </c>
      <c r="D555" s="10"/>
      <c r="E555" s="22"/>
      <c r="F555" s="45"/>
      <c r="G555" s="5" t="s">
        <v>829</v>
      </c>
      <c r="H555" s="48"/>
      <c r="I555" s="7" t="s">
        <v>423</v>
      </c>
    </row>
    <row r="556" spans="1:9" ht="19.5" customHeight="1" x14ac:dyDescent="0.25">
      <c r="A556" s="2">
        <f>IF(E556&lt;&gt;"",E556,#REF!)</f>
        <v>165</v>
      </c>
      <c r="B556" s="2">
        <f>COUNTIF(A$2:A556,A556)</f>
        <v>1</v>
      </c>
      <c r="C556" s="2" t="str">
        <f t="shared" si="248"/>
        <v>165a.</v>
      </c>
      <c r="D556" s="8" t="str">
        <f>D554</f>
        <v>Cuối môn-VIE1025-Pháp luật</v>
      </c>
      <c r="E556" s="21">
        <f>E554+1</f>
        <v>165</v>
      </c>
      <c r="F556" s="44" t="s">
        <v>449</v>
      </c>
      <c r="G556" s="5" t="s">
        <v>450</v>
      </c>
      <c r="H556" s="47" t="s">
        <v>950</v>
      </c>
      <c r="I556" s="7" t="s">
        <v>423</v>
      </c>
    </row>
    <row r="557" spans="1:9" ht="19.5" customHeight="1" x14ac:dyDescent="0.25">
      <c r="A557" s="2">
        <f t="shared" si="243"/>
        <v>165</v>
      </c>
      <c r="B557" s="2">
        <f>COUNTIF(A$2:A557,A557)</f>
        <v>2</v>
      </c>
      <c r="C557" s="2" t="str">
        <f t="shared" si="248"/>
        <v>165b.</v>
      </c>
      <c r="D557" s="10"/>
      <c r="E557" s="22"/>
      <c r="F557" s="45"/>
      <c r="G557" s="5" t="s">
        <v>950</v>
      </c>
      <c r="H557" s="48"/>
      <c r="I557" s="7" t="s">
        <v>423</v>
      </c>
    </row>
    <row r="558" spans="1:9" ht="19.5" customHeight="1" x14ac:dyDescent="0.25">
      <c r="A558" s="2">
        <f t="shared" si="243"/>
        <v>165</v>
      </c>
      <c r="B558" s="2">
        <f>COUNTIF(A$2:A558,A558)</f>
        <v>3</v>
      </c>
      <c r="C558" s="2" t="str">
        <f t="shared" si="248"/>
        <v>165c.</v>
      </c>
      <c r="D558" s="10"/>
      <c r="E558" s="22"/>
      <c r="F558" s="45"/>
      <c r="G558" s="5" t="s">
        <v>211</v>
      </c>
      <c r="H558" s="48"/>
      <c r="I558" s="7" t="s">
        <v>423</v>
      </c>
    </row>
    <row r="559" spans="1:9" ht="19.5" customHeight="1" x14ac:dyDescent="0.25">
      <c r="A559" s="2">
        <f t="shared" si="243"/>
        <v>165</v>
      </c>
      <c r="B559" s="2">
        <f>COUNTIF(A$2:A559,A559)</f>
        <v>4</v>
      </c>
      <c r="C559" s="2" t="str">
        <f t="shared" si="248"/>
        <v>165d.</v>
      </c>
      <c r="D559" s="11"/>
      <c r="E559" s="23"/>
      <c r="F559" s="46"/>
      <c r="G559" s="5" t="s">
        <v>212</v>
      </c>
      <c r="H559" s="49"/>
      <c r="I559" s="7" t="s">
        <v>423</v>
      </c>
    </row>
    <row r="560" spans="1:9" x14ac:dyDescent="0.25">
      <c r="A560" s="2">
        <f t="shared" si="243"/>
        <v>166</v>
      </c>
      <c r="B560" s="2">
        <f>COUNTIF(A$2:A560,A560)</f>
        <v>1</v>
      </c>
      <c r="C560" s="2" t="str">
        <f t="shared" si="248"/>
        <v>166a.</v>
      </c>
      <c r="D560" s="8" t="str">
        <f t="shared" ref="D560" si="249">D556</f>
        <v>Cuối môn-VIE1025-Pháp luật</v>
      </c>
      <c r="E560" s="21">
        <f t="shared" ref="E560" si="250">E556+1</f>
        <v>166</v>
      </c>
      <c r="F560" s="44" t="s">
        <v>451</v>
      </c>
      <c r="G560" s="5" t="s">
        <v>452</v>
      </c>
      <c r="H560" s="47" t="s">
        <v>948</v>
      </c>
      <c r="I560" s="7" t="s">
        <v>423</v>
      </c>
    </row>
    <row r="561" spans="1:9" x14ac:dyDescent="0.25">
      <c r="A561" s="2">
        <f t="shared" si="243"/>
        <v>166</v>
      </c>
      <c r="B561" s="2">
        <f>COUNTIF(A$2:A561,A561)</f>
        <v>2</v>
      </c>
      <c r="C561" s="2" t="str">
        <f t="shared" si="248"/>
        <v>166b.</v>
      </c>
      <c r="D561" s="10"/>
      <c r="E561" s="22"/>
      <c r="F561" s="45"/>
      <c r="G561" s="5" t="s">
        <v>453</v>
      </c>
      <c r="H561" s="48"/>
      <c r="I561" s="7" t="s">
        <v>423</v>
      </c>
    </row>
    <row r="562" spans="1:9" x14ac:dyDescent="0.25">
      <c r="A562" s="2">
        <f t="shared" si="243"/>
        <v>166</v>
      </c>
      <c r="B562" s="2">
        <f>COUNTIF(A$2:A562,A562)</f>
        <v>3</v>
      </c>
      <c r="C562" s="2" t="str">
        <f t="shared" si="248"/>
        <v>166c.</v>
      </c>
      <c r="D562" s="10"/>
      <c r="E562" s="22"/>
      <c r="F562" s="45"/>
      <c r="G562" s="5" t="s">
        <v>949</v>
      </c>
      <c r="H562" s="48"/>
      <c r="I562" s="7" t="s">
        <v>423</v>
      </c>
    </row>
    <row r="563" spans="1:9" x14ac:dyDescent="0.25">
      <c r="A563" s="2">
        <f t="shared" si="243"/>
        <v>166</v>
      </c>
      <c r="B563" s="2">
        <f>COUNTIF(A$2:A563,A563)</f>
        <v>4</v>
      </c>
      <c r="C563" s="2" t="str">
        <f t="shared" si="248"/>
        <v>166d.</v>
      </c>
      <c r="D563" s="11"/>
      <c r="E563" s="23"/>
      <c r="F563" s="46"/>
      <c r="G563" s="5" t="s">
        <v>948</v>
      </c>
      <c r="H563" s="49"/>
      <c r="I563" s="7" t="s">
        <v>423</v>
      </c>
    </row>
    <row r="564" spans="1:9" x14ac:dyDescent="0.25">
      <c r="A564" s="2">
        <f t="shared" si="243"/>
        <v>167</v>
      </c>
      <c r="B564" s="2">
        <f>COUNTIF(A$2:A564,A564)</f>
        <v>1</v>
      </c>
      <c r="C564" s="2" t="str">
        <f t="shared" si="248"/>
        <v>167a.</v>
      </c>
      <c r="D564" s="8" t="str">
        <f t="shared" ref="D564" si="251">D560</f>
        <v>Cuối môn-VIE1025-Pháp luật</v>
      </c>
      <c r="E564" s="21">
        <f t="shared" ref="E564" si="252">E560+1</f>
        <v>167</v>
      </c>
      <c r="F564" s="44" t="s">
        <v>454</v>
      </c>
      <c r="G564" s="5" t="s">
        <v>455</v>
      </c>
      <c r="H564" s="47" t="s">
        <v>456</v>
      </c>
      <c r="I564" s="7" t="s">
        <v>423</v>
      </c>
    </row>
    <row r="565" spans="1:9" ht="27.6" x14ac:dyDescent="0.25">
      <c r="A565" s="2">
        <f t="shared" si="243"/>
        <v>167</v>
      </c>
      <c r="B565" s="2">
        <f>COUNTIF(A$2:A565,A565)</f>
        <v>2</v>
      </c>
      <c r="C565" s="2" t="str">
        <f t="shared" si="248"/>
        <v>167b.</v>
      </c>
      <c r="D565" s="10"/>
      <c r="E565" s="22"/>
      <c r="F565" s="45"/>
      <c r="G565" s="5" t="s">
        <v>456</v>
      </c>
      <c r="H565" s="48"/>
      <c r="I565" s="7" t="s">
        <v>423</v>
      </c>
    </row>
    <row r="566" spans="1:9" ht="27.6" x14ac:dyDescent="0.25">
      <c r="A566" s="2">
        <f t="shared" si="243"/>
        <v>167</v>
      </c>
      <c r="B566" s="2">
        <f>COUNTIF(A$2:A566,A566)</f>
        <v>3</v>
      </c>
      <c r="C566" s="2" t="str">
        <f t="shared" si="248"/>
        <v>167c.</v>
      </c>
      <c r="D566" s="10"/>
      <c r="E566" s="22"/>
      <c r="F566" s="45"/>
      <c r="G566" s="5" t="s">
        <v>457</v>
      </c>
      <c r="H566" s="48"/>
      <c r="I566" s="7" t="s">
        <v>423</v>
      </c>
    </row>
    <row r="567" spans="1:9" x14ac:dyDescent="0.25">
      <c r="A567" s="2">
        <f t="shared" si="243"/>
        <v>167</v>
      </c>
      <c r="B567" s="2">
        <f>COUNTIF(A$2:A567,A567)</f>
        <v>4</v>
      </c>
      <c r="C567" s="2" t="str">
        <f t="shared" si="248"/>
        <v>167d.</v>
      </c>
      <c r="D567" s="11"/>
      <c r="E567" s="23"/>
      <c r="F567" s="46"/>
      <c r="G567" s="5" t="s">
        <v>951</v>
      </c>
      <c r="H567" s="49"/>
      <c r="I567" s="7" t="s">
        <v>423</v>
      </c>
    </row>
    <row r="568" spans="1:9" ht="41.4" x14ac:dyDescent="0.25">
      <c r="A568" s="2">
        <f t="shared" si="243"/>
        <v>168</v>
      </c>
      <c r="B568" s="2">
        <f>COUNTIF(A$2:A568,A568)</f>
        <v>1</v>
      </c>
      <c r="C568" s="2" t="str">
        <f t="shared" si="248"/>
        <v>168a.</v>
      </c>
      <c r="D568" s="8" t="str">
        <f t="shared" ref="D568" si="253">D564</f>
        <v>Cuối môn-VIE1025-Pháp luật</v>
      </c>
      <c r="E568" s="21">
        <f t="shared" ref="E568" si="254">E564+1</f>
        <v>168</v>
      </c>
      <c r="F568" s="44" t="s">
        <v>458</v>
      </c>
      <c r="G568" s="5" t="s">
        <v>459</v>
      </c>
      <c r="H568" s="47" t="s">
        <v>459</v>
      </c>
      <c r="I568" s="7" t="s">
        <v>423</v>
      </c>
    </row>
    <row r="569" spans="1:9" x14ac:dyDescent="0.25">
      <c r="A569" s="2">
        <f t="shared" si="243"/>
        <v>168</v>
      </c>
      <c r="B569" s="2">
        <f>COUNTIF(A$2:A569,A569)</f>
        <v>2</v>
      </c>
      <c r="C569" s="2" t="str">
        <f t="shared" si="248"/>
        <v>168b.</v>
      </c>
      <c r="D569" s="10"/>
      <c r="E569" s="22"/>
      <c r="F569" s="45"/>
      <c r="G569" s="5" t="s">
        <v>455</v>
      </c>
      <c r="H569" s="48"/>
      <c r="I569" s="7" t="s">
        <v>423</v>
      </c>
    </row>
    <row r="570" spans="1:9" x14ac:dyDescent="0.25">
      <c r="A570" s="2">
        <f t="shared" si="243"/>
        <v>168</v>
      </c>
      <c r="B570" s="2">
        <f>COUNTIF(A$2:A570,A570)</f>
        <v>3</v>
      </c>
      <c r="C570" s="2" t="str">
        <f t="shared" si="248"/>
        <v>168c.</v>
      </c>
      <c r="D570" s="10"/>
      <c r="E570" s="22"/>
      <c r="F570" s="45"/>
      <c r="G570" s="5" t="s">
        <v>460</v>
      </c>
      <c r="H570" s="48"/>
      <c r="I570" s="7" t="s">
        <v>423</v>
      </c>
    </row>
    <row r="571" spans="1:9" x14ac:dyDescent="0.25">
      <c r="A571" s="2">
        <f t="shared" si="243"/>
        <v>168</v>
      </c>
      <c r="B571" s="2">
        <f>COUNTIF(A$2:A571,A571)</f>
        <v>4</v>
      </c>
      <c r="C571" s="2" t="str">
        <f t="shared" si="248"/>
        <v>168d.</v>
      </c>
      <c r="D571" s="11"/>
      <c r="E571" s="23"/>
      <c r="F571" s="46"/>
      <c r="G571" s="5" t="s">
        <v>461</v>
      </c>
      <c r="H571" s="49"/>
      <c r="I571" s="7" t="s">
        <v>423</v>
      </c>
    </row>
    <row r="572" spans="1:9" ht="30.75" customHeight="1" x14ac:dyDescent="0.25">
      <c r="A572" s="2">
        <f t="shared" si="243"/>
        <v>169</v>
      </c>
      <c r="B572" s="2">
        <f>COUNTIF(A$2:A572,A572)</f>
        <v>1</v>
      </c>
      <c r="C572" s="2" t="str">
        <f t="shared" si="248"/>
        <v>169a.</v>
      </c>
      <c r="D572" s="8" t="str">
        <f t="shared" ref="D572" si="255">D568</f>
        <v>Cuối môn-VIE1025-Pháp luật</v>
      </c>
      <c r="E572" s="21">
        <f t="shared" ref="E572" si="256">E568+1</f>
        <v>169</v>
      </c>
      <c r="F572" s="44" t="s">
        <v>953</v>
      </c>
      <c r="G572" s="5" t="s">
        <v>809</v>
      </c>
      <c r="H572" s="47" t="s">
        <v>809</v>
      </c>
      <c r="I572" s="7" t="s">
        <v>423</v>
      </c>
    </row>
    <row r="573" spans="1:9" ht="30.75" customHeight="1" x14ac:dyDescent="0.25">
      <c r="A573" s="2">
        <f t="shared" si="243"/>
        <v>169</v>
      </c>
      <c r="B573" s="2">
        <f>COUNTIF(A$2:A573,A573)</f>
        <v>2</v>
      </c>
      <c r="C573" s="2" t="str">
        <f t="shared" si="248"/>
        <v>169b.</v>
      </c>
      <c r="D573" s="10"/>
      <c r="E573" s="22"/>
      <c r="F573" s="45"/>
      <c r="G573" s="5" t="s">
        <v>829</v>
      </c>
      <c r="H573" s="48"/>
      <c r="I573" s="7" t="s">
        <v>423</v>
      </c>
    </row>
    <row r="574" spans="1:9" ht="22.5" customHeight="1" x14ac:dyDescent="0.25">
      <c r="A574" s="2">
        <f>IF(E574&lt;&gt;"",E574,#REF!)</f>
        <v>170</v>
      </c>
      <c r="B574" s="2">
        <f>COUNTIF(A$2:A574,A574)</f>
        <v>1</v>
      </c>
      <c r="C574" s="2" t="str">
        <f t="shared" si="248"/>
        <v>170a.</v>
      </c>
      <c r="D574" s="8" t="str">
        <f>D572</f>
        <v>Cuối môn-VIE1025-Pháp luật</v>
      </c>
      <c r="E574" s="21">
        <f>E572+1</f>
        <v>170</v>
      </c>
      <c r="F574" s="44" t="s">
        <v>952</v>
      </c>
      <c r="G574" s="5" t="s">
        <v>809</v>
      </c>
      <c r="H574" s="47" t="s">
        <v>829</v>
      </c>
      <c r="I574" s="7" t="s">
        <v>423</v>
      </c>
    </row>
    <row r="575" spans="1:9" ht="22.5" customHeight="1" x14ac:dyDescent="0.25">
      <c r="A575" s="2">
        <f t="shared" si="243"/>
        <v>170</v>
      </c>
      <c r="B575" s="2">
        <f>COUNTIF(A$2:A575,A575)</f>
        <v>2</v>
      </c>
      <c r="C575" s="2" t="str">
        <f t="shared" si="248"/>
        <v>170b.</v>
      </c>
      <c r="D575" s="10"/>
      <c r="E575" s="22"/>
      <c r="F575" s="45"/>
      <c r="G575" s="5" t="s">
        <v>829</v>
      </c>
      <c r="H575" s="48"/>
      <c r="I575" s="7" t="s">
        <v>423</v>
      </c>
    </row>
    <row r="576" spans="1:9" ht="35.25" customHeight="1" x14ac:dyDescent="0.25">
      <c r="A576" s="2">
        <f>IF(E576&lt;&gt;"",E576,#REF!)</f>
        <v>171</v>
      </c>
      <c r="B576" s="2">
        <f>COUNTIF(A$2:A576,A576)</f>
        <v>1</v>
      </c>
      <c r="C576" s="2" t="str">
        <f t="shared" si="248"/>
        <v>171a.</v>
      </c>
      <c r="D576" s="8" t="str">
        <f>D574</f>
        <v>Cuối môn-VIE1025-Pháp luật</v>
      </c>
      <c r="E576" s="21">
        <f>E574+1</f>
        <v>171</v>
      </c>
      <c r="F576" s="44" t="s">
        <v>954</v>
      </c>
      <c r="G576" s="5" t="s">
        <v>809</v>
      </c>
      <c r="H576" s="47" t="s">
        <v>829</v>
      </c>
      <c r="I576" s="7" t="s">
        <v>423</v>
      </c>
    </row>
    <row r="577" spans="1:9" ht="35.25" customHeight="1" x14ac:dyDescent="0.25">
      <c r="A577" s="2">
        <f t="shared" si="243"/>
        <v>171</v>
      </c>
      <c r="B577" s="2">
        <f>COUNTIF(A$2:A577,A577)</f>
        <v>2</v>
      </c>
      <c r="C577" s="2" t="str">
        <f t="shared" si="248"/>
        <v>171b.</v>
      </c>
      <c r="D577" s="10"/>
      <c r="E577" s="22"/>
      <c r="F577" s="45"/>
      <c r="G577" s="5" t="s">
        <v>829</v>
      </c>
      <c r="H577" s="48"/>
      <c r="I577" s="7" t="s">
        <v>423</v>
      </c>
    </row>
    <row r="578" spans="1:9" ht="69" x14ac:dyDescent="0.25">
      <c r="A578" s="2">
        <f>IF(E578&lt;&gt;"",E578,#REF!)</f>
        <v>172</v>
      </c>
      <c r="B578" s="2">
        <f>COUNTIF(A$2:A578,A578)</f>
        <v>1</v>
      </c>
      <c r="C578" s="2" t="str">
        <f t="shared" si="248"/>
        <v>172a.</v>
      </c>
      <c r="D578" s="8" t="str">
        <f>D576</f>
        <v>Cuối môn-VIE1025-Pháp luật</v>
      </c>
      <c r="E578" s="21">
        <f>E576+1</f>
        <v>172</v>
      </c>
      <c r="F578" s="44" t="s">
        <v>462</v>
      </c>
      <c r="G578" s="5" t="s">
        <v>955</v>
      </c>
      <c r="H578" s="47" t="s">
        <v>955</v>
      </c>
      <c r="I578" s="7" t="s">
        <v>423</v>
      </c>
    </row>
    <row r="579" spans="1:9" x14ac:dyDescent="0.25">
      <c r="A579" s="2">
        <f t="shared" si="243"/>
        <v>172</v>
      </c>
      <c r="B579" s="2">
        <f>COUNTIF(A$2:A579,A579)</f>
        <v>2</v>
      </c>
      <c r="C579" s="2" t="str">
        <f t="shared" si="248"/>
        <v>172b.</v>
      </c>
      <c r="D579" s="10"/>
      <c r="E579" s="22"/>
      <c r="F579" s="45"/>
      <c r="G579" s="5" t="s">
        <v>479</v>
      </c>
      <c r="H579" s="48"/>
      <c r="I579" s="7" t="s">
        <v>423</v>
      </c>
    </row>
    <row r="580" spans="1:9" ht="27.6" x14ac:dyDescent="0.25">
      <c r="A580" s="2">
        <f t="shared" si="243"/>
        <v>172</v>
      </c>
      <c r="B580" s="2">
        <f>COUNTIF(A$2:A580,A580)</f>
        <v>3</v>
      </c>
      <c r="C580" s="2" t="str">
        <f t="shared" si="248"/>
        <v>172c.</v>
      </c>
      <c r="D580" s="10"/>
      <c r="E580" s="22"/>
      <c r="F580" s="45"/>
      <c r="G580" s="5" t="s">
        <v>480</v>
      </c>
      <c r="H580" s="48"/>
      <c r="I580" s="7" t="s">
        <v>423</v>
      </c>
    </row>
    <row r="581" spans="1:9" ht="27.6" x14ac:dyDescent="0.25">
      <c r="A581" s="2">
        <f t="shared" si="243"/>
        <v>172</v>
      </c>
      <c r="B581" s="2">
        <f>COUNTIF(A$2:A581,A581)</f>
        <v>4</v>
      </c>
      <c r="C581" s="2" t="str">
        <f t="shared" si="248"/>
        <v>172d.</v>
      </c>
      <c r="D581" s="11"/>
      <c r="E581" s="23"/>
      <c r="F581" s="46"/>
      <c r="G581" s="5" t="s">
        <v>481</v>
      </c>
      <c r="H581" s="49"/>
      <c r="I581" s="7" t="s">
        <v>423</v>
      </c>
    </row>
    <row r="582" spans="1:9" ht="30" customHeight="1" x14ac:dyDescent="0.25">
      <c r="A582" s="2">
        <f t="shared" si="243"/>
        <v>173</v>
      </c>
      <c r="B582" s="2">
        <f>COUNTIF(A$2:A582,A582)</f>
        <v>1</v>
      </c>
      <c r="C582" s="2" t="str">
        <f t="shared" si="248"/>
        <v>173a.</v>
      </c>
      <c r="D582" s="8" t="str">
        <f t="shared" ref="D582" si="257">D578</f>
        <v>Cuối môn-VIE1025-Pháp luật</v>
      </c>
      <c r="E582" s="21">
        <f t="shared" ref="E582" si="258">E578+1</f>
        <v>173</v>
      </c>
      <c r="F582" s="44" t="s">
        <v>956</v>
      </c>
      <c r="G582" s="5" t="s">
        <v>809</v>
      </c>
      <c r="H582" s="47" t="s">
        <v>809</v>
      </c>
      <c r="I582" s="7" t="s">
        <v>423</v>
      </c>
    </row>
    <row r="583" spans="1:9" ht="30" customHeight="1" x14ac:dyDescent="0.25">
      <c r="A583" s="2">
        <f t="shared" si="243"/>
        <v>173</v>
      </c>
      <c r="B583" s="2">
        <f>COUNTIF(A$2:A583,A583)</f>
        <v>2</v>
      </c>
      <c r="C583" s="2" t="str">
        <f t="shared" si="248"/>
        <v>173b.</v>
      </c>
      <c r="D583" s="10"/>
      <c r="E583" s="22"/>
      <c r="F583" s="45"/>
      <c r="G583" s="5" t="s">
        <v>829</v>
      </c>
      <c r="H583" s="48"/>
      <c r="I583" s="7" t="s">
        <v>423</v>
      </c>
    </row>
    <row r="584" spans="1:9" x14ac:dyDescent="0.25">
      <c r="A584" s="2">
        <f>IF(E584&lt;&gt;"",E584,#REF!)</f>
        <v>174</v>
      </c>
      <c r="B584" s="2">
        <f>COUNTIF(A$2:A584,A584)</f>
        <v>1</v>
      </c>
      <c r="C584" s="2" t="str">
        <f t="shared" si="248"/>
        <v>174a.</v>
      </c>
      <c r="D584" s="8" t="str">
        <f>D582</f>
        <v>Cuối môn-VIE1025-Pháp luật</v>
      </c>
      <c r="E584" s="21">
        <f>E582+1</f>
        <v>174</v>
      </c>
      <c r="F584" s="44" t="s">
        <v>463</v>
      </c>
      <c r="G584" s="5" t="s">
        <v>482</v>
      </c>
      <c r="H584" s="47" t="s">
        <v>483</v>
      </c>
      <c r="I584" s="7" t="s">
        <v>423</v>
      </c>
    </row>
    <row r="585" spans="1:9" x14ac:dyDescent="0.25">
      <c r="A585" s="2">
        <f t="shared" si="243"/>
        <v>174</v>
      </c>
      <c r="B585" s="2">
        <f>COUNTIF(A$2:A585,A585)</f>
        <v>2</v>
      </c>
      <c r="C585" s="2" t="str">
        <f t="shared" si="248"/>
        <v>174b.</v>
      </c>
      <c r="D585" s="10"/>
      <c r="E585" s="22"/>
      <c r="F585" s="45"/>
      <c r="G585" s="5" t="s">
        <v>957</v>
      </c>
      <c r="H585" s="48"/>
      <c r="I585" s="7" t="s">
        <v>423</v>
      </c>
    </row>
    <row r="586" spans="1:9" x14ac:dyDescent="0.25">
      <c r="A586" s="2">
        <f t="shared" si="243"/>
        <v>174</v>
      </c>
      <c r="B586" s="2">
        <f>COUNTIF(A$2:A586,A586)</f>
        <v>3</v>
      </c>
      <c r="C586" s="2" t="str">
        <f t="shared" si="248"/>
        <v>174c.</v>
      </c>
      <c r="D586" s="10"/>
      <c r="E586" s="22"/>
      <c r="F586" s="45"/>
      <c r="G586" s="5" t="s">
        <v>483</v>
      </c>
      <c r="H586" s="48"/>
      <c r="I586" s="7" t="s">
        <v>423</v>
      </c>
    </row>
    <row r="587" spans="1:9" x14ac:dyDescent="0.25">
      <c r="A587" s="2">
        <f t="shared" si="243"/>
        <v>174</v>
      </c>
      <c r="B587" s="2">
        <f>COUNTIF(A$2:A587,A587)</f>
        <v>4</v>
      </c>
      <c r="C587" s="2" t="str">
        <f t="shared" si="248"/>
        <v>174d.</v>
      </c>
      <c r="D587" s="11"/>
      <c r="E587" s="23"/>
      <c r="F587" s="46"/>
      <c r="G587" s="5" t="s">
        <v>478</v>
      </c>
      <c r="H587" s="49"/>
      <c r="I587" s="7" t="s">
        <v>423</v>
      </c>
    </row>
    <row r="588" spans="1:9" x14ac:dyDescent="0.25">
      <c r="A588" s="2">
        <f t="shared" si="243"/>
        <v>175</v>
      </c>
      <c r="B588" s="2">
        <f>COUNTIF(A$2:A588,A588)</f>
        <v>1</v>
      </c>
      <c r="C588" s="2" t="str">
        <f t="shared" si="248"/>
        <v>175a.</v>
      </c>
      <c r="D588" s="8" t="str">
        <f t="shared" ref="D588" si="259">D584</f>
        <v>Cuối môn-VIE1025-Pháp luật</v>
      </c>
      <c r="E588" s="21">
        <f t="shared" ref="E588" si="260">E584+1</f>
        <v>175</v>
      </c>
      <c r="F588" s="44" t="s">
        <v>464</v>
      </c>
      <c r="G588" s="5" t="s">
        <v>334</v>
      </c>
      <c r="H588" s="47" t="s">
        <v>485</v>
      </c>
      <c r="I588" s="7" t="s">
        <v>423</v>
      </c>
    </row>
    <row r="589" spans="1:9" x14ac:dyDescent="0.25">
      <c r="A589" s="2">
        <f t="shared" si="243"/>
        <v>175</v>
      </c>
      <c r="B589" s="2">
        <f>COUNTIF(A$2:A589,A589)</f>
        <v>2</v>
      </c>
      <c r="C589" s="2" t="str">
        <f t="shared" si="248"/>
        <v>175b.</v>
      </c>
      <c r="D589" s="10"/>
      <c r="E589" s="22"/>
      <c r="F589" s="45"/>
      <c r="G589" s="5" t="s">
        <v>484</v>
      </c>
      <c r="H589" s="48"/>
      <c r="I589" s="7" t="s">
        <v>423</v>
      </c>
    </row>
    <row r="590" spans="1:9" x14ac:dyDescent="0.25">
      <c r="A590" s="2">
        <f t="shared" si="243"/>
        <v>175</v>
      </c>
      <c r="B590" s="2">
        <f>COUNTIF(A$2:A590,A590)</f>
        <v>3</v>
      </c>
      <c r="C590" s="2" t="str">
        <f t="shared" si="248"/>
        <v>175c.</v>
      </c>
      <c r="D590" s="10"/>
      <c r="E590" s="22"/>
      <c r="F590" s="45"/>
      <c r="G590" s="5" t="s">
        <v>958</v>
      </c>
      <c r="H590" s="48"/>
      <c r="I590" s="7" t="s">
        <v>423</v>
      </c>
    </row>
    <row r="591" spans="1:9" x14ac:dyDescent="0.25">
      <c r="A591" s="2">
        <f t="shared" si="243"/>
        <v>175</v>
      </c>
      <c r="B591" s="2">
        <f>COUNTIF(A$2:A591,A591)</f>
        <v>4</v>
      </c>
      <c r="C591" s="2" t="str">
        <f t="shared" si="248"/>
        <v>175d.</v>
      </c>
      <c r="D591" s="11"/>
      <c r="E591" s="23"/>
      <c r="F591" s="46"/>
      <c r="G591" s="5" t="s">
        <v>485</v>
      </c>
      <c r="H591" s="49"/>
      <c r="I591" s="7" t="s">
        <v>423</v>
      </c>
    </row>
    <row r="592" spans="1:9" ht="27.6" x14ac:dyDescent="0.25">
      <c r="A592" s="2">
        <f t="shared" si="243"/>
        <v>176</v>
      </c>
      <c r="B592" s="2">
        <f>COUNTIF(A$2:A592,A592)</f>
        <v>1</v>
      </c>
      <c r="C592" s="2" t="str">
        <f t="shared" si="248"/>
        <v>176a.</v>
      </c>
      <c r="D592" s="8" t="str">
        <f t="shared" ref="D592" si="261">D588</f>
        <v>Cuối môn-VIE1025-Pháp luật</v>
      </c>
      <c r="E592" s="21">
        <f t="shared" ref="E592" si="262">E588+1</f>
        <v>176</v>
      </c>
      <c r="F592" s="44" t="s">
        <v>465</v>
      </c>
      <c r="G592" s="5" t="s">
        <v>486</v>
      </c>
      <c r="H592" s="47" t="s">
        <v>486</v>
      </c>
      <c r="I592" s="7" t="s">
        <v>423</v>
      </c>
    </row>
    <row r="593" spans="1:9" x14ac:dyDescent="0.25">
      <c r="A593" s="2">
        <f t="shared" si="243"/>
        <v>176</v>
      </c>
      <c r="B593" s="2">
        <f>COUNTIF(A$2:A593,A593)</f>
        <v>2</v>
      </c>
      <c r="C593" s="2" t="str">
        <f t="shared" si="248"/>
        <v>176b.</v>
      </c>
      <c r="D593" s="10"/>
      <c r="E593" s="22"/>
      <c r="F593" s="45"/>
      <c r="G593" s="5" t="s">
        <v>959</v>
      </c>
      <c r="H593" s="48"/>
      <c r="I593" s="7" t="s">
        <v>423</v>
      </c>
    </row>
    <row r="594" spans="1:9" x14ac:dyDescent="0.25">
      <c r="A594" s="2">
        <f t="shared" si="243"/>
        <v>176</v>
      </c>
      <c r="B594" s="2">
        <f>COUNTIF(A$2:A594,A594)</f>
        <v>3</v>
      </c>
      <c r="C594" s="2" t="str">
        <f t="shared" si="248"/>
        <v>176c.</v>
      </c>
      <c r="D594" s="10"/>
      <c r="E594" s="22"/>
      <c r="F594" s="45"/>
      <c r="G594" s="5" t="s">
        <v>960</v>
      </c>
      <c r="H594" s="48"/>
      <c r="I594" s="7" t="s">
        <v>423</v>
      </c>
    </row>
    <row r="595" spans="1:9" x14ac:dyDescent="0.25">
      <c r="A595" s="2">
        <f t="shared" si="243"/>
        <v>176</v>
      </c>
      <c r="B595" s="2">
        <f>COUNTIF(A$2:A595,A595)</f>
        <v>4</v>
      </c>
      <c r="C595" s="2" t="str">
        <f t="shared" si="248"/>
        <v>176d.</v>
      </c>
      <c r="D595" s="11"/>
      <c r="E595" s="23"/>
      <c r="F595" s="46"/>
      <c r="G595" s="5" t="s">
        <v>487</v>
      </c>
      <c r="H595" s="49"/>
      <c r="I595" s="7" t="s">
        <v>423</v>
      </c>
    </row>
    <row r="596" spans="1:9" x14ac:dyDescent="0.25">
      <c r="A596" s="2">
        <f t="shared" ref="A596:A641" si="263">IF(E596&lt;&gt;"",E596,A595)</f>
        <v>177</v>
      </c>
      <c r="B596" s="2">
        <f>COUNTIF(A$2:A596,A596)</f>
        <v>1</v>
      </c>
      <c r="C596" s="2" t="str">
        <f t="shared" si="248"/>
        <v>177a.</v>
      </c>
      <c r="D596" s="8" t="str">
        <f t="shared" ref="D596" si="264">D592</f>
        <v>Cuối môn-VIE1025-Pháp luật</v>
      </c>
      <c r="E596" s="21">
        <f t="shared" ref="E596" si="265">E592+1</f>
        <v>177</v>
      </c>
      <c r="F596" s="44" t="s">
        <v>466</v>
      </c>
      <c r="G596" s="5" t="s">
        <v>488</v>
      </c>
      <c r="H596" s="47" t="s">
        <v>489</v>
      </c>
      <c r="I596" s="7" t="s">
        <v>423</v>
      </c>
    </row>
    <row r="597" spans="1:9" ht="27.6" x14ac:dyDescent="0.25">
      <c r="A597" s="2">
        <f t="shared" si="263"/>
        <v>177</v>
      </c>
      <c r="B597" s="2">
        <f>COUNTIF(A$2:A597,A597)</f>
        <v>2</v>
      </c>
      <c r="C597" s="2" t="str">
        <f t="shared" si="248"/>
        <v>177b.</v>
      </c>
      <c r="D597" s="10"/>
      <c r="E597" s="22"/>
      <c r="F597" s="45"/>
      <c r="G597" s="5" t="s">
        <v>489</v>
      </c>
      <c r="H597" s="48"/>
      <c r="I597" s="7" t="s">
        <v>423</v>
      </c>
    </row>
    <row r="598" spans="1:9" x14ac:dyDescent="0.25">
      <c r="A598" s="2">
        <f t="shared" si="263"/>
        <v>177</v>
      </c>
      <c r="B598" s="2">
        <f>COUNTIF(A$2:A598,A598)</f>
        <v>3</v>
      </c>
      <c r="C598" s="2" t="str">
        <f t="shared" si="248"/>
        <v>177c.</v>
      </c>
      <c r="D598" s="10"/>
      <c r="E598" s="22"/>
      <c r="F598" s="45"/>
      <c r="G598" s="5" t="s">
        <v>490</v>
      </c>
      <c r="H598" s="48"/>
      <c r="I598" s="7" t="s">
        <v>423</v>
      </c>
    </row>
    <row r="599" spans="1:9" x14ac:dyDescent="0.25">
      <c r="A599" s="2">
        <f t="shared" si="263"/>
        <v>177</v>
      </c>
      <c r="B599" s="2">
        <f>COUNTIF(A$2:A599,A599)</f>
        <v>4</v>
      </c>
      <c r="C599" s="2" t="str">
        <f t="shared" si="248"/>
        <v>177d.</v>
      </c>
      <c r="D599" s="11"/>
      <c r="E599" s="23"/>
      <c r="F599" s="46"/>
      <c r="G599" s="5" t="s">
        <v>491</v>
      </c>
      <c r="H599" s="49"/>
      <c r="I599" s="7" t="s">
        <v>423</v>
      </c>
    </row>
    <row r="600" spans="1:9" x14ac:dyDescent="0.25">
      <c r="A600" s="2">
        <f t="shared" si="263"/>
        <v>178</v>
      </c>
      <c r="B600" s="2">
        <f>COUNTIF(A$2:A600,A600)</f>
        <v>1</v>
      </c>
      <c r="C600" s="2" t="str">
        <f t="shared" si="248"/>
        <v>178a.</v>
      </c>
      <c r="D600" s="8" t="str">
        <f t="shared" ref="D600" si="266">D596</f>
        <v>Cuối môn-VIE1025-Pháp luật</v>
      </c>
      <c r="E600" s="21">
        <f t="shared" ref="E600" si="267">E596+1</f>
        <v>178</v>
      </c>
      <c r="F600" s="44" t="s">
        <v>961</v>
      </c>
      <c r="G600" s="30" t="s">
        <v>809</v>
      </c>
      <c r="H600" s="47" t="s">
        <v>809</v>
      </c>
      <c r="I600" s="7" t="s">
        <v>423</v>
      </c>
    </row>
    <row r="601" spans="1:9" x14ac:dyDescent="0.25">
      <c r="A601" s="2">
        <f t="shared" si="263"/>
        <v>178</v>
      </c>
      <c r="B601" s="2">
        <f>COUNTIF(A$2:A601,A601)</f>
        <v>2</v>
      </c>
      <c r="C601" s="2" t="str">
        <f t="shared" si="248"/>
        <v>178b.</v>
      </c>
      <c r="D601" s="10"/>
      <c r="E601" s="22"/>
      <c r="F601" s="45"/>
      <c r="G601" s="30" t="s">
        <v>829</v>
      </c>
      <c r="H601" s="48"/>
      <c r="I601" s="7" t="s">
        <v>423</v>
      </c>
    </row>
    <row r="602" spans="1:9" x14ac:dyDescent="0.25">
      <c r="A602" s="2">
        <f>IF(E602&lt;&gt;"",E602,#REF!)</f>
        <v>179</v>
      </c>
      <c r="B602" s="2">
        <f>COUNTIF(A$2:A602,A602)</f>
        <v>1</v>
      </c>
      <c r="C602" s="2" t="str">
        <f t="shared" si="248"/>
        <v>179a.</v>
      </c>
      <c r="D602" s="8" t="str">
        <f>D600</f>
        <v>Cuối môn-VIE1025-Pháp luật</v>
      </c>
      <c r="E602" s="21">
        <f>E600+1</f>
        <v>179</v>
      </c>
      <c r="F602" s="44" t="s">
        <v>467</v>
      </c>
      <c r="G602" s="5" t="s">
        <v>964</v>
      </c>
      <c r="H602" s="47" t="s">
        <v>964</v>
      </c>
      <c r="I602" s="7" t="s">
        <v>423</v>
      </c>
    </row>
    <row r="603" spans="1:9" x14ac:dyDescent="0.25">
      <c r="A603" s="2">
        <f t="shared" si="263"/>
        <v>179</v>
      </c>
      <c r="B603" s="2">
        <f>COUNTIF(A$2:A603,A603)</f>
        <v>2</v>
      </c>
      <c r="C603" s="2" t="str">
        <f t="shared" ref="C603:C650" si="268">A603&amp;VLOOKUP(B603,QD,2,0)</f>
        <v>179b.</v>
      </c>
      <c r="D603" s="10"/>
      <c r="E603" s="22"/>
      <c r="F603" s="45"/>
      <c r="G603" s="5" t="s">
        <v>492</v>
      </c>
      <c r="H603" s="48"/>
      <c r="I603" s="7" t="s">
        <v>423</v>
      </c>
    </row>
    <row r="604" spans="1:9" x14ac:dyDescent="0.25">
      <c r="A604" s="2">
        <f t="shared" si="263"/>
        <v>179</v>
      </c>
      <c r="B604" s="2">
        <f>COUNTIF(A$2:A604,A604)</f>
        <v>3</v>
      </c>
      <c r="C604" s="2" t="str">
        <f t="shared" si="268"/>
        <v>179c.</v>
      </c>
      <c r="D604" s="10"/>
      <c r="E604" s="22"/>
      <c r="F604" s="45"/>
      <c r="G604" s="5" t="s">
        <v>965</v>
      </c>
      <c r="H604" s="48"/>
      <c r="I604" s="7" t="s">
        <v>423</v>
      </c>
    </row>
    <row r="605" spans="1:9" x14ac:dyDescent="0.25">
      <c r="A605" s="2">
        <f t="shared" si="263"/>
        <v>179</v>
      </c>
      <c r="B605" s="2">
        <f>COUNTIF(A$2:A605,A605)</f>
        <v>4</v>
      </c>
      <c r="C605" s="2" t="str">
        <f t="shared" si="268"/>
        <v>179d.</v>
      </c>
      <c r="D605" s="11"/>
      <c r="E605" s="23"/>
      <c r="F605" s="46"/>
      <c r="G605" s="5" t="s">
        <v>966</v>
      </c>
      <c r="H605" s="49"/>
      <c r="I605" s="7" t="s">
        <v>423</v>
      </c>
    </row>
    <row r="606" spans="1:9" x14ac:dyDescent="0.25">
      <c r="A606" s="2">
        <f t="shared" si="263"/>
        <v>180</v>
      </c>
      <c r="B606" s="2">
        <f>COUNTIF(A$2:A606,A606)</f>
        <v>1</v>
      </c>
      <c r="C606" s="2" t="str">
        <f t="shared" si="268"/>
        <v>180a.</v>
      </c>
      <c r="D606" s="8" t="str">
        <f t="shared" ref="D606" si="269">D602</f>
        <v>Cuối môn-VIE1025-Pháp luật</v>
      </c>
      <c r="E606" s="21">
        <f t="shared" ref="E606" si="270">E602+1</f>
        <v>180</v>
      </c>
      <c r="F606" s="44" t="s">
        <v>967</v>
      </c>
      <c r="G606" s="30" t="s">
        <v>809</v>
      </c>
      <c r="H606" s="47" t="s">
        <v>809</v>
      </c>
      <c r="I606" s="7" t="s">
        <v>423</v>
      </c>
    </row>
    <row r="607" spans="1:9" x14ac:dyDescent="0.25">
      <c r="A607" s="2">
        <f t="shared" si="263"/>
        <v>180</v>
      </c>
      <c r="B607" s="2">
        <f>COUNTIF(A$2:A607,A607)</f>
        <v>2</v>
      </c>
      <c r="C607" s="2" t="str">
        <f t="shared" si="268"/>
        <v>180b.</v>
      </c>
      <c r="D607" s="10"/>
      <c r="E607" s="22"/>
      <c r="F607" s="45"/>
      <c r="G607" s="30" t="s">
        <v>829</v>
      </c>
      <c r="H607" s="48"/>
      <c r="I607" s="7" t="s">
        <v>423</v>
      </c>
    </row>
    <row r="608" spans="1:9" x14ac:dyDescent="0.25">
      <c r="A608" s="2">
        <f>IF(E608&lt;&gt;"",E608,#REF!)</f>
        <v>181</v>
      </c>
      <c r="B608" s="2">
        <f>COUNTIF(A$2:A608,A608)</f>
        <v>1</v>
      </c>
      <c r="C608" s="2" t="str">
        <f t="shared" si="268"/>
        <v>181a.</v>
      </c>
      <c r="D608" s="8" t="str">
        <f>D606</f>
        <v>Cuối môn-VIE1025-Pháp luật</v>
      </c>
      <c r="E608" s="21">
        <f>E606+1</f>
        <v>181</v>
      </c>
      <c r="F608" s="44" t="s">
        <v>468</v>
      </c>
      <c r="G608" s="5" t="s">
        <v>493</v>
      </c>
      <c r="H608" s="47" t="s">
        <v>495</v>
      </c>
      <c r="I608" s="7" t="s">
        <v>423</v>
      </c>
    </row>
    <row r="609" spans="1:9" ht="27.6" x14ac:dyDescent="0.25">
      <c r="A609" s="2">
        <f t="shared" si="263"/>
        <v>181</v>
      </c>
      <c r="B609" s="2">
        <f>COUNTIF(A$2:A609,A609)</f>
        <v>2</v>
      </c>
      <c r="C609" s="2" t="str">
        <f t="shared" si="268"/>
        <v>181b.</v>
      </c>
      <c r="D609" s="10"/>
      <c r="E609" s="22"/>
      <c r="F609" s="45"/>
      <c r="G609" s="5" t="s">
        <v>494</v>
      </c>
      <c r="H609" s="48"/>
      <c r="I609" s="7" t="s">
        <v>423</v>
      </c>
    </row>
    <row r="610" spans="1:9" ht="27.6" x14ac:dyDescent="0.25">
      <c r="A610" s="2">
        <f t="shared" si="263"/>
        <v>181</v>
      </c>
      <c r="B610" s="2">
        <f>COUNTIF(A$2:A610,A610)</f>
        <v>3</v>
      </c>
      <c r="C610" s="2" t="str">
        <f t="shared" si="268"/>
        <v>181c.</v>
      </c>
      <c r="D610" s="10"/>
      <c r="E610" s="22"/>
      <c r="F610" s="45"/>
      <c r="G610" s="5" t="s">
        <v>495</v>
      </c>
      <c r="H610" s="48"/>
      <c r="I610" s="7" t="s">
        <v>423</v>
      </c>
    </row>
    <row r="611" spans="1:9" x14ac:dyDescent="0.25">
      <c r="A611" s="2">
        <f t="shared" si="263"/>
        <v>181</v>
      </c>
      <c r="B611" s="2">
        <f>COUNTIF(A$2:A611,A611)</f>
        <v>4</v>
      </c>
      <c r="C611" s="2" t="str">
        <f t="shared" si="268"/>
        <v>181d.</v>
      </c>
      <c r="D611" s="11"/>
      <c r="E611" s="23"/>
      <c r="F611" s="46"/>
      <c r="G611" s="5" t="s">
        <v>496</v>
      </c>
      <c r="H611" s="49"/>
      <c r="I611" s="7" t="s">
        <v>423</v>
      </c>
    </row>
    <row r="612" spans="1:9" ht="27.6" x14ac:dyDescent="0.25">
      <c r="A612" s="2">
        <f t="shared" si="263"/>
        <v>182</v>
      </c>
      <c r="B612" s="2">
        <f>COUNTIF(A$2:A612,A612)</f>
        <v>1</v>
      </c>
      <c r="C612" s="2" t="str">
        <f t="shared" si="268"/>
        <v>182a.</v>
      </c>
      <c r="D612" s="8" t="str">
        <f t="shared" ref="D612" si="271">D608</f>
        <v>Cuối môn-VIE1025-Pháp luật</v>
      </c>
      <c r="E612" s="21">
        <f t="shared" ref="E612" si="272">E608+1</f>
        <v>182</v>
      </c>
      <c r="F612" s="44" t="s">
        <v>469</v>
      </c>
      <c r="G612" s="5" t="s">
        <v>968</v>
      </c>
      <c r="H612" s="47" t="s">
        <v>968</v>
      </c>
      <c r="I612" s="7" t="s">
        <v>423</v>
      </c>
    </row>
    <row r="613" spans="1:9" ht="27.6" x14ac:dyDescent="0.25">
      <c r="A613" s="2">
        <f t="shared" si="263"/>
        <v>182</v>
      </c>
      <c r="B613" s="2">
        <f>COUNTIF(A$2:A613,A613)</f>
        <v>2</v>
      </c>
      <c r="C613" s="2" t="str">
        <f t="shared" si="268"/>
        <v>182b.</v>
      </c>
      <c r="D613" s="10"/>
      <c r="E613" s="22"/>
      <c r="F613" s="45"/>
      <c r="G613" s="5" t="s">
        <v>497</v>
      </c>
      <c r="H613" s="48"/>
      <c r="I613" s="7" t="s">
        <v>423</v>
      </c>
    </row>
    <row r="614" spans="1:9" x14ac:dyDescent="0.25">
      <c r="A614" s="2">
        <f t="shared" si="263"/>
        <v>182</v>
      </c>
      <c r="B614" s="2">
        <f>COUNTIF(A$2:A614,A614)</f>
        <v>3</v>
      </c>
      <c r="C614" s="2" t="str">
        <f t="shared" si="268"/>
        <v>182c.</v>
      </c>
      <c r="D614" s="10"/>
      <c r="E614" s="22"/>
      <c r="F614" s="45"/>
      <c r="G614" s="5" t="s">
        <v>498</v>
      </c>
      <c r="H614" s="48"/>
      <c r="I614" s="7" t="s">
        <v>423</v>
      </c>
    </row>
    <row r="615" spans="1:9" x14ac:dyDescent="0.25">
      <c r="A615" s="2">
        <f t="shared" si="263"/>
        <v>182</v>
      </c>
      <c r="B615" s="2">
        <f>COUNTIF(A$2:A615,A615)</f>
        <v>4</v>
      </c>
      <c r="C615" s="2" t="str">
        <f t="shared" si="268"/>
        <v>182d.</v>
      </c>
      <c r="D615" s="11"/>
      <c r="E615" s="23"/>
      <c r="F615" s="46"/>
      <c r="G615" s="5" t="s">
        <v>134</v>
      </c>
      <c r="H615" s="49"/>
      <c r="I615" s="7" t="s">
        <v>423</v>
      </c>
    </row>
    <row r="616" spans="1:9" x14ac:dyDescent="0.25">
      <c r="A616" s="2">
        <f t="shared" si="263"/>
        <v>183</v>
      </c>
      <c r="B616" s="2">
        <f>COUNTIF(A$2:A616,A616)</f>
        <v>1</v>
      </c>
      <c r="C616" s="2" t="str">
        <f t="shared" si="268"/>
        <v>183a.</v>
      </c>
      <c r="D616" s="8" t="str">
        <f t="shared" ref="D616" si="273">D612</f>
        <v>Cuối môn-VIE1025-Pháp luật</v>
      </c>
      <c r="E616" s="21">
        <f t="shared" ref="E616" si="274">E612+1</f>
        <v>183</v>
      </c>
      <c r="F616" s="44" t="s">
        <v>969</v>
      </c>
      <c r="G616" s="5" t="s">
        <v>809</v>
      </c>
      <c r="H616" s="47" t="s">
        <v>829</v>
      </c>
      <c r="I616" s="7" t="s">
        <v>423</v>
      </c>
    </row>
    <row r="617" spans="1:9" x14ac:dyDescent="0.25">
      <c r="A617" s="2">
        <f t="shared" si="263"/>
        <v>183</v>
      </c>
      <c r="B617" s="2">
        <f>COUNTIF(A$2:A617,A617)</f>
        <v>2</v>
      </c>
      <c r="C617" s="2" t="str">
        <f t="shared" si="268"/>
        <v>183b.</v>
      </c>
      <c r="D617" s="10"/>
      <c r="E617" s="22"/>
      <c r="F617" s="45"/>
      <c r="G617" s="5" t="s">
        <v>829</v>
      </c>
      <c r="H617" s="48"/>
      <c r="I617" s="7" t="s">
        <v>423</v>
      </c>
    </row>
    <row r="618" spans="1:9" x14ac:dyDescent="0.25">
      <c r="A618" s="2">
        <f>IF(E618&lt;&gt;"",E618,#REF!)</f>
        <v>184</v>
      </c>
      <c r="B618" s="2">
        <f>COUNTIF(A$2:A618,A618)</f>
        <v>1</v>
      </c>
      <c r="C618" s="2" t="str">
        <f t="shared" si="268"/>
        <v>184a.</v>
      </c>
      <c r="D618" s="8" t="str">
        <f>D616</f>
        <v>Cuối môn-VIE1025-Pháp luật</v>
      </c>
      <c r="E618" s="21">
        <f>E616+1</f>
        <v>184</v>
      </c>
      <c r="F618" s="44" t="s">
        <v>470</v>
      </c>
      <c r="G618" s="5" t="s">
        <v>499</v>
      </c>
      <c r="H618" s="47" t="s">
        <v>501</v>
      </c>
      <c r="I618" s="7" t="s">
        <v>423</v>
      </c>
    </row>
    <row r="619" spans="1:9" ht="27.6" x14ac:dyDescent="0.25">
      <c r="A619" s="2">
        <f t="shared" si="263"/>
        <v>184</v>
      </c>
      <c r="B619" s="2">
        <f>COUNTIF(A$2:A619,A619)</f>
        <v>2</v>
      </c>
      <c r="C619" s="2" t="str">
        <f t="shared" si="268"/>
        <v>184b.</v>
      </c>
      <c r="D619" s="10"/>
      <c r="E619" s="22"/>
      <c r="F619" s="45"/>
      <c r="G619" s="5" t="s">
        <v>500</v>
      </c>
      <c r="H619" s="48"/>
      <c r="I619" s="7" t="s">
        <v>423</v>
      </c>
    </row>
    <row r="620" spans="1:9" ht="27.6" x14ac:dyDescent="0.25">
      <c r="A620" s="2">
        <f t="shared" si="263"/>
        <v>184</v>
      </c>
      <c r="B620" s="2">
        <f>COUNTIF(A$2:A620,A620)</f>
        <v>3</v>
      </c>
      <c r="C620" s="2" t="str">
        <f t="shared" si="268"/>
        <v>184c.</v>
      </c>
      <c r="D620" s="10"/>
      <c r="E620" s="22"/>
      <c r="F620" s="45"/>
      <c r="G620" s="5" t="s">
        <v>501</v>
      </c>
      <c r="H620" s="48"/>
      <c r="I620" s="7" t="s">
        <v>423</v>
      </c>
    </row>
    <row r="621" spans="1:9" ht="27.6" x14ac:dyDescent="0.25">
      <c r="A621" s="2">
        <f t="shared" si="263"/>
        <v>184</v>
      </c>
      <c r="B621" s="2">
        <f>COUNTIF(A$2:A621,A621)</f>
        <v>4</v>
      </c>
      <c r="C621" s="2" t="str">
        <f t="shared" si="268"/>
        <v>184d.</v>
      </c>
      <c r="D621" s="11"/>
      <c r="E621" s="23"/>
      <c r="F621" s="46"/>
      <c r="G621" s="5" t="s">
        <v>502</v>
      </c>
      <c r="H621" s="49"/>
      <c r="I621" s="7" t="s">
        <v>423</v>
      </c>
    </row>
    <row r="622" spans="1:9" x14ac:dyDescent="0.25">
      <c r="A622" s="2">
        <f t="shared" si="263"/>
        <v>185</v>
      </c>
      <c r="B622" s="2">
        <f>COUNTIF(A$2:A622,A622)</f>
        <v>1</v>
      </c>
      <c r="C622" s="2" t="str">
        <f t="shared" si="268"/>
        <v>185a.</v>
      </c>
      <c r="D622" s="8" t="str">
        <f t="shared" ref="D622" si="275">D618</f>
        <v>Cuối môn-VIE1025-Pháp luật</v>
      </c>
      <c r="E622" s="21">
        <f t="shared" ref="E622" si="276">E618+1</f>
        <v>185</v>
      </c>
      <c r="F622" s="44" t="s">
        <v>970</v>
      </c>
      <c r="G622" s="30" t="s">
        <v>809</v>
      </c>
      <c r="H622" s="47" t="s">
        <v>809</v>
      </c>
      <c r="I622" s="7" t="s">
        <v>423</v>
      </c>
    </row>
    <row r="623" spans="1:9" x14ac:dyDescent="0.25">
      <c r="A623" s="2">
        <f t="shared" si="263"/>
        <v>185</v>
      </c>
      <c r="B623" s="2">
        <f>COUNTIF(A$2:A623,A623)</f>
        <v>2</v>
      </c>
      <c r="C623" s="2" t="str">
        <f t="shared" si="268"/>
        <v>185b.</v>
      </c>
      <c r="D623" s="10"/>
      <c r="E623" s="22"/>
      <c r="F623" s="45"/>
      <c r="G623" s="30" t="s">
        <v>829</v>
      </c>
      <c r="H623" s="48"/>
      <c r="I623" s="7" t="s">
        <v>423</v>
      </c>
    </row>
    <row r="624" spans="1:9" x14ac:dyDescent="0.25">
      <c r="A624" s="2">
        <f>IF(E624&lt;&gt;"",E624,#REF!)</f>
        <v>186</v>
      </c>
      <c r="B624" s="2">
        <f>COUNTIF(A$2:A624,A624)</f>
        <v>1</v>
      </c>
      <c r="C624" s="2" t="str">
        <f t="shared" si="268"/>
        <v>186a.</v>
      </c>
      <c r="D624" s="8" t="str">
        <f>D622</f>
        <v>Cuối môn-VIE1025-Pháp luật</v>
      </c>
      <c r="E624" s="21">
        <f>E622+1</f>
        <v>186</v>
      </c>
      <c r="F624" s="44" t="s">
        <v>971</v>
      </c>
      <c r="G624" s="30" t="s">
        <v>809</v>
      </c>
      <c r="H624" s="47" t="s">
        <v>829</v>
      </c>
      <c r="I624" s="7" t="s">
        <v>423</v>
      </c>
    </row>
    <row r="625" spans="1:9" x14ac:dyDescent="0.25">
      <c r="A625" s="2">
        <f t="shared" si="263"/>
        <v>186</v>
      </c>
      <c r="B625" s="2">
        <f>COUNTIF(A$2:A625,A625)</f>
        <v>2</v>
      </c>
      <c r="C625" s="2" t="str">
        <f t="shared" si="268"/>
        <v>186b.</v>
      </c>
      <c r="D625" s="10"/>
      <c r="E625" s="22"/>
      <c r="F625" s="45"/>
      <c r="G625" s="5" t="s">
        <v>829</v>
      </c>
      <c r="H625" s="48"/>
      <c r="I625" s="7" t="s">
        <v>423</v>
      </c>
    </row>
    <row r="626" spans="1:9" x14ac:dyDescent="0.25">
      <c r="A626" s="2">
        <f>IF(E626&lt;&gt;"",E626,#REF!)</f>
        <v>187</v>
      </c>
      <c r="B626" s="2">
        <f>COUNTIF(A$2:A626,A626)</f>
        <v>1</v>
      </c>
      <c r="C626" s="2" t="str">
        <f t="shared" si="268"/>
        <v>187a.</v>
      </c>
      <c r="D626" s="8" t="str">
        <f>D624</f>
        <v>Cuối môn-VIE1025-Pháp luật</v>
      </c>
      <c r="E626" s="21">
        <f>E624+1</f>
        <v>187</v>
      </c>
      <c r="F626" s="44" t="s">
        <v>471</v>
      </c>
      <c r="G626" s="5" t="s">
        <v>972</v>
      </c>
      <c r="H626" s="47" t="s">
        <v>503</v>
      </c>
      <c r="I626" s="7" t="s">
        <v>423</v>
      </c>
    </row>
    <row r="627" spans="1:9" x14ac:dyDescent="0.25">
      <c r="A627" s="2">
        <f t="shared" si="263"/>
        <v>187</v>
      </c>
      <c r="B627" s="2">
        <f>COUNTIF(A$2:A627,A627)</f>
        <v>2</v>
      </c>
      <c r="C627" s="2" t="str">
        <f t="shared" si="268"/>
        <v>187b.</v>
      </c>
      <c r="D627" s="10"/>
      <c r="E627" s="22"/>
      <c r="F627" s="45"/>
      <c r="G627" s="5" t="s">
        <v>973</v>
      </c>
      <c r="H627" s="48"/>
      <c r="I627" s="7" t="s">
        <v>423</v>
      </c>
    </row>
    <row r="628" spans="1:9" x14ac:dyDescent="0.25">
      <c r="A628" s="2">
        <f t="shared" si="263"/>
        <v>187</v>
      </c>
      <c r="B628" s="2">
        <f>COUNTIF(A$2:A628,A628)</f>
        <v>3</v>
      </c>
      <c r="C628" s="2" t="str">
        <f t="shared" si="268"/>
        <v>187c.</v>
      </c>
      <c r="D628" s="10"/>
      <c r="E628" s="22"/>
      <c r="F628" s="45"/>
      <c r="G628" s="5" t="s">
        <v>503</v>
      </c>
      <c r="H628" s="48"/>
      <c r="I628" s="7" t="s">
        <v>423</v>
      </c>
    </row>
    <row r="629" spans="1:9" x14ac:dyDescent="0.25">
      <c r="A629" s="2">
        <f t="shared" si="263"/>
        <v>187</v>
      </c>
      <c r="B629" s="2">
        <f>COUNTIF(A$2:A629,A629)</f>
        <v>4</v>
      </c>
      <c r="C629" s="2" t="str">
        <f t="shared" si="268"/>
        <v>187d.</v>
      </c>
      <c r="D629" s="11"/>
      <c r="E629" s="23"/>
      <c r="F629" s="46"/>
      <c r="G629" s="5" t="s">
        <v>974</v>
      </c>
      <c r="H629" s="49"/>
      <c r="I629" s="7" t="s">
        <v>423</v>
      </c>
    </row>
    <row r="630" spans="1:9" x14ac:dyDescent="0.25">
      <c r="A630" s="2">
        <f t="shared" si="263"/>
        <v>188</v>
      </c>
      <c r="B630" s="2">
        <f>COUNTIF(A$2:A630,A630)</f>
        <v>1</v>
      </c>
      <c r="C630" s="2" t="str">
        <f t="shared" si="268"/>
        <v>188a.</v>
      </c>
      <c r="D630" s="8" t="str">
        <f t="shared" ref="D630" si="277">D626</f>
        <v>Cuối môn-VIE1025-Pháp luật</v>
      </c>
      <c r="E630" s="21">
        <f t="shared" ref="E630" si="278">E626+1</f>
        <v>188</v>
      </c>
      <c r="F630" s="44" t="s">
        <v>472</v>
      </c>
      <c r="G630" s="5" t="s">
        <v>329</v>
      </c>
      <c r="H630" s="47" t="s">
        <v>330</v>
      </c>
      <c r="I630" s="7" t="s">
        <v>423</v>
      </c>
    </row>
    <row r="631" spans="1:9" x14ac:dyDescent="0.25">
      <c r="A631" s="2">
        <f t="shared" si="263"/>
        <v>188</v>
      </c>
      <c r="B631" s="2">
        <f>COUNTIF(A$2:A631,A631)</f>
        <v>2</v>
      </c>
      <c r="C631" s="2" t="str">
        <f t="shared" si="268"/>
        <v>188b.</v>
      </c>
      <c r="D631" s="10"/>
      <c r="E631" s="22"/>
      <c r="F631" s="45"/>
      <c r="G631" s="5" t="s">
        <v>330</v>
      </c>
      <c r="H631" s="48"/>
      <c r="I631" s="7" t="s">
        <v>423</v>
      </c>
    </row>
    <row r="632" spans="1:9" x14ac:dyDescent="0.25">
      <c r="A632" s="2">
        <f t="shared" si="263"/>
        <v>188</v>
      </c>
      <c r="B632" s="2">
        <f>COUNTIF(A$2:A632,A632)</f>
        <v>3</v>
      </c>
      <c r="C632" s="2" t="str">
        <f t="shared" si="268"/>
        <v>188c.</v>
      </c>
      <c r="D632" s="10"/>
      <c r="E632" s="22"/>
      <c r="F632" s="45"/>
      <c r="G632" s="5" t="s">
        <v>328</v>
      </c>
      <c r="H632" s="48"/>
      <c r="I632" s="7" t="s">
        <v>423</v>
      </c>
    </row>
    <row r="633" spans="1:9" x14ac:dyDescent="0.25">
      <c r="A633" s="2">
        <f t="shared" si="263"/>
        <v>188</v>
      </c>
      <c r="B633" s="2">
        <f>COUNTIF(A$2:A633,A633)</f>
        <v>4</v>
      </c>
      <c r="C633" s="2" t="str">
        <f t="shared" si="268"/>
        <v>188d.</v>
      </c>
      <c r="D633" s="11"/>
      <c r="E633" s="23"/>
      <c r="F633" s="46"/>
      <c r="G633" s="5" t="s">
        <v>975</v>
      </c>
      <c r="H633" s="49"/>
      <c r="I633" s="7" t="s">
        <v>423</v>
      </c>
    </row>
    <row r="634" spans="1:9" ht="39.75" customHeight="1" x14ac:dyDescent="0.25">
      <c r="A634" s="2">
        <f t="shared" si="263"/>
        <v>189</v>
      </c>
      <c r="B634" s="2">
        <f>COUNTIF(A$2:A634,A634)</f>
        <v>1</v>
      </c>
      <c r="C634" s="2" t="str">
        <f t="shared" si="268"/>
        <v>189a.</v>
      </c>
      <c r="D634" s="8" t="str">
        <f t="shared" ref="D634" si="279">D630</f>
        <v>Cuối môn-VIE1025-Pháp luật</v>
      </c>
      <c r="E634" s="21">
        <f t="shared" ref="E634" si="280">E630+1</f>
        <v>189</v>
      </c>
      <c r="F634" s="44" t="s">
        <v>976</v>
      </c>
      <c r="G634" s="30" t="s">
        <v>809</v>
      </c>
      <c r="H634" s="47" t="s">
        <v>809</v>
      </c>
      <c r="I634" s="7" t="s">
        <v>423</v>
      </c>
    </row>
    <row r="635" spans="1:9" ht="39.75" customHeight="1" x14ac:dyDescent="0.25">
      <c r="A635" s="2">
        <f t="shared" si="263"/>
        <v>189</v>
      </c>
      <c r="B635" s="2">
        <f>COUNTIF(A$2:A635,A635)</f>
        <v>2</v>
      </c>
      <c r="C635" s="2" t="str">
        <f t="shared" si="268"/>
        <v>189b.</v>
      </c>
      <c r="D635" s="10"/>
      <c r="E635" s="22"/>
      <c r="F635" s="45"/>
      <c r="G635" s="30" t="s">
        <v>829</v>
      </c>
      <c r="H635" s="48"/>
      <c r="I635" s="7" t="s">
        <v>423</v>
      </c>
    </row>
    <row r="636" spans="1:9" ht="48.75" customHeight="1" x14ac:dyDescent="0.25">
      <c r="A636" s="2">
        <f>IF(E636&lt;&gt;"",E636,#REF!)</f>
        <v>190</v>
      </c>
      <c r="B636" s="2">
        <f>COUNTIF(A$2:A636,A636)</f>
        <v>1</v>
      </c>
      <c r="C636" s="2" t="str">
        <f t="shared" si="268"/>
        <v>190a.</v>
      </c>
      <c r="D636" s="8" t="str">
        <f>D634</f>
        <v>Cuối môn-VIE1025-Pháp luật</v>
      </c>
      <c r="E636" s="21">
        <f>E634+1</f>
        <v>190</v>
      </c>
      <c r="F636" s="44" t="s">
        <v>977</v>
      </c>
      <c r="G636" s="30" t="s">
        <v>809</v>
      </c>
      <c r="H636" s="47" t="s">
        <v>809</v>
      </c>
      <c r="I636" s="7" t="s">
        <v>423</v>
      </c>
    </row>
    <row r="637" spans="1:9" ht="48.75" customHeight="1" x14ac:dyDescent="0.25">
      <c r="A637" s="2">
        <f t="shared" si="263"/>
        <v>190</v>
      </c>
      <c r="B637" s="2">
        <f>COUNTIF(A$2:A637,A637)</f>
        <v>2</v>
      </c>
      <c r="C637" s="2" t="str">
        <f t="shared" si="268"/>
        <v>190b.</v>
      </c>
      <c r="D637" s="10"/>
      <c r="E637" s="22"/>
      <c r="F637" s="45"/>
      <c r="G637" s="30" t="s">
        <v>829</v>
      </c>
      <c r="H637" s="48"/>
      <c r="I637" s="7" t="s">
        <v>423</v>
      </c>
    </row>
    <row r="638" spans="1:9" ht="33.75" customHeight="1" x14ac:dyDescent="0.25">
      <c r="A638" s="2">
        <f>IF(E638&lt;&gt;"",E638,#REF!)</f>
        <v>191</v>
      </c>
      <c r="B638" s="2">
        <f>COUNTIF(A$2:A638,A638)</f>
        <v>1</v>
      </c>
      <c r="C638" s="2" t="str">
        <f t="shared" si="268"/>
        <v>191a.</v>
      </c>
      <c r="D638" s="8" t="str">
        <f>D636</f>
        <v>Cuối môn-VIE1025-Pháp luật</v>
      </c>
      <c r="E638" s="21">
        <f>E636+1</f>
        <v>191</v>
      </c>
      <c r="F638" s="44" t="s">
        <v>978</v>
      </c>
      <c r="G638" s="30" t="s">
        <v>809</v>
      </c>
      <c r="H638" s="47" t="s">
        <v>809</v>
      </c>
      <c r="I638" s="7" t="s">
        <v>423</v>
      </c>
    </row>
    <row r="639" spans="1:9" ht="33.75" customHeight="1" x14ac:dyDescent="0.25">
      <c r="A639" s="2">
        <f t="shared" si="263"/>
        <v>191</v>
      </c>
      <c r="B639" s="2">
        <f>COUNTIF(A$2:A639,A639)</f>
        <v>2</v>
      </c>
      <c r="C639" s="2" t="str">
        <f t="shared" si="268"/>
        <v>191b.</v>
      </c>
      <c r="D639" s="10"/>
      <c r="E639" s="22"/>
      <c r="F639" s="45"/>
      <c r="G639" s="30" t="s">
        <v>829</v>
      </c>
      <c r="H639" s="48"/>
      <c r="I639" s="7" t="s">
        <v>423</v>
      </c>
    </row>
    <row r="640" spans="1:9" ht="51" customHeight="1" x14ac:dyDescent="0.25">
      <c r="A640" s="2">
        <f>IF(E640&lt;&gt;"",E640,#REF!)</f>
        <v>192</v>
      </c>
      <c r="B640" s="2">
        <f>COUNTIF(A$2:A640,A640)</f>
        <v>1</v>
      </c>
      <c r="C640" s="2" t="str">
        <f t="shared" si="268"/>
        <v>192a.</v>
      </c>
      <c r="D640" s="8" t="str">
        <f>D638</f>
        <v>Cuối môn-VIE1025-Pháp luật</v>
      </c>
      <c r="E640" s="21">
        <f>E638+1</f>
        <v>192</v>
      </c>
      <c r="F640" s="44" t="s">
        <v>979</v>
      </c>
      <c r="G640" s="30" t="s">
        <v>809</v>
      </c>
      <c r="H640" s="47" t="s">
        <v>829</v>
      </c>
      <c r="I640" s="7" t="s">
        <v>423</v>
      </c>
    </row>
    <row r="641" spans="1:9" ht="51" customHeight="1" x14ac:dyDescent="0.25">
      <c r="A641" s="2">
        <f t="shared" si="263"/>
        <v>192</v>
      </c>
      <c r="B641" s="2">
        <f>COUNTIF(A$2:A641,A641)</f>
        <v>2</v>
      </c>
      <c r="C641" s="2" t="str">
        <f t="shared" si="268"/>
        <v>192b.</v>
      </c>
      <c r="D641" s="10"/>
      <c r="E641" s="22"/>
      <c r="F641" s="45"/>
      <c r="G641" s="30" t="s">
        <v>829</v>
      </c>
      <c r="H641" s="48"/>
      <c r="I641" s="7" t="s">
        <v>423</v>
      </c>
    </row>
    <row r="642" spans="1:9" x14ac:dyDescent="0.25">
      <c r="A642" s="2">
        <f>IF(E642&lt;&gt;"",E642,#REF!)</f>
        <v>193</v>
      </c>
      <c r="B642" s="2">
        <f>COUNTIF(A$2:A642,A642)</f>
        <v>1</v>
      </c>
      <c r="C642" s="2" t="str">
        <f t="shared" si="268"/>
        <v>193a.</v>
      </c>
      <c r="D642" s="8" t="str">
        <f>D640</f>
        <v>Cuối môn-VIE1025-Pháp luật</v>
      </c>
      <c r="E642" s="21">
        <f>E640+1</f>
        <v>193</v>
      </c>
      <c r="F642" s="44" t="s">
        <v>473</v>
      </c>
      <c r="G642" s="5" t="s">
        <v>504</v>
      </c>
      <c r="H642" s="47" t="s">
        <v>504</v>
      </c>
      <c r="I642" s="7" t="s">
        <v>423</v>
      </c>
    </row>
    <row r="643" spans="1:9" x14ac:dyDescent="0.25">
      <c r="A643" s="2">
        <f t="shared" ref="A643:A687" si="281">IF(E643&lt;&gt;"",E643,A642)</f>
        <v>193</v>
      </c>
      <c r="B643" s="2">
        <f>COUNTIF(A$2:A643,A643)</f>
        <v>2</v>
      </c>
      <c r="C643" s="2" t="str">
        <f t="shared" si="268"/>
        <v>193b.</v>
      </c>
      <c r="D643" s="10"/>
      <c r="E643" s="22"/>
      <c r="F643" s="45"/>
      <c r="G643" s="5" t="s">
        <v>980</v>
      </c>
      <c r="H643" s="48"/>
      <c r="I643" s="7" t="s">
        <v>423</v>
      </c>
    </row>
    <row r="644" spans="1:9" x14ac:dyDescent="0.25">
      <c r="A644" s="2">
        <f t="shared" si="281"/>
        <v>193</v>
      </c>
      <c r="B644" s="2">
        <f>COUNTIF(A$2:A644,A644)</f>
        <v>3</v>
      </c>
      <c r="C644" s="2" t="str">
        <f t="shared" si="268"/>
        <v>193c.</v>
      </c>
      <c r="D644" s="10"/>
      <c r="E644" s="22"/>
      <c r="F644" s="45"/>
      <c r="G644" s="5" t="s">
        <v>981</v>
      </c>
      <c r="H644" s="48"/>
      <c r="I644" s="7" t="s">
        <v>423</v>
      </c>
    </row>
    <row r="645" spans="1:9" x14ac:dyDescent="0.25">
      <c r="A645" s="2">
        <f t="shared" si="281"/>
        <v>193</v>
      </c>
      <c r="B645" s="2">
        <f>COUNTIF(A$2:A645,A645)</f>
        <v>4</v>
      </c>
      <c r="C645" s="2" t="str">
        <f t="shared" si="268"/>
        <v>193d.</v>
      </c>
      <c r="D645" s="11"/>
      <c r="E645" s="23"/>
      <c r="F645" s="46"/>
      <c r="G645" s="5" t="s">
        <v>605</v>
      </c>
      <c r="H645" s="49"/>
      <c r="I645" s="7" t="s">
        <v>423</v>
      </c>
    </row>
    <row r="646" spans="1:9" x14ac:dyDescent="0.25">
      <c r="A646" s="2">
        <f t="shared" si="281"/>
        <v>194</v>
      </c>
      <c r="B646" s="2">
        <f>COUNTIF(A$2:A646,A646)</f>
        <v>1</v>
      </c>
      <c r="C646" s="2" t="str">
        <f t="shared" si="268"/>
        <v>194a.</v>
      </c>
      <c r="D646" s="8" t="str">
        <f t="shared" ref="D646" si="282">D642</f>
        <v>Cuối môn-VIE1025-Pháp luật</v>
      </c>
      <c r="E646" s="21">
        <f t="shared" ref="E646" si="283">E642+1</f>
        <v>194</v>
      </c>
      <c r="F646" s="44" t="s">
        <v>474</v>
      </c>
      <c r="G646" s="5" t="s">
        <v>505</v>
      </c>
      <c r="H646" s="47" t="s">
        <v>982</v>
      </c>
      <c r="I646" s="7" t="s">
        <v>423</v>
      </c>
    </row>
    <row r="647" spans="1:9" x14ac:dyDescent="0.25">
      <c r="A647" s="2">
        <f t="shared" si="281"/>
        <v>194</v>
      </c>
      <c r="B647" s="2">
        <f>COUNTIF(A$2:A647,A647)</f>
        <v>2</v>
      </c>
      <c r="C647" s="2" t="str">
        <f t="shared" si="268"/>
        <v>194b.</v>
      </c>
      <c r="D647" s="10"/>
      <c r="E647" s="22"/>
      <c r="F647" s="45"/>
      <c r="G647" s="5" t="s">
        <v>983</v>
      </c>
      <c r="H647" s="48"/>
      <c r="I647" s="7" t="s">
        <v>423</v>
      </c>
    </row>
    <row r="648" spans="1:9" ht="27.6" x14ac:dyDescent="0.25">
      <c r="A648" s="2">
        <f t="shared" si="281"/>
        <v>194</v>
      </c>
      <c r="B648" s="2">
        <f>COUNTIF(A$2:A648,A648)</f>
        <v>3</v>
      </c>
      <c r="C648" s="2" t="str">
        <f t="shared" si="268"/>
        <v>194c.</v>
      </c>
      <c r="D648" s="10"/>
      <c r="E648" s="22"/>
      <c r="F648" s="45"/>
      <c r="G648" s="5" t="s">
        <v>982</v>
      </c>
      <c r="H648" s="48"/>
      <c r="I648" s="7" t="s">
        <v>423</v>
      </c>
    </row>
    <row r="649" spans="1:9" x14ac:dyDescent="0.25">
      <c r="A649" s="2">
        <f t="shared" si="281"/>
        <v>194</v>
      </c>
      <c r="B649" s="2">
        <f>COUNTIF(A$2:A649,A649)</f>
        <v>4</v>
      </c>
      <c r="C649" s="2" t="str">
        <f t="shared" si="268"/>
        <v>194d.</v>
      </c>
      <c r="D649" s="11"/>
      <c r="E649" s="23"/>
      <c r="F649" s="46"/>
      <c r="G649" s="5" t="s">
        <v>506</v>
      </c>
      <c r="H649" s="49"/>
      <c r="I649" s="7" t="s">
        <v>423</v>
      </c>
    </row>
    <row r="650" spans="1:9" x14ac:dyDescent="0.25">
      <c r="A650" s="2">
        <f t="shared" si="281"/>
        <v>195</v>
      </c>
      <c r="B650" s="2">
        <f>COUNTIF(A$2:A650,A650)</f>
        <v>1</v>
      </c>
      <c r="C650" s="2" t="str">
        <f t="shared" si="268"/>
        <v>195a.</v>
      </c>
      <c r="D650" s="8" t="str">
        <f t="shared" ref="D650" si="284">D646</f>
        <v>Cuối môn-VIE1025-Pháp luật</v>
      </c>
      <c r="E650" s="21">
        <f t="shared" ref="E650" si="285">E646+1</f>
        <v>195</v>
      </c>
      <c r="F650" s="44" t="s">
        <v>984</v>
      </c>
      <c r="G650" s="5" t="s">
        <v>809</v>
      </c>
      <c r="H650" s="47" t="s">
        <v>809</v>
      </c>
      <c r="I650" s="7" t="s">
        <v>423</v>
      </c>
    </row>
    <row r="651" spans="1:9" ht="27.75" customHeight="1" x14ac:dyDescent="0.25">
      <c r="A651" s="2">
        <f t="shared" si="281"/>
        <v>195</v>
      </c>
      <c r="B651" s="2">
        <f>COUNTIF(A$2:A651,A651)</f>
        <v>2</v>
      </c>
      <c r="C651" s="2" t="str">
        <f t="shared" ref="C651:C694" si="286">A651&amp;VLOOKUP(B651,QD,2,0)</f>
        <v>195b.</v>
      </c>
      <c r="D651" s="10"/>
      <c r="E651" s="22"/>
      <c r="F651" s="45"/>
      <c r="G651" s="5" t="s">
        <v>829</v>
      </c>
      <c r="H651" s="48"/>
      <c r="I651" s="7" t="s">
        <v>423</v>
      </c>
    </row>
    <row r="652" spans="1:9" x14ac:dyDescent="0.25">
      <c r="A652" s="2">
        <f>IF(E652&lt;&gt;"",E652,#REF!)</f>
        <v>196</v>
      </c>
      <c r="B652" s="2">
        <f>COUNTIF(A$2:A652,A652)</f>
        <v>1</v>
      </c>
      <c r="C652" s="2" t="str">
        <f t="shared" si="286"/>
        <v>196a.</v>
      </c>
      <c r="D652" s="8" t="str">
        <f>D650</f>
        <v>Cuối môn-VIE1025-Pháp luật</v>
      </c>
      <c r="E652" s="21">
        <f>E650+1</f>
        <v>196</v>
      </c>
      <c r="F652" s="44" t="s">
        <v>475</v>
      </c>
      <c r="G652" s="5" t="s">
        <v>507</v>
      </c>
      <c r="H652" s="47" t="s">
        <v>510</v>
      </c>
      <c r="I652" s="7" t="s">
        <v>423</v>
      </c>
    </row>
    <row r="653" spans="1:9" x14ac:dyDescent="0.25">
      <c r="A653" s="2">
        <f t="shared" si="281"/>
        <v>196</v>
      </c>
      <c r="B653" s="2">
        <f>COUNTIF(A$2:A653,A653)</f>
        <v>2</v>
      </c>
      <c r="C653" s="2" t="str">
        <f t="shared" si="286"/>
        <v>196b.</v>
      </c>
      <c r="D653" s="10"/>
      <c r="E653" s="22"/>
      <c r="F653" s="45"/>
      <c r="G653" s="5" t="s">
        <v>508</v>
      </c>
      <c r="H653" s="48"/>
      <c r="I653" s="7" t="s">
        <v>423</v>
      </c>
    </row>
    <row r="654" spans="1:9" x14ac:dyDescent="0.25">
      <c r="A654" s="2">
        <f t="shared" si="281"/>
        <v>196</v>
      </c>
      <c r="B654" s="2">
        <f>COUNTIF(A$2:A654,A654)</f>
        <v>3</v>
      </c>
      <c r="C654" s="2" t="str">
        <f t="shared" si="286"/>
        <v>196c.</v>
      </c>
      <c r="D654" s="10"/>
      <c r="E654" s="22"/>
      <c r="F654" s="45"/>
      <c r="G654" s="5" t="s">
        <v>509</v>
      </c>
      <c r="H654" s="48"/>
      <c r="I654" s="7" t="s">
        <v>423</v>
      </c>
    </row>
    <row r="655" spans="1:9" x14ac:dyDescent="0.25">
      <c r="A655" s="2">
        <f t="shared" si="281"/>
        <v>196</v>
      </c>
      <c r="B655" s="2">
        <f>COUNTIF(A$2:A655,A655)</f>
        <v>4</v>
      </c>
      <c r="C655" s="2" t="str">
        <f t="shared" si="286"/>
        <v>196d.</v>
      </c>
      <c r="D655" s="11"/>
      <c r="E655" s="23"/>
      <c r="F655" s="46"/>
      <c r="G655" s="5" t="s">
        <v>510</v>
      </c>
      <c r="H655" s="49"/>
      <c r="I655" s="7" t="s">
        <v>423</v>
      </c>
    </row>
    <row r="656" spans="1:9" x14ac:dyDescent="0.25">
      <c r="A656" s="2">
        <f t="shared" si="281"/>
        <v>197</v>
      </c>
      <c r="B656" s="2">
        <f>COUNTIF(A$2:A656,A656)</f>
        <v>1</v>
      </c>
      <c r="C656" s="2" t="str">
        <f t="shared" si="286"/>
        <v>197a.</v>
      </c>
      <c r="D656" s="8" t="str">
        <f t="shared" ref="D656" si="287">D652</f>
        <v>Cuối môn-VIE1025-Pháp luật</v>
      </c>
      <c r="E656" s="21">
        <f t="shared" ref="E656" si="288">E652+1</f>
        <v>197</v>
      </c>
      <c r="F656" s="44" t="s">
        <v>985</v>
      </c>
      <c r="G656" s="5" t="s">
        <v>986</v>
      </c>
      <c r="H656" s="47" t="s">
        <v>987</v>
      </c>
      <c r="I656" s="7" t="s">
        <v>423</v>
      </c>
    </row>
    <row r="657" spans="1:9" x14ac:dyDescent="0.25">
      <c r="A657" s="2">
        <f t="shared" si="281"/>
        <v>197</v>
      </c>
      <c r="B657" s="2">
        <f>COUNTIF(A$2:A657,A657)</f>
        <v>2</v>
      </c>
      <c r="C657" s="2" t="str">
        <f t="shared" si="286"/>
        <v>197b.</v>
      </c>
      <c r="D657" s="10"/>
      <c r="E657" s="22"/>
      <c r="F657" s="45"/>
      <c r="G657" s="31" t="s">
        <v>987</v>
      </c>
      <c r="H657" s="48"/>
      <c r="I657" s="7" t="s">
        <v>423</v>
      </c>
    </row>
    <row r="658" spans="1:9" x14ac:dyDescent="0.25">
      <c r="A658" s="2">
        <f t="shared" si="281"/>
        <v>197</v>
      </c>
      <c r="B658" s="2">
        <f>COUNTIF(A$2:A658,A658)</f>
        <v>3</v>
      </c>
      <c r="C658" s="2" t="str">
        <f t="shared" si="286"/>
        <v>197c.</v>
      </c>
      <c r="D658" s="10"/>
      <c r="E658" s="22"/>
      <c r="F658" s="45"/>
      <c r="G658" s="5" t="s">
        <v>511</v>
      </c>
      <c r="H658" s="48"/>
      <c r="I658" s="7" t="s">
        <v>423</v>
      </c>
    </row>
    <row r="659" spans="1:9" x14ac:dyDescent="0.25">
      <c r="A659" s="2">
        <f t="shared" si="281"/>
        <v>197</v>
      </c>
      <c r="B659" s="2">
        <f>COUNTIF(A$2:A659,A659)</f>
        <v>4</v>
      </c>
      <c r="C659" s="2" t="str">
        <f t="shared" si="286"/>
        <v>197d.</v>
      </c>
      <c r="D659" s="11"/>
      <c r="E659" s="23"/>
      <c r="F659" s="46"/>
      <c r="G659" s="5" t="s">
        <v>988</v>
      </c>
      <c r="H659" s="49"/>
      <c r="I659" s="7" t="s">
        <v>423</v>
      </c>
    </row>
    <row r="660" spans="1:9" ht="27.6" x14ac:dyDescent="0.25">
      <c r="A660" s="2">
        <f t="shared" si="281"/>
        <v>198</v>
      </c>
      <c r="B660" s="2">
        <f>COUNTIF(A$2:A660,A660)</f>
        <v>1</v>
      </c>
      <c r="C660" s="2" t="str">
        <f t="shared" si="286"/>
        <v>198a.</v>
      </c>
      <c r="D660" s="8" t="str">
        <f t="shared" ref="D660" si="289">D656</f>
        <v>Cuối môn-VIE1025-Pháp luật</v>
      </c>
      <c r="E660" s="21">
        <f t="shared" ref="E660" si="290">E656+1</f>
        <v>198</v>
      </c>
      <c r="F660" s="44" t="s">
        <v>476</v>
      </c>
      <c r="G660" s="5" t="s">
        <v>991</v>
      </c>
      <c r="H660" s="47" t="s">
        <v>992</v>
      </c>
      <c r="I660" s="7" t="s">
        <v>423</v>
      </c>
    </row>
    <row r="661" spans="1:9" ht="27.6" x14ac:dyDescent="0.25">
      <c r="A661" s="2">
        <f t="shared" si="281"/>
        <v>198</v>
      </c>
      <c r="B661" s="2">
        <f>COUNTIF(A$2:A661,A661)</f>
        <v>2</v>
      </c>
      <c r="C661" s="2" t="str">
        <f t="shared" si="286"/>
        <v>198b.</v>
      </c>
      <c r="D661" s="10"/>
      <c r="E661" s="22"/>
      <c r="F661" s="45"/>
      <c r="G661" s="5" t="s">
        <v>989</v>
      </c>
      <c r="H661" s="48"/>
      <c r="I661" s="7" t="s">
        <v>423</v>
      </c>
    </row>
    <row r="662" spans="1:9" ht="27.6" x14ac:dyDescent="0.25">
      <c r="A662" s="2">
        <f t="shared" si="281"/>
        <v>198</v>
      </c>
      <c r="B662" s="2">
        <f>COUNTIF(A$2:A662,A662)</f>
        <v>3</v>
      </c>
      <c r="C662" s="2" t="str">
        <f t="shared" si="286"/>
        <v>198c.</v>
      </c>
      <c r="D662" s="10"/>
      <c r="E662" s="22"/>
      <c r="F662" s="45"/>
      <c r="G662" s="5" t="s">
        <v>992</v>
      </c>
      <c r="H662" s="48"/>
      <c r="I662" s="7" t="s">
        <v>423</v>
      </c>
    </row>
    <row r="663" spans="1:9" x14ac:dyDescent="0.25">
      <c r="A663" s="2">
        <f t="shared" si="281"/>
        <v>198</v>
      </c>
      <c r="B663" s="2">
        <f>COUNTIF(A$2:A663,A663)</f>
        <v>4</v>
      </c>
      <c r="C663" s="2" t="str">
        <f t="shared" si="286"/>
        <v>198d.</v>
      </c>
      <c r="D663" s="11"/>
      <c r="E663" s="23"/>
      <c r="F663" s="46"/>
      <c r="G663" s="5" t="s">
        <v>990</v>
      </c>
      <c r="H663" s="49"/>
      <c r="I663" s="7" t="s">
        <v>423</v>
      </c>
    </row>
    <row r="664" spans="1:9" x14ac:dyDescent="0.25">
      <c r="A664" s="2">
        <f t="shared" si="281"/>
        <v>199</v>
      </c>
      <c r="B664" s="2">
        <f>COUNTIF(A$2:A664,A664)</f>
        <v>1</v>
      </c>
      <c r="C664" s="2" t="str">
        <f t="shared" si="286"/>
        <v>199a.</v>
      </c>
      <c r="D664" s="8" t="str">
        <f t="shared" ref="D664" si="291">D660</f>
        <v>Cuối môn-VIE1025-Pháp luật</v>
      </c>
      <c r="E664" s="21">
        <f t="shared" ref="E664" si="292">E660+1</f>
        <v>199</v>
      </c>
      <c r="F664" s="44" t="s">
        <v>477</v>
      </c>
      <c r="G664" s="5" t="s">
        <v>512</v>
      </c>
      <c r="H664" s="47" t="s">
        <v>515</v>
      </c>
      <c r="I664" s="7" t="s">
        <v>423</v>
      </c>
    </row>
    <row r="665" spans="1:9" x14ac:dyDescent="0.25">
      <c r="A665" s="2">
        <f t="shared" si="281"/>
        <v>199</v>
      </c>
      <c r="B665" s="2">
        <f>COUNTIF(A$2:A665,A665)</f>
        <v>2</v>
      </c>
      <c r="C665" s="2" t="str">
        <f t="shared" si="286"/>
        <v>199b.</v>
      </c>
      <c r="D665" s="10"/>
      <c r="E665" s="22"/>
      <c r="F665" s="45"/>
      <c r="G665" s="5" t="s">
        <v>513</v>
      </c>
      <c r="H665" s="48"/>
      <c r="I665" s="7" t="s">
        <v>423</v>
      </c>
    </row>
    <row r="666" spans="1:9" x14ac:dyDescent="0.25">
      <c r="A666" s="2">
        <f t="shared" si="281"/>
        <v>199</v>
      </c>
      <c r="B666" s="2">
        <f>COUNTIF(A$2:A666,A666)</f>
        <v>3</v>
      </c>
      <c r="C666" s="2" t="str">
        <f t="shared" si="286"/>
        <v>199c.</v>
      </c>
      <c r="D666" s="10"/>
      <c r="E666" s="22"/>
      <c r="F666" s="45"/>
      <c r="G666" s="5" t="s">
        <v>514</v>
      </c>
      <c r="H666" s="48"/>
      <c r="I666" s="7" t="s">
        <v>423</v>
      </c>
    </row>
    <row r="667" spans="1:9" x14ac:dyDescent="0.25">
      <c r="A667" s="2">
        <f t="shared" si="281"/>
        <v>199</v>
      </c>
      <c r="B667" s="2">
        <f>COUNTIF(A$2:A667,A667)</f>
        <v>4</v>
      </c>
      <c r="C667" s="2" t="str">
        <f t="shared" si="286"/>
        <v>199d.</v>
      </c>
      <c r="D667" s="11"/>
      <c r="E667" s="23"/>
      <c r="F667" s="46"/>
      <c r="G667" s="5" t="s">
        <v>515</v>
      </c>
      <c r="H667" s="49"/>
      <c r="I667" s="7" t="s">
        <v>423</v>
      </c>
    </row>
    <row r="668" spans="1:9" ht="25.5" customHeight="1" x14ac:dyDescent="0.25">
      <c r="A668" s="2">
        <f t="shared" si="281"/>
        <v>200</v>
      </c>
      <c r="B668" s="2">
        <f>COUNTIF(A$2:A668,A668)</f>
        <v>1</v>
      </c>
      <c r="C668" s="2" t="str">
        <f t="shared" si="286"/>
        <v>200a.</v>
      </c>
      <c r="D668" s="8" t="str">
        <f t="shared" ref="D668" si="293">D664</f>
        <v>Cuối môn-VIE1025-Pháp luật</v>
      </c>
      <c r="E668" s="21">
        <f t="shared" ref="E668" si="294">E664+1</f>
        <v>200</v>
      </c>
      <c r="F668" s="44" t="s">
        <v>993</v>
      </c>
      <c r="G668" s="5" t="s">
        <v>809</v>
      </c>
      <c r="H668" s="47" t="s">
        <v>809</v>
      </c>
      <c r="I668" s="7" t="s">
        <v>423</v>
      </c>
    </row>
    <row r="669" spans="1:9" ht="25.5" customHeight="1" x14ac:dyDescent="0.25">
      <c r="A669" s="2">
        <f t="shared" si="281"/>
        <v>200</v>
      </c>
      <c r="B669" s="2">
        <f>COUNTIF(A$2:A669,A669)</f>
        <v>2</v>
      </c>
      <c r="C669" s="2" t="str">
        <f t="shared" si="286"/>
        <v>200b.</v>
      </c>
      <c r="D669" s="10"/>
      <c r="E669" s="22"/>
      <c r="F669" s="45"/>
      <c r="G669" s="5" t="s">
        <v>829</v>
      </c>
      <c r="H669" s="48"/>
      <c r="I669" s="7" t="s">
        <v>423</v>
      </c>
    </row>
    <row r="670" spans="1:9" x14ac:dyDescent="0.25">
      <c r="A670" s="2">
        <f>IF(E670&lt;&gt;"",E670,#REF!)</f>
        <v>201</v>
      </c>
      <c r="B670" s="2">
        <f>COUNTIF(A$2:A670,A670)</f>
        <v>1</v>
      </c>
      <c r="C670" s="2" t="str">
        <f t="shared" si="286"/>
        <v>201a.</v>
      </c>
      <c r="D670" s="8" t="str">
        <f>D668</f>
        <v>Cuối môn-VIE1025-Pháp luật</v>
      </c>
      <c r="E670" s="21">
        <f>E668+1</f>
        <v>201</v>
      </c>
      <c r="F670" s="44" t="s">
        <v>994</v>
      </c>
      <c r="G670" s="5" t="s">
        <v>809</v>
      </c>
      <c r="H670" s="47" t="s">
        <v>829</v>
      </c>
      <c r="I670" s="7" t="s">
        <v>516</v>
      </c>
    </row>
    <row r="671" spans="1:9" x14ac:dyDescent="0.25">
      <c r="A671" s="2">
        <f t="shared" si="281"/>
        <v>201</v>
      </c>
      <c r="B671" s="2">
        <f>COUNTIF(A$2:A671,A671)</f>
        <v>2</v>
      </c>
      <c r="C671" s="2" t="str">
        <f t="shared" si="286"/>
        <v>201b.</v>
      </c>
      <c r="D671" s="10"/>
      <c r="E671" s="22"/>
      <c r="F671" s="45"/>
      <c r="G671" s="5" t="s">
        <v>829</v>
      </c>
      <c r="H671" s="48"/>
      <c r="I671" s="7" t="s">
        <v>516</v>
      </c>
    </row>
    <row r="672" spans="1:9" x14ac:dyDescent="0.25">
      <c r="A672" s="2">
        <f>IF(E672&lt;&gt;"",E672,#REF!)</f>
        <v>202</v>
      </c>
      <c r="B672" s="2">
        <f>COUNTIF(A$2:A672,A672)</f>
        <v>1</v>
      </c>
      <c r="C672" s="2" t="str">
        <f t="shared" si="286"/>
        <v>202a.</v>
      </c>
      <c r="D672" s="8" t="str">
        <f>D670</f>
        <v>Cuối môn-VIE1025-Pháp luật</v>
      </c>
      <c r="E672" s="21">
        <f>E670+1</f>
        <v>202</v>
      </c>
      <c r="F672" s="44" t="s">
        <v>995</v>
      </c>
      <c r="G672" s="5" t="s">
        <v>809</v>
      </c>
      <c r="H672" s="47" t="s">
        <v>809</v>
      </c>
      <c r="I672" s="7" t="s">
        <v>516</v>
      </c>
    </row>
    <row r="673" spans="1:9" x14ac:dyDescent="0.25">
      <c r="A673" s="2">
        <f t="shared" si="281"/>
        <v>202</v>
      </c>
      <c r="B673" s="2">
        <f>COUNTIF(A$2:A673,A673)</f>
        <v>2</v>
      </c>
      <c r="C673" s="2" t="str">
        <f t="shared" si="286"/>
        <v>202b.</v>
      </c>
      <c r="D673" s="10"/>
      <c r="E673" s="22"/>
      <c r="F673" s="45"/>
      <c r="G673" s="5" t="s">
        <v>829</v>
      </c>
      <c r="H673" s="48"/>
      <c r="I673" s="7" t="s">
        <v>516</v>
      </c>
    </row>
    <row r="674" spans="1:9" x14ac:dyDescent="0.25">
      <c r="A674" s="2">
        <f>IF(E674&lt;&gt;"",E674,#REF!)</f>
        <v>203</v>
      </c>
      <c r="B674" s="2">
        <f>COUNTIF(A$2:A674,A674)</f>
        <v>1</v>
      </c>
      <c r="C674" s="2" t="str">
        <f t="shared" si="286"/>
        <v>203a.</v>
      </c>
      <c r="D674" s="8" t="str">
        <f>D672</f>
        <v>Cuối môn-VIE1025-Pháp luật</v>
      </c>
      <c r="E674" s="21">
        <f>E672+1</f>
        <v>203</v>
      </c>
      <c r="F674" s="44" t="s">
        <v>996</v>
      </c>
      <c r="G674" s="5" t="s">
        <v>809</v>
      </c>
      <c r="H674" s="47" t="s">
        <v>809</v>
      </c>
      <c r="I674" s="7" t="s">
        <v>516</v>
      </c>
    </row>
    <row r="675" spans="1:9" x14ac:dyDescent="0.25">
      <c r="A675" s="2">
        <f t="shared" si="281"/>
        <v>203</v>
      </c>
      <c r="B675" s="2">
        <f>COUNTIF(A$2:A675,A675)</f>
        <v>2</v>
      </c>
      <c r="C675" s="2" t="str">
        <f t="shared" si="286"/>
        <v>203b.</v>
      </c>
      <c r="D675" s="10"/>
      <c r="E675" s="22"/>
      <c r="F675" s="45"/>
      <c r="G675" s="5" t="s">
        <v>829</v>
      </c>
      <c r="H675" s="48"/>
      <c r="I675" s="7" t="s">
        <v>516</v>
      </c>
    </row>
    <row r="676" spans="1:9" x14ac:dyDescent="0.25">
      <c r="A676" s="2">
        <f>IF(E676&lt;&gt;"",E676,#REF!)</f>
        <v>204</v>
      </c>
      <c r="B676" s="2">
        <f>COUNTIF(A$2:A676,A676)</f>
        <v>1</v>
      </c>
      <c r="C676" s="2" t="str">
        <f t="shared" si="286"/>
        <v>204a.</v>
      </c>
      <c r="D676" s="8" t="str">
        <f>D674</f>
        <v>Cuối môn-VIE1025-Pháp luật</v>
      </c>
      <c r="E676" s="21">
        <f>E674+1</f>
        <v>204</v>
      </c>
      <c r="F676" s="44" t="s">
        <v>997</v>
      </c>
      <c r="G676" s="5" t="s">
        <v>809</v>
      </c>
      <c r="H676" s="47" t="s">
        <v>809</v>
      </c>
      <c r="I676" s="7" t="s">
        <v>516</v>
      </c>
    </row>
    <row r="677" spans="1:9" x14ac:dyDescent="0.25">
      <c r="A677" s="2">
        <f t="shared" si="281"/>
        <v>204</v>
      </c>
      <c r="B677" s="2">
        <f>COUNTIF(A$2:A677,A677)</f>
        <v>2</v>
      </c>
      <c r="C677" s="2" t="str">
        <f t="shared" si="286"/>
        <v>204b.</v>
      </c>
      <c r="D677" s="10"/>
      <c r="E677" s="22"/>
      <c r="F677" s="45"/>
      <c r="G677" s="5" t="s">
        <v>829</v>
      </c>
      <c r="H677" s="48"/>
      <c r="I677" s="7" t="s">
        <v>516</v>
      </c>
    </row>
    <row r="678" spans="1:9" x14ac:dyDescent="0.25">
      <c r="A678" s="2">
        <f>IF(E678&lt;&gt;"",E678,#REF!)</f>
        <v>205</v>
      </c>
      <c r="B678" s="2">
        <f>COUNTIF(A$2:A678,A678)</f>
        <v>1</v>
      </c>
      <c r="C678" s="2" t="str">
        <f t="shared" si="286"/>
        <v>205a.</v>
      </c>
      <c r="D678" s="8" t="str">
        <f>D676</f>
        <v>Cuối môn-VIE1025-Pháp luật</v>
      </c>
      <c r="E678" s="21">
        <f>E676+1</f>
        <v>205</v>
      </c>
      <c r="F678" s="44" t="s">
        <v>518</v>
      </c>
      <c r="G678" s="5" t="s">
        <v>519</v>
      </c>
      <c r="H678" s="47" t="s">
        <v>520</v>
      </c>
      <c r="I678" s="7" t="s">
        <v>516</v>
      </c>
    </row>
    <row r="679" spans="1:9" x14ac:dyDescent="0.25">
      <c r="A679" s="2">
        <f t="shared" si="281"/>
        <v>205</v>
      </c>
      <c r="B679" s="2">
        <f>COUNTIF(A$2:A679,A679)</f>
        <v>2</v>
      </c>
      <c r="C679" s="2" t="str">
        <f t="shared" si="286"/>
        <v>205b.</v>
      </c>
      <c r="D679" s="10"/>
      <c r="E679" s="22"/>
      <c r="F679" s="45"/>
      <c r="G679" s="5" t="s">
        <v>520</v>
      </c>
      <c r="H679" s="48"/>
      <c r="I679" s="7" t="s">
        <v>516</v>
      </c>
    </row>
    <row r="680" spans="1:9" x14ac:dyDescent="0.25">
      <c r="A680" s="2">
        <f t="shared" si="281"/>
        <v>205</v>
      </c>
      <c r="B680" s="2">
        <f>COUNTIF(A$2:A680,A680)</f>
        <v>3</v>
      </c>
      <c r="C680" s="2" t="str">
        <f t="shared" si="286"/>
        <v>205c.</v>
      </c>
      <c r="D680" s="10"/>
      <c r="E680" s="22"/>
      <c r="F680" s="45"/>
      <c r="G680" s="5" t="s">
        <v>521</v>
      </c>
      <c r="H680" s="48"/>
      <c r="I680" s="7" t="s">
        <v>516</v>
      </c>
    </row>
    <row r="681" spans="1:9" x14ac:dyDescent="0.25">
      <c r="A681" s="2">
        <f t="shared" si="281"/>
        <v>205</v>
      </c>
      <c r="B681" s="2">
        <f>COUNTIF(A$2:A681,A681)</f>
        <v>4</v>
      </c>
      <c r="C681" s="2" t="str">
        <f t="shared" si="286"/>
        <v>205d.</v>
      </c>
      <c r="D681" s="11"/>
      <c r="E681" s="23"/>
      <c r="F681" s="46"/>
      <c r="G681" s="5" t="s">
        <v>153</v>
      </c>
      <c r="H681" s="49"/>
      <c r="I681" s="7" t="s">
        <v>516</v>
      </c>
    </row>
    <row r="682" spans="1:9" x14ac:dyDescent="0.25">
      <c r="A682" s="2">
        <f t="shared" si="281"/>
        <v>206</v>
      </c>
      <c r="B682" s="2">
        <f>COUNTIF(A$2:A682,A682)</f>
        <v>1</v>
      </c>
      <c r="C682" s="2" t="str">
        <f t="shared" si="286"/>
        <v>206a.</v>
      </c>
      <c r="D682" s="8" t="str">
        <f t="shared" ref="D682" si="295">D678</f>
        <v>Cuối môn-VIE1025-Pháp luật</v>
      </c>
      <c r="E682" s="21">
        <f t="shared" ref="E682" si="296">E678+1</f>
        <v>206</v>
      </c>
      <c r="F682" s="44" t="s">
        <v>998</v>
      </c>
      <c r="G682" s="5" t="s">
        <v>809</v>
      </c>
      <c r="H682" s="47" t="s">
        <v>809</v>
      </c>
      <c r="I682" s="7" t="s">
        <v>516</v>
      </c>
    </row>
    <row r="683" spans="1:9" x14ac:dyDescent="0.25">
      <c r="A683" s="2">
        <f t="shared" si="281"/>
        <v>206</v>
      </c>
      <c r="B683" s="2">
        <f>COUNTIF(A$2:A683,A683)</f>
        <v>2</v>
      </c>
      <c r="C683" s="2" t="str">
        <f t="shared" si="286"/>
        <v>206b.</v>
      </c>
      <c r="D683" s="10"/>
      <c r="E683" s="22"/>
      <c r="F683" s="45"/>
      <c r="G683" s="5" t="s">
        <v>829</v>
      </c>
      <c r="H683" s="48"/>
      <c r="I683" s="7" t="s">
        <v>516</v>
      </c>
    </row>
    <row r="684" spans="1:9" x14ac:dyDescent="0.25">
      <c r="A684" s="2">
        <f>IF(E684&lt;&gt;"",E684,#REF!)</f>
        <v>207</v>
      </c>
      <c r="B684" s="2">
        <f>COUNTIF(A$2:A684,A684)</f>
        <v>1</v>
      </c>
      <c r="C684" s="2" t="str">
        <f t="shared" si="286"/>
        <v>207a.</v>
      </c>
      <c r="D684" s="8" t="str">
        <f>D682</f>
        <v>Cuối môn-VIE1025-Pháp luật</v>
      </c>
      <c r="E684" s="21">
        <f>E682+1</f>
        <v>207</v>
      </c>
      <c r="F684" s="44" t="s">
        <v>999</v>
      </c>
      <c r="G684" s="5" t="s">
        <v>809</v>
      </c>
      <c r="H684" s="47" t="s">
        <v>809</v>
      </c>
      <c r="I684" s="7" t="s">
        <v>516</v>
      </c>
    </row>
    <row r="685" spans="1:9" x14ac:dyDescent="0.25">
      <c r="A685" s="2">
        <f t="shared" si="281"/>
        <v>207</v>
      </c>
      <c r="B685" s="2">
        <f>COUNTIF(A$2:A685,A685)</f>
        <v>2</v>
      </c>
      <c r="C685" s="2" t="str">
        <f t="shared" si="286"/>
        <v>207b.</v>
      </c>
      <c r="D685" s="10"/>
      <c r="E685" s="22"/>
      <c r="F685" s="45"/>
      <c r="G685" s="5" t="s">
        <v>829</v>
      </c>
      <c r="H685" s="48"/>
      <c r="I685" s="7" t="s">
        <v>516</v>
      </c>
    </row>
    <row r="686" spans="1:9" x14ac:dyDescent="0.25">
      <c r="A686" s="2">
        <f>IF(E686&lt;&gt;"",E686,#REF!)</f>
        <v>208</v>
      </c>
      <c r="B686" s="2">
        <f>COUNTIF(A$2:A686,A686)</f>
        <v>1</v>
      </c>
      <c r="C686" s="2" t="str">
        <f t="shared" si="286"/>
        <v>208a.</v>
      </c>
      <c r="D686" s="8" t="str">
        <f>D684</f>
        <v>Cuối môn-VIE1025-Pháp luật</v>
      </c>
      <c r="E686" s="21">
        <f>E684+1</f>
        <v>208</v>
      </c>
      <c r="F686" s="44" t="s">
        <v>1000</v>
      </c>
      <c r="G686" s="5" t="s">
        <v>809</v>
      </c>
      <c r="H686" s="47" t="s">
        <v>809</v>
      </c>
      <c r="I686" s="7" t="s">
        <v>516</v>
      </c>
    </row>
    <row r="687" spans="1:9" x14ac:dyDescent="0.25">
      <c r="A687" s="2">
        <f t="shared" si="281"/>
        <v>208</v>
      </c>
      <c r="B687" s="2">
        <f>COUNTIF(A$2:A687,A687)</f>
        <v>2</v>
      </c>
      <c r="C687" s="2" t="str">
        <f t="shared" si="286"/>
        <v>208b.</v>
      </c>
      <c r="D687" s="10"/>
      <c r="E687" s="22"/>
      <c r="F687" s="45"/>
      <c r="G687" s="5" t="s">
        <v>829</v>
      </c>
      <c r="H687" s="48"/>
      <c r="I687" s="7" t="s">
        <v>516</v>
      </c>
    </row>
    <row r="688" spans="1:9" x14ac:dyDescent="0.25">
      <c r="A688" s="2">
        <f>IF(E688&lt;&gt;"",E688,#REF!)</f>
        <v>209</v>
      </c>
      <c r="B688" s="2">
        <f>COUNTIF(A$2:A688,A688)</f>
        <v>1</v>
      </c>
      <c r="C688" s="2" t="str">
        <f t="shared" si="286"/>
        <v>209a.</v>
      </c>
      <c r="D688" s="8" t="str">
        <f>D686</f>
        <v>Cuối môn-VIE1025-Pháp luật</v>
      </c>
      <c r="E688" s="21">
        <f>E686+1</f>
        <v>209</v>
      </c>
      <c r="F688" s="44" t="s">
        <v>1001</v>
      </c>
      <c r="G688" s="5" t="s">
        <v>809</v>
      </c>
      <c r="H688" s="47" t="s">
        <v>809</v>
      </c>
      <c r="I688" s="7" t="s">
        <v>516</v>
      </c>
    </row>
    <row r="689" spans="1:9" x14ac:dyDescent="0.25">
      <c r="A689" s="2">
        <f t="shared" ref="A689:A723" si="297">IF(E689&lt;&gt;"",E689,A688)</f>
        <v>209</v>
      </c>
      <c r="B689" s="2">
        <f>COUNTIF(A$2:A689,A689)</f>
        <v>2</v>
      </c>
      <c r="C689" s="2" t="str">
        <f t="shared" si="286"/>
        <v>209b.</v>
      </c>
      <c r="D689" s="10"/>
      <c r="E689" s="22"/>
      <c r="F689" s="45"/>
      <c r="G689" s="5" t="s">
        <v>829</v>
      </c>
      <c r="H689" s="48"/>
      <c r="I689" s="7" t="s">
        <v>516</v>
      </c>
    </row>
    <row r="690" spans="1:9" ht="27.6" x14ac:dyDescent="0.25">
      <c r="A690" s="2">
        <f>IF(E690&lt;&gt;"",E690,#REF!)</f>
        <v>210</v>
      </c>
      <c r="B690" s="2">
        <f>COUNTIF(A$2:A690,A690)</f>
        <v>1</v>
      </c>
      <c r="C690" s="2" t="str">
        <f t="shared" si="286"/>
        <v>210a.</v>
      </c>
      <c r="D690" s="8" t="str">
        <f>D688</f>
        <v>Cuối môn-VIE1025-Pháp luật</v>
      </c>
      <c r="E690" s="21">
        <f>E688+1</f>
        <v>210</v>
      </c>
      <c r="F690" s="44" t="s">
        <v>522</v>
      </c>
      <c r="G690" s="5" t="s">
        <v>523</v>
      </c>
      <c r="H690" s="47" t="s">
        <v>524</v>
      </c>
      <c r="I690" s="7" t="s">
        <v>516</v>
      </c>
    </row>
    <row r="691" spans="1:9" ht="41.4" x14ac:dyDescent="0.25">
      <c r="A691" s="2">
        <f t="shared" si="297"/>
        <v>210</v>
      </c>
      <c r="B691" s="2">
        <f>COUNTIF(A$2:A691,A691)</f>
        <v>2</v>
      </c>
      <c r="C691" s="2" t="str">
        <f t="shared" si="286"/>
        <v>210b.</v>
      </c>
      <c r="D691" s="10"/>
      <c r="E691" s="22"/>
      <c r="F691" s="45"/>
      <c r="G691" s="5" t="s">
        <v>524</v>
      </c>
      <c r="H691" s="48"/>
      <c r="I691" s="7" t="s">
        <v>516</v>
      </c>
    </row>
    <row r="692" spans="1:9" ht="27.6" x14ac:dyDescent="0.25">
      <c r="A692" s="2">
        <f t="shared" si="297"/>
        <v>210</v>
      </c>
      <c r="B692" s="2">
        <f>COUNTIF(A$2:A692,A692)</f>
        <v>3</v>
      </c>
      <c r="C692" s="2" t="str">
        <f t="shared" si="286"/>
        <v>210c.</v>
      </c>
      <c r="D692" s="10"/>
      <c r="E692" s="22"/>
      <c r="F692" s="45"/>
      <c r="G692" s="5" t="s">
        <v>525</v>
      </c>
      <c r="H692" s="48"/>
      <c r="I692" s="7" t="s">
        <v>516</v>
      </c>
    </row>
    <row r="693" spans="1:9" ht="27.6" x14ac:dyDescent="0.25">
      <c r="A693" s="2">
        <f t="shared" si="297"/>
        <v>210</v>
      </c>
      <c r="B693" s="2">
        <f>COUNTIF(A$2:A693,A693)</f>
        <v>4</v>
      </c>
      <c r="C693" s="2" t="str">
        <f t="shared" si="286"/>
        <v>210d.</v>
      </c>
      <c r="D693" s="11"/>
      <c r="E693" s="23"/>
      <c r="F693" s="46"/>
      <c r="G693" s="5" t="s">
        <v>526</v>
      </c>
      <c r="H693" s="49"/>
      <c r="I693" s="7" t="s">
        <v>516</v>
      </c>
    </row>
    <row r="694" spans="1:9" x14ac:dyDescent="0.25">
      <c r="A694" s="2">
        <f t="shared" si="297"/>
        <v>211</v>
      </c>
      <c r="B694" s="2">
        <f>COUNTIF(A$2:A694,A694)</f>
        <v>1</v>
      </c>
      <c r="C694" s="2" t="str">
        <f t="shared" si="286"/>
        <v>211a.</v>
      </c>
      <c r="D694" s="8" t="str">
        <f t="shared" ref="D694" si="298">D690</f>
        <v>Cuối môn-VIE1025-Pháp luật</v>
      </c>
      <c r="E694" s="21">
        <f t="shared" ref="E694" si="299">E690+1</f>
        <v>211</v>
      </c>
      <c r="F694" s="44" t="s">
        <v>1002</v>
      </c>
      <c r="G694" s="5" t="s">
        <v>809</v>
      </c>
      <c r="H694" s="37" t="s">
        <v>809</v>
      </c>
      <c r="I694" s="7" t="s">
        <v>516</v>
      </c>
    </row>
    <row r="695" spans="1:9" x14ac:dyDescent="0.25">
      <c r="A695" s="2">
        <f t="shared" si="297"/>
        <v>211</v>
      </c>
      <c r="B695" s="2">
        <f>COUNTIF(A$2:A695,A695)</f>
        <v>2</v>
      </c>
      <c r="C695" s="2" t="str">
        <f t="shared" ref="C695:C730" si="300">A695&amp;VLOOKUP(B695,QD,2,0)</f>
        <v>211b.</v>
      </c>
      <c r="D695" s="10"/>
      <c r="E695" s="22"/>
      <c r="F695" s="45"/>
      <c r="G695" s="5" t="s">
        <v>829</v>
      </c>
      <c r="H695" s="38"/>
      <c r="I695" s="7" t="s">
        <v>516</v>
      </c>
    </row>
    <row r="696" spans="1:9" x14ac:dyDescent="0.25">
      <c r="A696" s="2">
        <f>IF(E696&lt;&gt;"",E696,#REF!)</f>
        <v>212</v>
      </c>
      <c r="B696" s="2">
        <f>COUNTIF(A$2:A696,A696)</f>
        <v>1</v>
      </c>
      <c r="C696" s="2" t="str">
        <f t="shared" si="300"/>
        <v>212a.</v>
      </c>
      <c r="D696" s="8" t="str">
        <f>D694</f>
        <v>Cuối môn-VIE1025-Pháp luật</v>
      </c>
      <c r="E696" s="21">
        <f>E694+1</f>
        <v>212</v>
      </c>
      <c r="F696" s="44" t="s">
        <v>1003</v>
      </c>
      <c r="G696" s="5" t="s">
        <v>809</v>
      </c>
      <c r="H696" s="47" t="s">
        <v>809</v>
      </c>
      <c r="I696" s="7" t="s">
        <v>516</v>
      </c>
    </row>
    <row r="697" spans="1:9" x14ac:dyDescent="0.25">
      <c r="A697" s="2">
        <f t="shared" si="297"/>
        <v>212</v>
      </c>
      <c r="B697" s="2">
        <f>COUNTIF(A$2:A697,A697)</f>
        <v>2</v>
      </c>
      <c r="C697" s="2" t="str">
        <f t="shared" si="300"/>
        <v>212b.</v>
      </c>
      <c r="D697" s="10"/>
      <c r="E697" s="22"/>
      <c r="F697" s="45"/>
      <c r="G697" s="5" t="s">
        <v>829</v>
      </c>
      <c r="H697" s="48"/>
      <c r="I697" s="7" t="s">
        <v>516</v>
      </c>
    </row>
    <row r="698" spans="1:9" x14ac:dyDescent="0.25">
      <c r="A698" s="2">
        <f>IF(E698&lt;&gt;"",E698,#REF!)</f>
        <v>213</v>
      </c>
      <c r="B698" s="2">
        <f>COUNTIF(A$2:A698,A698)</f>
        <v>1</v>
      </c>
      <c r="C698" s="2" t="str">
        <f t="shared" si="300"/>
        <v>213a.</v>
      </c>
      <c r="D698" s="8" t="str">
        <f>D696</f>
        <v>Cuối môn-VIE1025-Pháp luật</v>
      </c>
      <c r="E698" s="21">
        <f>E696+1</f>
        <v>213</v>
      </c>
      <c r="F698" s="44" t="s">
        <v>1004</v>
      </c>
      <c r="G698" s="5" t="s">
        <v>809</v>
      </c>
      <c r="H698" s="47" t="s">
        <v>809</v>
      </c>
      <c r="I698" s="7" t="s">
        <v>516</v>
      </c>
    </row>
    <row r="699" spans="1:9" x14ac:dyDescent="0.25">
      <c r="A699" s="2">
        <f t="shared" si="297"/>
        <v>213</v>
      </c>
      <c r="B699" s="2">
        <f>COUNTIF(A$2:A699,A699)</f>
        <v>2</v>
      </c>
      <c r="C699" s="2" t="str">
        <f t="shared" si="300"/>
        <v>213b.</v>
      </c>
      <c r="D699" s="10"/>
      <c r="E699" s="22"/>
      <c r="F699" s="45"/>
      <c r="G699" s="5" t="s">
        <v>829</v>
      </c>
      <c r="H699" s="48"/>
      <c r="I699" s="7" t="s">
        <v>516</v>
      </c>
    </row>
    <row r="700" spans="1:9" x14ac:dyDescent="0.25">
      <c r="A700" s="2">
        <f>IF(E700&lt;&gt;"",E700,#REF!)</f>
        <v>214</v>
      </c>
      <c r="B700" s="2">
        <f>COUNTIF(A$2:A700,A700)</f>
        <v>1</v>
      </c>
      <c r="C700" s="2" t="str">
        <f t="shared" si="300"/>
        <v>214a.</v>
      </c>
      <c r="D700" s="8" t="str">
        <f>D698</f>
        <v>Cuối môn-VIE1025-Pháp luật</v>
      </c>
      <c r="E700" s="21">
        <f>E698+1</f>
        <v>214</v>
      </c>
      <c r="F700" s="44" t="s">
        <v>1005</v>
      </c>
      <c r="G700" s="5" t="s">
        <v>809</v>
      </c>
      <c r="H700" s="47" t="s">
        <v>809</v>
      </c>
      <c r="I700" s="7" t="s">
        <v>516</v>
      </c>
    </row>
    <row r="701" spans="1:9" x14ac:dyDescent="0.25">
      <c r="A701" s="2">
        <f t="shared" si="297"/>
        <v>214</v>
      </c>
      <c r="B701" s="2">
        <f>COUNTIF(A$2:A701,A701)</f>
        <v>2</v>
      </c>
      <c r="C701" s="2" t="str">
        <f t="shared" si="300"/>
        <v>214b.</v>
      </c>
      <c r="D701" s="10"/>
      <c r="E701" s="22"/>
      <c r="F701" s="45"/>
      <c r="G701" s="5" t="s">
        <v>829</v>
      </c>
      <c r="H701" s="48"/>
      <c r="I701" s="7" t="s">
        <v>516</v>
      </c>
    </row>
    <row r="702" spans="1:9" x14ac:dyDescent="0.25">
      <c r="A702" s="2">
        <f>IF(E702&lt;&gt;"",E702,#REF!)</f>
        <v>215</v>
      </c>
      <c r="B702" s="2">
        <f>COUNTIF(A$2:A702,A702)</f>
        <v>1</v>
      </c>
      <c r="C702" s="2" t="str">
        <f t="shared" si="300"/>
        <v>215a.</v>
      </c>
      <c r="D702" s="8" t="str">
        <f>D700</f>
        <v>Cuối môn-VIE1025-Pháp luật</v>
      </c>
      <c r="E702" s="21">
        <f>E700+1</f>
        <v>215</v>
      </c>
      <c r="F702" s="44" t="s">
        <v>1006</v>
      </c>
      <c r="G702" s="5" t="s">
        <v>809</v>
      </c>
      <c r="H702" s="47" t="s">
        <v>809</v>
      </c>
      <c r="I702" s="7" t="s">
        <v>516</v>
      </c>
    </row>
    <row r="703" spans="1:9" x14ac:dyDescent="0.25">
      <c r="A703" s="2">
        <f t="shared" si="297"/>
        <v>215</v>
      </c>
      <c r="B703" s="2">
        <f>COUNTIF(A$2:A703,A703)</f>
        <v>2</v>
      </c>
      <c r="C703" s="2" t="str">
        <f t="shared" si="300"/>
        <v>215b.</v>
      </c>
      <c r="D703" s="10"/>
      <c r="E703" s="22"/>
      <c r="F703" s="45"/>
      <c r="G703" s="5" t="s">
        <v>829</v>
      </c>
      <c r="H703" s="48"/>
      <c r="I703" s="7" t="s">
        <v>516</v>
      </c>
    </row>
    <row r="704" spans="1:9" ht="18.75" customHeight="1" x14ac:dyDescent="0.25">
      <c r="A704" s="2">
        <f>IF(E704&lt;&gt;"",E704,#REF!)</f>
        <v>216</v>
      </c>
      <c r="B704" s="2">
        <f>COUNTIF(A$2:A704,A704)</f>
        <v>1</v>
      </c>
      <c r="C704" s="2" t="str">
        <f t="shared" si="300"/>
        <v>216a.</v>
      </c>
      <c r="D704" s="8" t="str">
        <f>D702</f>
        <v>Cuối môn-VIE1025-Pháp luật</v>
      </c>
      <c r="E704" s="21">
        <f>E702+1</f>
        <v>216</v>
      </c>
      <c r="F704" s="44" t="s">
        <v>1007</v>
      </c>
      <c r="G704" s="5" t="s">
        <v>809</v>
      </c>
      <c r="H704" s="47" t="s">
        <v>809</v>
      </c>
      <c r="I704" s="7" t="s">
        <v>516</v>
      </c>
    </row>
    <row r="705" spans="1:9" ht="18.75" customHeight="1" x14ac:dyDescent="0.25">
      <c r="A705" s="2">
        <f t="shared" si="297"/>
        <v>216</v>
      </c>
      <c r="B705" s="2">
        <f>COUNTIF(A$2:A705,A705)</f>
        <v>2</v>
      </c>
      <c r="C705" s="2" t="str">
        <f t="shared" si="300"/>
        <v>216b.</v>
      </c>
      <c r="D705" s="10"/>
      <c r="E705" s="22"/>
      <c r="F705" s="45"/>
      <c r="G705" s="5" t="s">
        <v>829</v>
      </c>
      <c r="H705" s="48"/>
      <c r="I705" s="7" t="s">
        <v>516</v>
      </c>
    </row>
    <row r="706" spans="1:9" x14ac:dyDescent="0.25">
      <c r="A706" s="2">
        <f>IF(E706&lt;&gt;"",E706,#REF!)</f>
        <v>217</v>
      </c>
      <c r="B706" s="2">
        <f>COUNTIF(A$2:A706,A706)</f>
        <v>1</v>
      </c>
      <c r="C706" s="2" t="str">
        <f t="shared" si="300"/>
        <v>217a.</v>
      </c>
      <c r="D706" s="8" t="str">
        <f>D704</f>
        <v>Cuối môn-VIE1025-Pháp luật</v>
      </c>
      <c r="E706" s="21">
        <f>E704+1</f>
        <v>217</v>
      </c>
      <c r="F706" s="44" t="s">
        <v>1008</v>
      </c>
      <c r="G706" s="5" t="s">
        <v>809</v>
      </c>
      <c r="H706" s="47" t="s">
        <v>809</v>
      </c>
      <c r="I706" s="7" t="s">
        <v>516</v>
      </c>
    </row>
    <row r="707" spans="1:9" x14ac:dyDescent="0.25">
      <c r="A707" s="2">
        <f t="shared" si="297"/>
        <v>217</v>
      </c>
      <c r="B707" s="2">
        <f>COUNTIF(A$2:A707,A707)</f>
        <v>2</v>
      </c>
      <c r="C707" s="2" t="str">
        <f t="shared" si="300"/>
        <v>217b.</v>
      </c>
      <c r="D707" s="10"/>
      <c r="E707" s="22"/>
      <c r="F707" s="45"/>
      <c r="G707" s="5" t="s">
        <v>829</v>
      </c>
      <c r="H707" s="48"/>
      <c r="I707" s="7" t="s">
        <v>516</v>
      </c>
    </row>
    <row r="708" spans="1:9" x14ac:dyDescent="0.25">
      <c r="A708" s="2">
        <f>IF(E708&lt;&gt;"",E708,#REF!)</f>
        <v>218</v>
      </c>
      <c r="B708" s="2">
        <f>COUNTIF(A$2:A708,A708)</f>
        <v>1</v>
      </c>
      <c r="C708" s="2" t="str">
        <f t="shared" si="300"/>
        <v>218a.</v>
      </c>
      <c r="D708" s="8" t="str">
        <f>D706</f>
        <v>Cuối môn-VIE1025-Pháp luật</v>
      </c>
      <c r="E708" s="21">
        <f>E706+1</f>
        <v>218</v>
      </c>
      <c r="F708" s="44" t="s">
        <v>1009</v>
      </c>
      <c r="G708" s="5" t="s">
        <v>809</v>
      </c>
      <c r="H708" s="47" t="s">
        <v>829</v>
      </c>
      <c r="I708" s="7" t="s">
        <v>516</v>
      </c>
    </row>
    <row r="709" spans="1:9" x14ac:dyDescent="0.25">
      <c r="A709" s="2">
        <f t="shared" si="297"/>
        <v>218</v>
      </c>
      <c r="B709" s="2">
        <f>COUNTIF(A$2:A709,A709)</f>
        <v>2</v>
      </c>
      <c r="C709" s="2" t="str">
        <f t="shared" si="300"/>
        <v>218b.</v>
      </c>
      <c r="D709" s="10"/>
      <c r="E709" s="22"/>
      <c r="F709" s="45"/>
      <c r="G709" s="5" t="s">
        <v>829</v>
      </c>
      <c r="H709" s="48"/>
      <c r="I709" s="7" t="s">
        <v>516</v>
      </c>
    </row>
    <row r="710" spans="1:9" x14ac:dyDescent="0.25">
      <c r="A710" s="2">
        <f>IF(E710&lt;&gt;"",E710,#REF!)</f>
        <v>219</v>
      </c>
      <c r="B710" s="2">
        <f>COUNTIF(A$2:A710,A710)</f>
        <v>1</v>
      </c>
      <c r="C710" s="2" t="str">
        <f t="shared" si="300"/>
        <v>219a.</v>
      </c>
      <c r="D710" s="8" t="str">
        <f>D708</f>
        <v>Cuối môn-VIE1025-Pháp luật</v>
      </c>
      <c r="E710" s="21">
        <f>E708+1</f>
        <v>219</v>
      </c>
      <c r="F710" s="44" t="s">
        <v>1010</v>
      </c>
      <c r="G710" s="5" t="s">
        <v>809</v>
      </c>
      <c r="H710" s="47" t="s">
        <v>809</v>
      </c>
      <c r="I710" s="7" t="s">
        <v>516</v>
      </c>
    </row>
    <row r="711" spans="1:9" x14ac:dyDescent="0.25">
      <c r="A711" s="2">
        <f t="shared" si="297"/>
        <v>219</v>
      </c>
      <c r="B711" s="2">
        <f>COUNTIF(A$2:A711,A711)</f>
        <v>2</v>
      </c>
      <c r="C711" s="2" t="str">
        <f t="shared" si="300"/>
        <v>219b.</v>
      </c>
      <c r="D711" s="10"/>
      <c r="E711" s="22"/>
      <c r="F711" s="45"/>
      <c r="G711" s="5" t="s">
        <v>829</v>
      </c>
      <c r="H711" s="48"/>
      <c r="I711" s="7" t="s">
        <v>516</v>
      </c>
    </row>
    <row r="712" spans="1:9" x14ac:dyDescent="0.25">
      <c r="A712" s="2">
        <f>IF(E712&lt;&gt;"",E712,#REF!)</f>
        <v>220</v>
      </c>
      <c r="B712" s="2">
        <f>COUNTIF(A$2:A712,A712)</f>
        <v>1</v>
      </c>
      <c r="C712" s="2" t="str">
        <f t="shared" si="300"/>
        <v>220a.</v>
      </c>
      <c r="D712" s="8" t="str">
        <f>D710</f>
        <v>Cuối môn-VIE1025-Pháp luật</v>
      </c>
      <c r="E712" s="21">
        <f>E710+1</f>
        <v>220</v>
      </c>
      <c r="F712" s="44" t="s">
        <v>1011</v>
      </c>
      <c r="G712" s="5" t="s">
        <v>809</v>
      </c>
      <c r="H712" s="47" t="s">
        <v>809</v>
      </c>
      <c r="I712" s="7" t="s">
        <v>516</v>
      </c>
    </row>
    <row r="713" spans="1:9" x14ac:dyDescent="0.25">
      <c r="A713" s="2">
        <f t="shared" si="297"/>
        <v>220</v>
      </c>
      <c r="B713" s="2">
        <f>COUNTIF(A$2:A713,A713)</f>
        <v>2</v>
      </c>
      <c r="C713" s="2" t="str">
        <f t="shared" si="300"/>
        <v>220b.</v>
      </c>
      <c r="D713" s="10"/>
      <c r="E713" s="22"/>
      <c r="F713" s="45"/>
      <c r="G713" s="5" t="s">
        <v>829</v>
      </c>
      <c r="H713" s="48"/>
      <c r="I713" s="7" t="s">
        <v>516</v>
      </c>
    </row>
    <row r="714" spans="1:9" x14ac:dyDescent="0.25">
      <c r="A714" s="2">
        <f>IF(E714&lt;&gt;"",E714,#REF!)</f>
        <v>221</v>
      </c>
      <c r="B714" s="2">
        <f>COUNTIF(A$2:A714,A714)</f>
        <v>1</v>
      </c>
      <c r="C714" s="2" t="str">
        <f t="shared" si="300"/>
        <v>221a.</v>
      </c>
      <c r="D714" s="8" t="str">
        <f>D712</f>
        <v>Cuối môn-VIE1025-Pháp luật</v>
      </c>
      <c r="E714" s="21">
        <f>E712+1</f>
        <v>221</v>
      </c>
      <c r="F714" s="44" t="s">
        <v>1012</v>
      </c>
      <c r="G714" s="5" t="s">
        <v>809</v>
      </c>
      <c r="H714" s="37" t="s">
        <v>809</v>
      </c>
      <c r="I714" s="7" t="s">
        <v>516</v>
      </c>
    </row>
    <row r="715" spans="1:9" x14ac:dyDescent="0.25">
      <c r="A715" s="2">
        <f t="shared" si="297"/>
        <v>221</v>
      </c>
      <c r="B715" s="2">
        <f>COUNTIF(A$2:A715,A715)</f>
        <v>2</v>
      </c>
      <c r="C715" s="2" t="str">
        <f t="shared" si="300"/>
        <v>221b.</v>
      </c>
      <c r="D715" s="10"/>
      <c r="E715" s="22"/>
      <c r="F715" s="45"/>
      <c r="G715" s="5" t="s">
        <v>829</v>
      </c>
      <c r="H715" s="38"/>
      <c r="I715" s="7" t="s">
        <v>516</v>
      </c>
    </row>
    <row r="716" spans="1:9" ht="27.6" x14ac:dyDescent="0.25">
      <c r="A716" s="2">
        <f>IF(E716&lt;&gt;"",E716,#REF!)</f>
        <v>222</v>
      </c>
      <c r="B716" s="2">
        <f>COUNTIF(A$2:A716,A716)</f>
        <v>1</v>
      </c>
      <c r="C716" s="2" t="str">
        <f t="shared" si="300"/>
        <v>222a.</v>
      </c>
      <c r="D716" s="8" t="str">
        <f>D714</f>
        <v>Cuối môn-VIE1025-Pháp luật</v>
      </c>
      <c r="E716" s="21">
        <f>E714+1</f>
        <v>222</v>
      </c>
      <c r="F716" s="44" t="s">
        <v>462</v>
      </c>
      <c r="G716" s="5" t="s">
        <v>536</v>
      </c>
      <c r="H716" s="47" t="s">
        <v>538</v>
      </c>
      <c r="I716" s="7" t="s">
        <v>516</v>
      </c>
    </row>
    <row r="717" spans="1:9" ht="27.6" x14ac:dyDescent="0.25">
      <c r="A717" s="2">
        <f t="shared" si="297"/>
        <v>222</v>
      </c>
      <c r="B717" s="2">
        <f>COUNTIF(A$2:A717,A717)</f>
        <v>2</v>
      </c>
      <c r="C717" s="2" t="str">
        <f t="shared" si="300"/>
        <v>222b.</v>
      </c>
      <c r="D717" s="10"/>
      <c r="E717" s="22"/>
      <c r="F717" s="45"/>
      <c r="G717" s="5" t="s">
        <v>537</v>
      </c>
      <c r="H717" s="48"/>
      <c r="I717" s="7" t="s">
        <v>516</v>
      </c>
    </row>
    <row r="718" spans="1:9" ht="41.4" x14ac:dyDescent="0.25">
      <c r="A718" s="2">
        <f t="shared" si="297"/>
        <v>222</v>
      </c>
      <c r="B718" s="2">
        <f>COUNTIF(A$2:A718,A718)</f>
        <v>3</v>
      </c>
      <c r="C718" s="2" t="str">
        <f t="shared" si="300"/>
        <v>222c.</v>
      </c>
      <c r="D718" s="10"/>
      <c r="E718" s="22"/>
      <c r="F718" s="45"/>
      <c r="G718" s="5" t="s">
        <v>538</v>
      </c>
      <c r="H718" s="48"/>
      <c r="I718" s="7" t="s">
        <v>516</v>
      </c>
    </row>
    <row r="719" spans="1:9" x14ac:dyDescent="0.25">
      <c r="A719" s="2">
        <f t="shared" si="297"/>
        <v>222</v>
      </c>
      <c r="B719" s="2">
        <f>COUNTIF(A$2:A719,A719)</f>
        <v>4</v>
      </c>
      <c r="C719" s="2" t="str">
        <f t="shared" si="300"/>
        <v>222d.</v>
      </c>
      <c r="D719" s="11"/>
      <c r="E719" s="23"/>
      <c r="F719" s="46"/>
      <c r="G719" s="5" t="s">
        <v>39</v>
      </c>
      <c r="H719" s="49"/>
      <c r="I719" s="7" t="s">
        <v>516</v>
      </c>
    </row>
    <row r="720" spans="1:9" x14ac:dyDescent="0.25">
      <c r="A720" s="2">
        <f t="shared" si="297"/>
        <v>223</v>
      </c>
      <c r="B720" s="2">
        <f>COUNTIF(A$2:A720,A720)</f>
        <v>1</v>
      </c>
      <c r="C720" s="2" t="str">
        <f t="shared" si="300"/>
        <v>223a.</v>
      </c>
      <c r="D720" s="8" t="str">
        <f t="shared" ref="D720" si="301">D716</f>
        <v>Cuối môn-VIE1025-Pháp luật</v>
      </c>
      <c r="E720" s="21">
        <f t="shared" ref="E720" si="302">E716+1</f>
        <v>223</v>
      </c>
      <c r="F720" s="44" t="s">
        <v>1013</v>
      </c>
      <c r="G720" s="5" t="s">
        <v>809</v>
      </c>
      <c r="H720" s="37" t="s">
        <v>809</v>
      </c>
      <c r="I720" s="7" t="s">
        <v>516</v>
      </c>
    </row>
    <row r="721" spans="1:9" x14ac:dyDescent="0.25">
      <c r="A721" s="2">
        <f t="shared" si="297"/>
        <v>223</v>
      </c>
      <c r="B721" s="2">
        <f>COUNTIF(A$2:A721,A721)</f>
        <v>2</v>
      </c>
      <c r="C721" s="2" t="str">
        <f t="shared" si="300"/>
        <v>223b.</v>
      </c>
      <c r="D721" s="10"/>
      <c r="E721" s="22"/>
      <c r="F721" s="45"/>
      <c r="G721" s="5" t="s">
        <v>829</v>
      </c>
      <c r="H721" s="38"/>
      <c r="I721" s="7" t="s">
        <v>516</v>
      </c>
    </row>
    <row r="722" spans="1:9" x14ac:dyDescent="0.25">
      <c r="A722" s="2">
        <f>IF(E722&lt;&gt;"",E722,#REF!)</f>
        <v>224</v>
      </c>
      <c r="B722" s="2">
        <f>COUNTIF(A$2:A722,A722)</f>
        <v>1</v>
      </c>
      <c r="C722" s="2" t="str">
        <f t="shared" si="300"/>
        <v>224a.</v>
      </c>
      <c r="D722" s="8" t="str">
        <f>D720</f>
        <v>Cuối môn-VIE1025-Pháp luật</v>
      </c>
      <c r="E722" s="21">
        <f>E720+1</f>
        <v>224</v>
      </c>
      <c r="F722" s="44" t="s">
        <v>1014</v>
      </c>
      <c r="G722" s="5" t="s">
        <v>809</v>
      </c>
      <c r="H722" s="37" t="s">
        <v>809</v>
      </c>
      <c r="I722" s="7" t="s">
        <v>516</v>
      </c>
    </row>
    <row r="723" spans="1:9" x14ac:dyDescent="0.25">
      <c r="A723" s="2">
        <f t="shared" si="297"/>
        <v>224</v>
      </c>
      <c r="B723" s="2">
        <f>COUNTIF(A$2:A723,A723)</f>
        <v>2</v>
      </c>
      <c r="C723" s="2" t="str">
        <f t="shared" si="300"/>
        <v>224b.</v>
      </c>
      <c r="D723" s="10"/>
      <c r="E723" s="22"/>
      <c r="F723" s="45"/>
      <c r="G723" s="5" t="s">
        <v>829</v>
      </c>
      <c r="H723" s="38"/>
      <c r="I723" s="7" t="s">
        <v>516</v>
      </c>
    </row>
    <row r="724" spans="1:9" x14ac:dyDescent="0.25">
      <c r="A724" s="2">
        <f>IF(E724&lt;&gt;"",E724,#REF!)</f>
        <v>225</v>
      </c>
      <c r="B724" s="2">
        <f>COUNTIF(A$2:A724,A724)</f>
        <v>1</v>
      </c>
      <c r="C724" s="2" t="str">
        <f t="shared" si="300"/>
        <v>225a.</v>
      </c>
      <c r="D724" s="8" t="str">
        <f>D722</f>
        <v>Cuối môn-VIE1025-Pháp luật</v>
      </c>
      <c r="E724" s="21">
        <f>E722+1</f>
        <v>225</v>
      </c>
      <c r="F724" s="44" t="s">
        <v>527</v>
      </c>
      <c r="G724" s="5" t="s">
        <v>539</v>
      </c>
      <c r="H724" s="47" t="s">
        <v>542</v>
      </c>
      <c r="I724" s="7" t="s">
        <v>516</v>
      </c>
    </row>
    <row r="725" spans="1:9" x14ac:dyDescent="0.25">
      <c r="A725" s="2">
        <f t="shared" ref="A725:A767" si="303">IF(E725&lt;&gt;"",E725,A724)</f>
        <v>225</v>
      </c>
      <c r="B725" s="2">
        <f>COUNTIF(A$2:A725,A725)</f>
        <v>2</v>
      </c>
      <c r="C725" s="2" t="str">
        <f t="shared" si="300"/>
        <v>225b.</v>
      </c>
      <c r="D725" s="10"/>
      <c r="E725" s="22"/>
      <c r="F725" s="45"/>
      <c r="G725" s="5" t="s">
        <v>540</v>
      </c>
      <c r="H725" s="48"/>
      <c r="I725" s="7" t="s">
        <v>516</v>
      </c>
    </row>
    <row r="726" spans="1:9" x14ac:dyDescent="0.25">
      <c r="A726" s="2">
        <f t="shared" si="303"/>
        <v>225</v>
      </c>
      <c r="B726" s="2">
        <f>COUNTIF(A$2:A726,A726)</f>
        <v>3</v>
      </c>
      <c r="C726" s="2" t="str">
        <f t="shared" si="300"/>
        <v>225c.</v>
      </c>
      <c r="D726" s="10"/>
      <c r="E726" s="22"/>
      <c r="F726" s="45"/>
      <c r="G726" s="5" t="s">
        <v>541</v>
      </c>
      <c r="H726" s="48"/>
      <c r="I726" s="7" t="s">
        <v>516</v>
      </c>
    </row>
    <row r="727" spans="1:9" x14ac:dyDescent="0.25">
      <c r="A727" s="2">
        <f t="shared" si="303"/>
        <v>225</v>
      </c>
      <c r="B727" s="2">
        <f>COUNTIF(A$2:A727,A727)</f>
        <v>4</v>
      </c>
      <c r="C727" s="2" t="str">
        <f t="shared" si="300"/>
        <v>225d.</v>
      </c>
      <c r="D727" s="11"/>
      <c r="E727" s="23"/>
      <c r="F727" s="46"/>
      <c r="G727" s="5" t="s">
        <v>542</v>
      </c>
      <c r="H727" s="49"/>
      <c r="I727" s="7" t="s">
        <v>516</v>
      </c>
    </row>
    <row r="728" spans="1:9" x14ac:dyDescent="0.25">
      <c r="A728" s="2">
        <f t="shared" si="303"/>
        <v>226</v>
      </c>
      <c r="B728" s="2">
        <f>COUNTIF(A$2:A728,A728)</f>
        <v>1</v>
      </c>
      <c r="C728" s="2" t="str">
        <f t="shared" si="300"/>
        <v>226a.</v>
      </c>
      <c r="D728" s="8" t="str">
        <f t="shared" ref="D728" si="304">D724</f>
        <v>Cuối môn-VIE1025-Pháp luật</v>
      </c>
      <c r="E728" s="21">
        <f t="shared" ref="E728" si="305">E724+1</f>
        <v>226</v>
      </c>
      <c r="F728" s="44" t="s">
        <v>1015</v>
      </c>
      <c r="G728" s="5" t="s">
        <v>809</v>
      </c>
      <c r="H728" s="37" t="s">
        <v>809</v>
      </c>
      <c r="I728" s="7" t="s">
        <v>516</v>
      </c>
    </row>
    <row r="729" spans="1:9" x14ac:dyDescent="0.25">
      <c r="A729" s="2">
        <f t="shared" si="303"/>
        <v>226</v>
      </c>
      <c r="B729" s="2">
        <f>COUNTIF(A$2:A729,A729)</f>
        <v>2</v>
      </c>
      <c r="C729" s="2" t="str">
        <f t="shared" si="300"/>
        <v>226b.</v>
      </c>
      <c r="D729" s="10"/>
      <c r="E729" s="22"/>
      <c r="F729" s="45"/>
      <c r="G729" s="5" t="s">
        <v>829</v>
      </c>
      <c r="H729" s="38"/>
      <c r="I729" s="7" t="s">
        <v>516</v>
      </c>
    </row>
    <row r="730" spans="1:9" x14ac:dyDescent="0.25">
      <c r="A730" s="2">
        <f>IF(E730&lt;&gt;"",E730,#REF!)</f>
        <v>227</v>
      </c>
      <c r="B730" s="2">
        <f>COUNTIF(A$2:A730,A730)</f>
        <v>1</v>
      </c>
      <c r="C730" s="2" t="str">
        <f t="shared" si="300"/>
        <v>227a.</v>
      </c>
      <c r="D730" s="8" t="str">
        <f>D728</f>
        <v>Cuối môn-VIE1025-Pháp luật</v>
      </c>
      <c r="E730" s="21">
        <f>E728+1</f>
        <v>227</v>
      </c>
      <c r="F730" s="44" t="s">
        <v>1016</v>
      </c>
      <c r="G730" s="5" t="s">
        <v>809</v>
      </c>
      <c r="H730" s="37" t="s">
        <v>809</v>
      </c>
      <c r="I730" s="7" t="s">
        <v>516</v>
      </c>
    </row>
    <row r="731" spans="1:9" x14ac:dyDescent="0.25">
      <c r="A731" s="2">
        <f t="shared" si="303"/>
        <v>227</v>
      </c>
      <c r="B731" s="2">
        <f>COUNTIF(A$2:A731,A731)</f>
        <v>2</v>
      </c>
      <c r="C731" s="2" t="str">
        <f t="shared" ref="C731:C772" si="306">A731&amp;VLOOKUP(B731,QD,2,0)</f>
        <v>227b.</v>
      </c>
      <c r="D731" s="10"/>
      <c r="E731" s="22"/>
      <c r="F731" s="45"/>
      <c r="G731" s="5" t="s">
        <v>829</v>
      </c>
      <c r="H731" s="38"/>
      <c r="I731" s="7" t="s">
        <v>516</v>
      </c>
    </row>
    <row r="732" spans="1:9" ht="27.6" x14ac:dyDescent="0.25">
      <c r="A732" s="2">
        <f>IF(E732&lt;&gt;"",E732,#REF!)</f>
        <v>228</v>
      </c>
      <c r="B732" s="2">
        <f>COUNTIF(A$2:A732,A732)</f>
        <v>1</v>
      </c>
      <c r="C732" s="2" t="str">
        <f t="shared" si="306"/>
        <v>228a.</v>
      </c>
      <c r="D732" s="8" t="str">
        <f>D730</f>
        <v>Cuối môn-VIE1025-Pháp luật</v>
      </c>
      <c r="E732" s="21">
        <f>E730+1</f>
        <v>228</v>
      </c>
      <c r="F732" s="44" t="s">
        <v>528</v>
      </c>
      <c r="G732" s="5" t="s">
        <v>543</v>
      </c>
      <c r="H732" s="47" t="s">
        <v>545</v>
      </c>
      <c r="I732" s="7" t="s">
        <v>516</v>
      </c>
    </row>
    <row r="733" spans="1:9" ht="27.6" x14ac:dyDescent="0.25">
      <c r="A733" s="2">
        <f t="shared" si="303"/>
        <v>228</v>
      </c>
      <c r="B733" s="2">
        <f>COUNTIF(A$2:A733,A733)</f>
        <v>2</v>
      </c>
      <c r="C733" s="2" t="str">
        <f t="shared" si="306"/>
        <v>228b.</v>
      </c>
      <c r="D733" s="10"/>
      <c r="E733" s="22"/>
      <c r="F733" s="45"/>
      <c r="G733" s="5" t="s">
        <v>544</v>
      </c>
      <c r="H733" s="48"/>
      <c r="I733" s="7" t="s">
        <v>516</v>
      </c>
    </row>
    <row r="734" spans="1:9" ht="41.4" x14ac:dyDescent="0.25">
      <c r="A734" s="2">
        <f t="shared" si="303"/>
        <v>228</v>
      </c>
      <c r="B734" s="2">
        <f>COUNTIF(A$2:A734,A734)</f>
        <v>3</v>
      </c>
      <c r="C734" s="2" t="str">
        <f t="shared" si="306"/>
        <v>228c.</v>
      </c>
      <c r="D734" s="10"/>
      <c r="E734" s="22"/>
      <c r="F734" s="45"/>
      <c r="G734" s="5" t="s">
        <v>545</v>
      </c>
      <c r="H734" s="48"/>
      <c r="I734" s="7" t="s">
        <v>516</v>
      </c>
    </row>
    <row r="735" spans="1:9" ht="27.6" x14ac:dyDescent="0.25">
      <c r="A735" s="2">
        <f t="shared" si="303"/>
        <v>228</v>
      </c>
      <c r="B735" s="2">
        <f>COUNTIF(A$2:A735,A735)</f>
        <v>4</v>
      </c>
      <c r="C735" s="2" t="str">
        <f t="shared" si="306"/>
        <v>228d.</v>
      </c>
      <c r="D735" s="11"/>
      <c r="E735" s="23"/>
      <c r="F735" s="46"/>
      <c r="G735" s="5" t="s">
        <v>546</v>
      </c>
      <c r="H735" s="49"/>
      <c r="I735" s="7" t="s">
        <v>516</v>
      </c>
    </row>
    <row r="736" spans="1:9" x14ac:dyDescent="0.25">
      <c r="A736" s="2">
        <f t="shared" si="303"/>
        <v>229</v>
      </c>
      <c r="B736" s="2">
        <f>COUNTIF(A$2:A736,A736)</f>
        <v>1</v>
      </c>
      <c r="C736" s="2" t="str">
        <f t="shared" si="306"/>
        <v>229a.</v>
      </c>
      <c r="D736" s="8" t="str">
        <f t="shared" ref="D736" si="307">D732</f>
        <v>Cuối môn-VIE1025-Pháp luật</v>
      </c>
      <c r="E736" s="21">
        <f t="shared" ref="E736" si="308">E732+1</f>
        <v>229</v>
      </c>
      <c r="F736" s="44" t="s">
        <v>1017</v>
      </c>
      <c r="G736" s="5" t="s">
        <v>809</v>
      </c>
      <c r="H736" s="37" t="s">
        <v>809</v>
      </c>
      <c r="I736" s="7" t="s">
        <v>516</v>
      </c>
    </row>
    <row r="737" spans="1:9" x14ac:dyDescent="0.25">
      <c r="A737" s="2">
        <f t="shared" si="303"/>
        <v>229</v>
      </c>
      <c r="B737" s="2">
        <f>COUNTIF(A$2:A737,A737)</f>
        <v>2</v>
      </c>
      <c r="C737" s="2" t="str">
        <f t="shared" si="306"/>
        <v>229b.</v>
      </c>
      <c r="D737" s="10"/>
      <c r="E737" s="22"/>
      <c r="F737" s="45"/>
      <c r="G737" s="5" t="s">
        <v>829</v>
      </c>
      <c r="H737" s="38"/>
      <c r="I737" s="7" t="s">
        <v>516</v>
      </c>
    </row>
    <row r="738" spans="1:9" x14ac:dyDescent="0.25">
      <c r="A738" s="2">
        <f>IF(E738&lt;&gt;"",E738,#REF!)</f>
        <v>230</v>
      </c>
      <c r="B738" s="2">
        <f>COUNTIF(A$2:A738,A738)</f>
        <v>1</v>
      </c>
      <c r="C738" s="2" t="str">
        <f t="shared" si="306"/>
        <v>230a.</v>
      </c>
      <c r="D738" s="8" t="str">
        <f>D736</f>
        <v>Cuối môn-VIE1025-Pháp luật</v>
      </c>
      <c r="E738" s="21">
        <f>E736+1</f>
        <v>230</v>
      </c>
      <c r="F738" s="44" t="s">
        <v>1018</v>
      </c>
      <c r="G738" s="5" t="s">
        <v>809</v>
      </c>
      <c r="H738" s="37" t="s">
        <v>809</v>
      </c>
      <c r="I738" s="7" t="s">
        <v>516</v>
      </c>
    </row>
    <row r="739" spans="1:9" x14ac:dyDescent="0.25">
      <c r="A739" s="2">
        <f t="shared" si="303"/>
        <v>230</v>
      </c>
      <c r="B739" s="2">
        <f>COUNTIF(A$2:A739,A739)</f>
        <v>2</v>
      </c>
      <c r="C739" s="2" t="str">
        <f t="shared" si="306"/>
        <v>230b.</v>
      </c>
      <c r="D739" s="10"/>
      <c r="E739" s="22"/>
      <c r="F739" s="45"/>
      <c r="G739" s="5" t="s">
        <v>829</v>
      </c>
      <c r="H739" s="38"/>
      <c r="I739" s="7" t="s">
        <v>516</v>
      </c>
    </row>
    <row r="740" spans="1:9" x14ac:dyDescent="0.25">
      <c r="A740" s="2">
        <f>IF(E740&lt;&gt;"",E740,#REF!)</f>
        <v>231</v>
      </c>
      <c r="B740" s="2">
        <f>COUNTIF(A$2:A740,A740)</f>
        <v>1</v>
      </c>
      <c r="C740" s="2" t="str">
        <f t="shared" si="306"/>
        <v>231a.</v>
      </c>
      <c r="D740" s="8" t="str">
        <f>D738</f>
        <v>Cuối môn-VIE1025-Pháp luật</v>
      </c>
      <c r="E740" s="21">
        <f>E738+1</f>
        <v>231</v>
      </c>
      <c r="F740" s="44" t="s">
        <v>1019</v>
      </c>
      <c r="G740" s="5" t="s">
        <v>809</v>
      </c>
      <c r="H740" s="37" t="s">
        <v>809</v>
      </c>
      <c r="I740" s="7" t="s">
        <v>516</v>
      </c>
    </row>
    <row r="741" spans="1:9" x14ac:dyDescent="0.25">
      <c r="A741" s="2">
        <f t="shared" si="303"/>
        <v>231</v>
      </c>
      <c r="B741" s="2">
        <f>COUNTIF(A$2:A741,A741)</f>
        <v>2</v>
      </c>
      <c r="C741" s="2" t="str">
        <f t="shared" si="306"/>
        <v>231b.</v>
      </c>
      <c r="D741" s="10"/>
      <c r="E741" s="22"/>
      <c r="F741" s="45"/>
      <c r="G741" s="5" t="s">
        <v>829</v>
      </c>
      <c r="H741" s="38"/>
      <c r="I741" s="7" t="s">
        <v>516</v>
      </c>
    </row>
    <row r="742" spans="1:9" ht="30.75" customHeight="1" x14ac:dyDescent="0.25">
      <c r="A742" s="2">
        <f>IF(E742&lt;&gt;"",E742,#REF!)</f>
        <v>232</v>
      </c>
      <c r="B742" s="2">
        <f>COUNTIF(A$2:A742,A742)</f>
        <v>1</v>
      </c>
      <c r="C742" s="2" t="str">
        <f t="shared" si="306"/>
        <v>232a.</v>
      </c>
      <c r="D742" s="8" t="str">
        <f>D740</f>
        <v>Cuối môn-VIE1025-Pháp luật</v>
      </c>
      <c r="E742" s="21">
        <f>E740+1</f>
        <v>232</v>
      </c>
      <c r="F742" s="44" t="s">
        <v>1020</v>
      </c>
      <c r="G742" s="5" t="s">
        <v>809</v>
      </c>
      <c r="H742" s="37" t="s">
        <v>809</v>
      </c>
      <c r="I742" s="7" t="s">
        <v>516</v>
      </c>
    </row>
    <row r="743" spans="1:9" ht="30.75" customHeight="1" x14ac:dyDescent="0.25">
      <c r="A743" s="2">
        <f t="shared" si="303"/>
        <v>232</v>
      </c>
      <c r="B743" s="2">
        <f>COUNTIF(A$2:A743,A743)</f>
        <v>2</v>
      </c>
      <c r="C743" s="2" t="str">
        <f t="shared" si="306"/>
        <v>232b.</v>
      </c>
      <c r="D743" s="10"/>
      <c r="E743" s="22"/>
      <c r="F743" s="45"/>
      <c r="G743" s="5" t="s">
        <v>829</v>
      </c>
      <c r="H743" s="38"/>
      <c r="I743" s="7" t="s">
        <v>516</v>
      </c>
    </row>
    <row r="744" spans="1:9" ht="73.5" customHeight="1" x14ac:dyDescent="0.25">
      <c r="A744" s="2">
        <f>IF(E744&lt;&gt;"",E744,#REF!)</f>
        <v>233</v>
      </c>
      <c r="B744" s="2">
        <f>COUNTIF(A$2:A744,A744)</f>
        <v>1</v>
      </c>
      <c r="C744" s="2" t="str">
        <f t="shared" si="306"/>
        <v>233a.</v>
      </c>
      <c r="D744" s="8" t="str">
        <f>D742</f>
        <v>Cuối môn-VIE1025-Pháp luật</v>
      </c>
      <c r="E744" s="21">
        <f>E742+1</f>
        <v>233</v>
      </c>
      <c r="F744" s="44" t="s">
        <v>1021</v>
      </c>
      <c r="G744" s="5" t="s">
        <v>809</v>
      </c>
      <c r="H744" s="37" t="s">
        <v>829</v>
      </c>
      <c r="I744" s="7" t="s">
        <v>516</v>
      </c>
    </row>
    <row r="745" spans="1:9" ht="73.5" customHeight="1" x14ac:dyDescent="0.25">
      <c r="A745" s="2">
        <f t="shared" si="303"/>
        <v>233</v>
      </c>
      <c r="B745" s="2">
        <f>COUNTIF(A$2:A745,A745)</f>
        <v>2</v>
      </c>
      <c r="C745" s="2" t="str">
        <f t="shared" si="306"/>
        <v>233b.</v>
      </c>
      <c r="D745" s="10"/>
      <c r="E745" s="22"/>
      <c r="F745" s="45"/>
      <c r="G745" s="5" t="s">
        <v>829</v>
      </c>
      <c r="H745" s="38"/>
      <c r="I745" s="7" t="s">
        <v>516</v>
      </c>
    </row>
    <row r="746" spans="1:9" x14ac:dyDescent="0.25">
      <c r="A746" s="2">
        <f>IF(E746&lt;&gt;"",E746,#REF!)</f>
        <v>234</v>
      </c>
      <c r="B746" s="2">
        <f>COUNTIF(A$2:A746,A746)</f>
        <v>1</v>
      </c>
      <c r="C746" s="2" t="str">
        <f t="shared" si="306"/>
        <v>234a.</v>
      </c>
      <c r="D746" s="8" t="str">
        <f>D744</f>
        <v>Cuối môn-VIE1025-Pháp luật</v>
      </c>
      <c r="E746" s="21">
        <f>E744+1</f>
        <v>234</v>
      </c>
      <c r="F746" s="44" t="s">
        <v>529</v>
      </c>
      <c r="G746" s="5" t="s">
        <v>547</v>
      </c>
      <c r="H746" s="47" t="s">
        <v>550</v>
      </c>
      <c r="I746" s="7" t="s">
        <v>516</v>
      </c>
    </row>
    <row r="747" spans="1:9" x14ac:dyDescent="0.25">
      <c r="A747" s="2">
        <f t="shared" si="303"/>
        <v>234</v>
      </c>
      <c r="B747" s="2">
        <f>COUNTIF(A$2:A747,A747)</f>
        <v>2</v>
      </c>
      <c r="C747" s="2" t="str">
        <f t="shared" si="306"/>
        <v>234b.</v>
      </c>
      <c r="D747" s="10"/>
      <c r="E747" s="22"/>
      <c r="F747" s="45"/>
      <c r="G747" s="5" t="s">
        <v>548</v>
      </c>
      <c r="H747" s="48"/>
      <c r="I747" s="7" t="s">
        <v>516</v>
      </c>
    </row>
    <row r="748" spans="1:9" x14ac:dyDescent="0.25">
      <c r="A748" s="2">
        <f t="shared" si="303"/>
        <v>234</v>
      </c>
      <c r="B748" s="2">
        <f>COUNTIF(A$2:A748,A748)</f>
        <v>3</v>
      </c>
      <c r="C748" s="2" t="str">
        <f t="shared" si="306"/>
        <v>234c.</v>
      </c>
      <c r="D748" s="10"/>
      <c r="E748" s="22"/>
      <c r="F748" s="45"/>
      <c r="G748" s="5" t="s">
        <v>549</v>
      </c>
      <c r="H748" s="48"/>
      <c r="I748" s="7" t="s">
        <v>516</v>
      </c>
    </row>
    <row r="749" spans="1:9" x14ac:dyDescent="0.25">
      <c r="A749" s="2">
        <f t="shared" si="303"/>
        <v>234</v>
      </c>
      <c r="B749" s="2">
        <f>COUNTIF(A$2:A749,A749)</f>
        <v>4</v>
      </c>
      <c r="C749" s="2" t="str">
        <f t="shared" si="306"/>
        <v>234d.</v>
      </c>
      <c r="D749" s="11"/>
      <c r="E749" s="23"/>
      <c r="F749" s="46"/>
      <c r="G749" s="5" t="s">
        <v>550</v>
      </c>
      <c r="H749" s="49"/>
      <c r="I749" s="7" t="s">
        <v>516</v>
      </c>
    </row>
    <row r="750" spans="1:9" x14ac:dyDescent="0.25">
      <c r="A750" s="2">
        <f t="shared" si="303"/>
        <v>235</v>
      </c>
      <c r="B750" s="2">
        <f>COUNTIF(A$2:A750,A750)</f>
        <v>1</v>
      </c>
      <c r="C750" s="2" t="str">
        <f t="shared" si="306"/>
        <v>235a.</v>
      </c>
      <c r="D750" s="8" t="str">
        <f t="shared" ref="D750" si="309">D746</f>
        <v>Cuối môn-VIE1025-Pháp luật</v>
      </c>
      <c r="E750" s="21">
        <f t="shared" ref="E750" si="310">E746+1</f>
        <v>235</v>
      </c>
      <c r="F750" s="44" t="s">
        <v>1022</v>
      </c>
      <c r="G750" s="5" t="s">
        <v>809</v>
      </c>
      <c r="H750" s="37" t="s">
        <v>829</v>
      </c>
      <c r="I750" s="7" t="s">
        <v>516</v>
      </c>
    </row>
    <row r="751" spans="1:9" x14ac:dyDescent="0.25">
      <c r="A751" s="2">
        <f t="shared" si="303"/>
        <v>235</v>
      </c>
      <c r="B751" s="2">
        <f>COUNTIF(A$2:A751,A751)</f>
        <v>2</v>
      </c>
      <c r="C751" s="2" t="str">
        <f t="shared" si="306"/>
        <v>235b.</v>
      </c>
      <c r="D751" s="10"/>
      <c r="E751" s="22"/>
      <c r="F751" s="45"/>
      <c r="G751" s="5" t="s">
        <v>829</v>
      </c>
      <c r="H751" s="38"/>
      <c r="I751" s="7" t="s">
        <v>516</v>
      </c>
    </row>
    <row r="752" spans="1:9" ht="27.6" x14ac:dyDescent="0.25">
      <c r="A752" s="2">
        <f>IF(E752&lt;&gt;"",E752,#REF!)</f>
        <v>236</v>
      </c>
      <c r="B752" s="2">
        <f>COUNTIF(A$2:A752,A752)</f>
        <v>1</v>
      </c>
      <c r="C752" s="2" t="str">
        <f t="shared" si="306"/>
        <v>236a.</v>
      </c>
      <c r="D752" s="8" t="str">
        <f>D750</f>
        <v>Cuối môn-VIE1025-Pháp luật</v>
      </c>
      <c r="E752" s="21">
        <f>E750+1</f>
        <v>236</v>
      </c>
      <c r="F752" s="44" t="s">
        <v>530</v>
      </c>
      <c r="G752" s="5" t="s">
        <v>551</v>
      </c>
      <c r="H752" s="47" t="s">
        <v>551</v>
      </c>
      <c r="I752" s="7" t="s">
        <v>516</v>
      </c>
    </row>
    <row r="753" spans="1:9" ht="27.6" x14ac:dyDescent="0.25">
      <c r="A753" s="2">
        <f t="shared" si="303"/>
        <v>236</v>
      </c>
      <c r="B753" s="2">
        <f>COUNTIF(A$2:A753,A753)</f>
        <v>2</v>
      </c>
      <c r="C753" s="2" t="str">
        <f t="shared" si="306"/>
        <v>236b.</v>
      </c>
      <c r="D753" s="10"/>
      <c r="E753" s="22"/>
      <c r="F753" s="45"/>
      <c r="G753" s="5" t="s">
        <v>552</v>
      </c>
      <c r="H753" s="48"/>
      <c r="I753" s="7" t="s">
        <v>516</v>
      </c>
    </row>
    <row r="754" spans="1:9" ht="27.6" x14ac:dyDescent="0.25">
      <c r="A754" s="2">
        <f t="shared" si="303"/>
        <v>236</v>
      </c>
      <c r="B754" s="2">
        <f>COUNTIF(A$2:A754,A754)</f>
        <v>3</v>
      </c>
      <c r="C754" s="2" t="str">
        <f t="shared" si="306"/>
        <v>236c.</v>
      </c>
      <c r="D754" s="10"/>
      <c r="E754" s="22"/>
      <c r="F754" s="45"/>
      <c r="G754" s="5" t="s">
        <v>553</v>
      </c>
      <c r="H754" s="48"/>
      <c r="I754" s="7" t="s">
        <v>516</v>
      </c>
    </row>
    <row r="755" spans="1:9" ht="27.6" x14ac:dyDescent="0.25">
      <c r="A755" s="2">
        <f t="shared" si="303"/>
        <v>236</v>
      </c>
      <c r="B755" s="2">
        <f>COUNTIF(A$2:A755,A755)</f>
        <v>4</v>
      </c>
      <c r="C755" s="2" t="str">
        <f t="shared" si="306"/>
        <v>236d.</v>
      </c>
      <c r="D755" s="11"/>
      <c r="E755" s="23"/>
      <c r="F755" s="46"/>
      <c r="G755" s="5" t="s">
        <v>554</v>
      </c>
      <c r="H755" s="49"/>
      <c r="I755" s="7" t="s">
        <v>516</v>
      </c>
    </row>
    <row r="756" spans="1:9" x14ac:dyDescent="0.25">
      <c r="A756" s="2">
        <f t="shared" si="303"/>
        <v>237</v>
      </c>
      <c r="B756" s="2">
        <f>COUNTIF(A$2:A756,A756)</f>
        <v>1</v>
      </c>
      <c r="C756" s="2" t="str">
        <f t="shared" si="306"/>
        <v>237a.</v>
      </c>
      <c r="D756" s="8" t="str">
        <f t="shared" ref="D756" si="311">D752</f>
        <v>Cuối môn-VIE1025-Pháp luật</v>
      </c>
      <c r="E756" s="21">
        <f t="shared" ref="E756" si="312">E752+1</f>
        <v>237</v>
      </c>
      <c r="F756" s="44" t="s">
        <v>529</v>
      </c>
      <c r="G756" s="5" t="s">
        <v>547</v>
      </c>
      <c r="H756" s="47" t="s">
        <v>550</v>
      </c>
      <c r="I756" s="7" t="s">
        <v>516</v>
      </c>
    </row>
    <row r="757" spans="1:9" x14ac:dyDescent="0.25">
      <c r="A757" s="2">
        <f t="shared" si="303"/>
        <v>237</v>
      </c>
      <c r="B757" s="2">
        <f>COUNTIF(A$2:A757,A757)</f>
        <v>2</v>
      </c>
      <c r="C757" s="2" t="str">
        <f t="shared" si="306"/>
        <v>237b.</v>
      </c>
      <c r="D757" s="10"/>
      <c r="E757" s="22"/>
      <c r="F757" s="45"/>
      <c r="G757" s="5" t="s">
        <v>548</v>
      </c>
      <c r="H757" s="48"/>
      <c r="I757" s="7" t="s">
        <v>516</v>
      </c>
    </row>
    <row r="758" spans="1:9" x14ac:dyDescent="0.25">
      <c r="A758" s="2">
        <f t="shared" si="303"/>
        <v>237</v>
      </c>
      <c r="B758" s="2">
        <f>COUNTIF(A$2:A758,A758)</f>
        <v>3</v>
      </c>
      <c r="C758" s="2" t="str">
        <f t="shared" si="306"/>
        <v>237c.</v>
      </c>
      <c r="D758" s="10"/>
      <c r="E758" s="22"/>
      <c r="F758" s="45"/>
      <c r="G758" s="5" t="s">
        <v>549</v>
      </c>
      <c r="H758" s="48"/>
      <c r="I758" s="7" t="s">
        <v>516</v>
      </c>
    </row>
    <row r="759" spans="1:9" x14ac:dyDescent="0.25">
      <c r="A759" s="2">
        <f t="shared" si="303"/>
        <v>237</v>
      </c>
      <c r="B759" s="2">
        <f>COUNTIF(A$2:A759,A759)</f>
        <v>4</v>
      </c>
      <c r="C759" s="2" t="str">
        <f t="shared" si="306"/>
        <v>237d.</v>
      </c>
      <c r="D759" s="11"/>
      <c r="E759" s="23"/>
      <c r="F759" s="46"/>
      <c r="G759" s="5" t="s">
        <v>550</v>
      </c>
      <c r="H759" s="49"/>
      <c r="I759" s="7" t="s">
        <v>516</v>
      </c>
    </row>
    <row r="760" spans="1:9" ht="15.75" customHeight="1" x14ac:dyDescent="0.25">
      <c r="A760" s="2">
        <f t="shared" si="303"/>
        <v>238</v>
      </c>
      <c r="B760" s="2">
        <f>COUNTIF(A$2:A760,A760)</f>
        <v>1</v>
      </c>
      <c r="C760" s="2" t="str">
        <f t="shared" si="306"/>
        <v>238a.</v>
      </c>
      <c r="D760" s="8" t="str">
        <f t="shared" ref="D760" si="313">D756</f>
        <v>Cuối môn-VIE1025-Pháp luật</v>
      </c>
      <c r="E760" s="21">
        <f t="shared" ref="E760" si="314">E756+1</f>
        <v>238</v>
      </c>
      <c r="F760" s="44" t="s">
        <v>1023</v>
      </c>
      <c r="G760" s="5" t="s">
        <v>809</v>
      </c>
      <c r="H760" s="37" t="s">
        <v>809</v>
      </c>
      <c r="I760" s="7" t="s">
        <v>516</v>
      </c>
    </row>
    <row r="761" spans="1:9" ht="15.75" customHeight="1" x14ac:dyDescent="0.25">
      <c r="A761" s="2">
        <f t="shared" si="303"/>
        <v>238</v>
      </c>
      <c r="B761" s="2">
        <f>COUNTIF(A$2:A761,A761)</f>
        <v>2</v>
      </c>
      <c r="C761" s="2" t="str">
        <f t="shared" si="306"/>
        <v>238b.</v>
      </c>
      <c r="D761" s="10"/>
      <c r="E761" s="22"/>
      <c r="F761" s="45"/>
      <c r="G761" s="5" t="s">
        <v>829</v>
      </c>
      <c r="H761" s="38"/>
      <c r="I761" s="7" t="s">
        <v>516</v>
      </c>
    </row>
    <row r="762" spans="1:9" ht="36" customHeight="1" x14ac:dyDescent="0.25">
      <c r="A762" s="2">
        <f>IF(E762&lt;&gt;"",E762,#REF!)</f>
        <v>239</v>
      </c>
      <c r="B762" s="2">
        <f>COUNTIF(A$2:A762,A762)</f>
        <v>1</v>
      </c>
      <c r="C762" s="2" t="str">
        <f t="shared" si="306"/>
        <v>239a.</v>
      </c>
      <c r="D762" s="8" t="str">
        <f>D760</f>
        <v>Cuối môn-VIE1025-Pháp luật</v>
      </c>
      <c r="E762" s="21">
        <f>E760+1</f>
        <v>239</v>
      </c>
      <c r="F762" s="44" t="s">
        <v>1024</v>
      </c>
      <c r="G762" s="5" t="s">
        <v>809</v>
      </c>
      <c r="H762" s="37" t="s">
        <v>829</v>
      </c>
      <c r="I762" s="7" t="s">
        <v>516</v>
      </c>
    </row>
    <row r="763" spans="1:9" ht="36" customHeight="1" x14ac:dyDescent="0.25">
      <c r="A763" s="2">
        <f t="shared" si="303"/>
        <v>239</v>
      </c>
      <c r="B763" s="2">
        <f>COUNTIF(A$2:A763,A763)</f>
        <v>2</v>
      </c>
      <c r="C763" s="2" t="str">
        <f t="shared" si="306"/>
        <v>239b.</v>
      </c>
      <c r="D763" s="10"/>
      <c r="E763" s="22"/>
      <c r="F763" s="45"/>
      <c r="G763" s="5" t="s">
        <v>829</v>
      </c>
      <c r="H763" s="38"/>
      <c r="I763" s="7" t="s">
        <v>516</v>
      </c>
    </row>
    <row r="764" spans="1:9" x14ac:dyDescent="0.25">
      <c r="A764" s="2">
        <f>IF(E764&lt;&gt;"",E764,#REF!)</f>
        <v>240</v>
      </c>
      <c r="B764" s="2">
        <f>COUNTIF(A$2:A764,A764)</f>
        <v>1</v>
      </c>
      <c r="C764" s="2" t="str">
        <f t="shared" si="306"/>
        <v>240a.</v>
      </c>
      <c r="D764" s="8" t="str">
        <f>D762</f>
        <v>Cuối môn-VIE1025-Pháp luật</v>
      </c>
      <c r="E764" s="21">
        <f>E762+1</f>
        <v>240</v>
      </c>
      <c r="F764" s="44" t="s">
        <v>531</v>
      </c>
      <c r="G764" s="5" t="s">
        <v>540</v>
      </c>
      <c r="H764" s="47" t="s">
        <v>556</v>
      </c>
      <c r="I764" s="7" t="s">
        <v>516</v>
      </c>
    </row>
    <row r="765" spans="1:9" x14ac:dyDescent="0.25">
      <c r="A765" s="2">
        <f t="shared" si="303"/>
        <v>240</v>
      </c>
      <c r="B765" s="2">
        <f>COUNTIF(A$2:A765,A765)</f>
        <v>2</v>
      </c>
      <c r="C765" s="2" t="str">
        <f t="shared" si="306"/>
        <v>240b.</v>
      </c>
      <c r="D765" s="10"/>
      <c r="E765" s="22"/>
      <c r="F765" s="45"/>
      <c r="G765" s="5" t="s">
        <v>447</v>
      </c>
      <c r="H765" s="48"/>
      <c r="I765" s="7" t="s">
        <v>516</v>
      </c>
    </row>
    <row r="766" spans="1:9" ht="27.6" x14ac:dyDescent="0.25">
      <c r="A766" s="2">
        <f t="shared" si="303"/>
        <v>240</v>
      </c>
      <c r="B766" s="2">
        <f>COUNTIF(A$2:A766,A766)</f>
        <v>3</v>
      </c>
      <c r="C766" s="2" t="str">
        <f t="shared" si="306"/>
        <v>240c.</v>
      </c>
      <c r="D766" s="10"/>
      <c r="E766" s="22"/>
      <c r="F766" s="45"/>
      <c r="G766" s="5" t="s">
        <v>556</v>
      </c>
      <c r="H766" s="48"/>
      <c r="I766" s="7" t="s">
        <v>516</v>
      </c>
    </row>
    <row r="767" spans="1:9" x14ac:dyDescent="0.25">
      <c r="A767" s="2">
        <f t="shared" si="303"/>
        <v>240</v>
      </c>
      <c r="B767" s="2">
        <f>COUNTIF(A$2:A767,A767)</f>
        <v>4</v>
      </c>
      <c r="C767" s="2" t="str">
        <f t="shared" si="306"/>
        <v>240d.</v>
      </c>
      <c r="D767" s="11"/>
      <c r="E767" s="23"/>
      <c r="F767" s="46"/>
      <c r="G767" s="5" t="s">
        <v>555</v>
      </c>
      <c r="H767" s="49"/>
      <c r="I767" s="7" t="s">
        <v>516</v>
      </c>
    </row>
    <row r="768" spans="1:9" ht="31.5" customHeight="1" x14ac:dyDescent="0.25">
      <c r="A768" s="2">
        <f t="shared" ref="A768:A811" si="315">IF(E768&lt;&gt;"",E768,A767)</f>
        <v>241</v>
      </c>
      <c r="B768" s="2">
        <f>COUNTIF(A$2:A768,A768)</f>
        <v>1</v>
      </c>
      <c r="C768" s="2" t="str">
        <f t="shared" si="306"/>
        <v>241a.</v>
      </c>
      <c r="D768" s="8" t="str">
        <f t="shared" ref="D768" si="316">D764</f>
        <v>Cuối môn-VIE1025-Pháp luật</v>
      </c>
      <c r="E768" s="21">
        <f t="shared" ref="E768" si="317">E764+1</f>
        <v>241</v>
      </c>
      <c r="F768" s="44" t="s">
        <v>1025</v>
      </c>
      <c r="G768" s="5" t="s">
        <v>809</v>
      </c>
      <c r="H768" s="37" t="s">
        <v>809</v>
      </c>
      <c r="I768" s="7" t="s">
        <v>516</v>
      </c>
    </row>
    <row r="769" spans="1:9" ht="31.5" customHeight="1" x14ac:dyDescent="0.25">
      <c r="A769" s="2">
        <f t="shared" si="315"/>
        <v>241</v>
      </c>
      <c r="B769" s="2">
        <f>COUNTIF(A$2:A769,A769)</f>
        <v>2</v>
      </c>
      <c r="C769" s="2" t="str">
        <f t="shared" si="306"/>
        <v>241b.</v>
      </c>
      <c r="D769" s="10"/>
      <c r="E769" s="22"/>
      <c r="F769" s="45"/>
      <c r="G769" s="5" t="s">
        <v>829</v>
      </c>
      <c r="H769" s="38"/>
      <c r="I769" s="7" t="s">
        <v>516</v>
      </c>
    </row>
    <row r="770" spans="1:9" ht="51.75" customHeight="1" x14ac:dyDescent="0.25">
      <c r="A770" s="2">
        <f>IF(E770&lt;&gt;"",E770,#REF!)</f>
        <v>242</v>
      </c>
      <c r="B770" s="2">
        <f>COUNTIF(A$2:A770,A770)</f>
        <v>1</v>
      </c>
      <c r="C770" s="2" t="str">
        <f t="shared" si="306"/>
        <v>242a.</v>
      </c>
      <c r="D770" s="8" t="str">
        <f>D768</f>
        <v>Cuối môn-VIE1025-Pháp luật</v>
      </c>
      <c r="E770" s="21">
        <f>E768+1</f>
        <v>242</v>
      </c>
      <c r="F770" s="44" t="s">
        <v>1026</v>
      </c>
      <c r="G770" s="5" t="s">
        <v>809</v>
      </c>
      <c r="H770" s="37" t="s">
        <v>809</v>
      </c>
      <c r="I770" s="7" t="s">
        <v>516</v>
      </c>
    </row>
    <row r="771" spans="1:9" ht="51.75" customHeight="1" x14ac:dyDescent="0.25">
      <c r="A771" s="2">
        <f t="shared" si="315"/>
        <v>242</v>
      </c>
      <c r="B771" s="2">
        <f>COUNTIF(A$2:A771,A771)</f>
        <v>2</v>
      </c>
      <c r="C771" s="2" t="str">
        <f t="shared" si="306"/>
        <v>242b.</v>
      </c>
      <c r="D771" s="10"/>
      <c r="E771" s="22"/>
      <c r="F771" s="45"/>
      <c r="G771" s="5" t="s">
        <v>829</v>
      </c>
      <c r="H771" s="38"/>
      <c r="I771" s="7" t="s">
        <v>516</v>
      </c>
    </row>
    <row r="772" spans="1:9" ht="54" customHeight="1" x14ac:dyDescent="0.25">
      <c r="A772" s="2">
        <f>IF(E772&lt;&gt;"",E772,#REF!)</f>
        <v>243</v>
      </c>
      <c r="B772" s="2">
        <f>COUNTIF(A$2:A772,A772)</f>
        <v>1</v>
      </c>
      <c r="C772" s="2" t="str">
        <f t="shared" si="306"/>
        <v>243a.</v>
      </c>
      <c r="D772" s="8" t="str">
        <f>D770</f>
        <v>Cuối môn-VIE1025-Pháp luật</v>
      </c>
      <c r="E772" s="21">
        <f>E770+1</f>
        <v>243</v>
      </c>
      <c r="F772" s="44" t="s">
        <v>1027</v>
      </c>
      <c r="G772" s="5" t="s">
        <v>809</v>
      </c>
      <c r="H772" s="37" t="s">
        <v>809</v>
      </c>
      <c r="I772" s="7" t="s">
        <v>516</v>
      </c>
    </row>
    <row r="773" spans="1:9" ht="54" customHeight="1" x14ac:dyDescent="0.25">
      <c r="A773" s="2">
        <f t="shared" si="315"/>
        <v>243</v>
      </c>
      <c r="B773" s="2">
        <f>COUNTIF(A$2:A773,A773)</f>
        <v>2</v>
      </c>
      <c r="C773" s="2" t="str">
        <f t="shared" ref="C773:C820" si="318">A773&amp;VLOOKUP(B773,QD,2,0)</f>
        <v>243b.</v>
      </c>
      <c r="D773" s="10"/>
      <c r="E773" s="22"/>
      <c r="F773" s="45"/>
      <c r="G773" s="5" t="s">
        <v>829</v>
      </c>
      <c r="H773" s="38"/>
      <c r="I773" s="7" t="s">
        <v>516</v>
      </c>
    </row>
    <row r="774" spans="1:9" x14ac:dyDescent="0.25">
      <c r="A774" s="2">
        <f>IF(E774&lt;&gt;"",E774,#REF!)</f>
        <v>244</v>
      </c>
      <c r="B774" s="2">
        <f>COUNTIF(A$2:A774,A774)</f>
        <v>1</v>
      </c>
      <c r="C774" s="2" t="str">
        <f t="shared" si="318"/>
        <v>244a.</v>
      </c>
      <c r="D774" s="8" t="str">
        <f>D772</f>
        <v>Cuối môn-VIE1025-Pháp luật</v>
      </c>
      <c r="E774" s="21">
        <f>E772+1</f>
        <v>244</v>
      </c>
      <c r="F774" s="44" t="s">
        <v>1028</v>
      </c>
      <c r="G774" s="5" t="s">
        <v>809</v>
      </c>
      <c r="H774" s="37" t="s">
        <v>809</v>
      </c>
      <c r="I774" s="7" t="s">
        <v>516</v>
      </c>
    </row>
    <row r="775" spans="1:9" x14ac:dyDescent="0.25">
      <c r="A775" s="2">
        <f t="shared" si="315"/>
        <v>244</v>
      </c>
      <c r="B775" s="2">
        <f>COUNTIF(A$2:A775,A775)</f>
        <v>2</v>
      </c>
      <c r="C775" s="2" t="str">
        <f t="shared" si="318"/>
        <v>244b.</v>
      </c>
      <c r="D775" s="10"/>
      <c r="E775" s="22"/>
      <c r="F775" s="45"/>
      <c r="G775" s="5" t="s">
        <v>829</v>
      </c>
      <c r="H775" s="38"/>
      <c r="I775" s="7" t="s">
        <v>516</v>
      </c>
    </row>
    <row r="776" spans="1:9" x14ac:dyDescent="0.25">
      <c r="A776" s="2">
        <f>IF(E776&lt;&gt;"",E776,#REF!)</f>
        <v>245</v>
      </c>
      <c r="B776" s="2">
        <f>COUNTIF(A$2:A776,A776)</f>
        <v>1</v>
      </c>
      <c r="C776" s="2" t="str">
        <f t="shared" si="318"/>
        <v>245a.</v>
      </c>
      <c r="D776" s="8" t="str">
        <f>D774</f>
        <v>Cuối môn-VIE1025-Pháp luật</v>
      </c>
      <c r="E776" s="21">
        <f>E774+1</f>
        <v>245</v>
      </c>
      <c r="F776" s="44" t="s">
        <v>532</v>
      </c>
      <c r="G776" s="5" t="s">
        <v>557</v>
      </c>
      <c r="H776" s="47" t="s">
        <v>560</v>
      </c>
      <c r="I776" s="7" t="s">
        <v>516</v>
      </c>
    </row>
    <row r="777" spans="1:9" x14ac:dyDescent="0.25">
      <c r="A777" s="2">
        <f t="shared" si="315"/>
        <v>245</v>
      </c>
      <c r="B777" s="2">
        <f>COUNTIF(A$2:A777,A777)</f>
        <v>2</v>
      </c>
      <c r="C777" s="2" t="str">
        <f t="shared" si="318"/>
        <v>245b.</v>
      </c>
      <c r="D777" s="10"/>
      <c r="E777" s="22"/>
      <c r="F777" s="45"/>
      <c r="G777" s="5" t="s">
        <v>558</v>
      </c>
      <c r="H777" s="48"/>
      <c r="I777" s="7" t="s">
        <v>516</v>
      </c>
    </row>
    <row r="778" spans="1:9" x14ac:dyDescent="0.25">
      <c r="A778" s="2">
        <f t="shared" si="315"/>
        <v>245</v>
      </c>
      <c r="B778" s="2">
        <f>COUNTIF(A$2:A778,A778)</f>
        <v>3</v>
      </c>
      <c r="C778" s="2" t="str">
        <f t="shared" si="318"/>
        <v>245c.</v>
      </c>
      <c r="D778" s="10"/>
      <c r="E778" s="22"/>
      <c r="F778" s="45"/>
      <c r="G778" s="5" t="s">
        <v>559</v>
      </c>
      <c r="H778" s="48"/>
      <c r="I778" s="7" t="s">
        <v>516</v>
      </c>
    </row>
    <row r="779" spans="1:9" ht="27.6" x14ac:dyDescent="0.25">
      <c r="A779" s="2">
        <f t="shared" si="315"/>
        <v>245</v>
      </c>
      <c r="B779" s="2">
        <f>COUNTIF(A$2:A779,A779)</f>
        <v>4</v>
      </c>
      <c r="C779" s="2" t="str">
        <f t="shared" si="318"/>
        <v>245d.</v>
      </c>
      <c r="D779" s="11"/>
      <c r="E779" s="23"/>
      <c r="F779" s="46"/>
      <c r="G779" s="5" t="s">
        <v>560</v>
      </c>
      <c r="H779" s="49"/>
      <c r="I779" s="7" t="s">
        <v>516</v>
      </c>
    </row>
    <row r="780" spans="1:9" x14ac:dyDescent="0.25">
      <c r="A780" s="2">
        <f t="shared" si="315"/>
        <v>246</v>
      </c>
      <c r="B780" s="2">
        <f>COUNTIF(A$2:A780,A780)</f>
        <v>1</v>
      </c>
      <c r="C780" s="2" t="str">
        <f t="shared" si="318"/>
        <v>246a.</v>
      </c>
      <c r="D780" s="8" t="str">
        <f t="shared" ref="D780" si="319">D776</f>
        <v>Cuối môn-VIE1025-Pháp luật</v>
      </c>
      <c r="E780" s="21">
        <f t="shared" ref="E780" si="320">E776+1</f>
        <v>246</v>
      </c>
      <c r="F780" s="44" t="s">
        <v>533</v>
      </c>
      <c r="G780" s="5" t="s">
        <v>561</v>
      </c>
      <c r="H780" s="47" t="s">
        <v>562</v>
      </c>
      <c r="I780" s="7" t="s">
        <v>516</v>
      </c>
    </row>
    <row r="781" spans="1:9" x14ac:dyDescent="0.25">
      <c r="A781" s="2">
        <f t="shared" si="315"/>
        <v>246</v>
      </c>
      <c r="B781" s="2">
        <f>COUNTIF(A$2:A781,A781)</f>
        <v>2</v>
      </c>
      <c r="C781" s="2" t="str">
        <f t="shared" si="318"/>
        <v>246b.</v>
      </c>
      <c r="D781" s="10"/>
      <c r="E781" s="22"/>
      <c r="F781" s="45"/>
      <c r="G781" s="5" t="s">
        <v>562</v>
      </c>
      <c r="H781" s="48"/>
      <c r="I781" s="7" t="s">
        <v>516</v>
      </c>
    </row>
    <row r="782" spans="1:9" ht="27.6" x14ac:dyDescent="0.25">
      <c r="A782" s="2">
        <f t="shared" si="315"/>
        <v>246</v>
      </c>
      <c r="B782" s="2">
        <f>COUNTIF(A$2:A782,A782)</f>
        <v>3</v>
      </c>
      <c r="C782" s="2" t="str">
        <f t="shared" si="318"/>
        <v>246c.</v>
      </c>
      <c r="D782" s="10"/>
      <c r="E782" s="22"/>
      <c r="F782" s="45"/>
      <c r="G782" s="5" t="s">
        <v>563</v>
      </c>
      <c r="H782" s="48"/>
      <c r="I782" s="7" t="s">
        <v>516</v>
      </c>
    </row>
    <row r="783" spans="1:9" x14ac:dyDescent="0.25">
      <c r="A783" s="2">
        <f t="shared" si="315"/>
        <v>246</v>
      </c>
      <c r="B783" s="2">
        <f>COUNTIF(A$2:A783,A783)</f>
        <v>4</v>
      </c>
      <c r="C783" s="2" t="str">
        <f t="shared" si="318"/>
        <v>246d.</v>
      </c>
      <c r="D783" s="11"/>
      <c r="E783" s="23"/>
      <c r="F783" s="46"/>
      <c r="G783" s="5" t="s">
        <v>378</v>
      </c>
      <c r="H783" s="49"/>
      <c r="I783" s="7" t="s">
        <v>516</v>
      </c>
    </row>
    <row r="784" spans="1:9" x14ac:dyDescent="0.25">
      <c r="A784" s="2">
        <f t="shared" si="315"/>
        <v>247</v>
      </c>
      <c r="B784" s="2">
        <f>COUNTIF(A$2:A784,A784)</f>
        <v>1</v>
      </c>
      <c r="C784" s="2" t="str">
        <f t="shared" si="318"/>
        <v>247a.</v>
      </c>
      <c r="D784" s="8" t="str">
        <f t="shared" ref="D784" si="321">D780</f>
        <v>Cuối môn-VIE1025-Pháp luật</v>
      </c>
      <c r="E784" s="21">
        <f t="shared" ref="E784" si="322">E780+1</f>
        <v>247</v>
      </c>
      <c r="F784" s="44" t="s">
        <v>534</v>
      </c>
      <c r="G784" s="5" t="s">
        <v>561</v>
      </c>
      <c r="H784" s="47" t="s">
        <v>563</v>
      </c>
      <c r="I784" s="7" t="s">
        <v>516</v>
      </c>
    </row>
    <row r="785" spans="1:9" x14ac:dyDescent="0.25">
      <c r="A785" s="2">
        <f t="shared" si="315"/>
        <v>247</v>
      </c>
      <c r="B785" s="2">
        <f>COUNTIF(A$2:A785,A785)</f>
        <v>2</v>
      </c>
      <c r="C785" s="2" t="str">
        <f t="shared" si="318"/>
        <v>247b.</v>
      </c>
      <c r="D785" s="10"/>
      <c r="E785" s="22"/>
      <c r="F785" s="45"/>
      <c r="G785" s="5" t="s">
        <v>562</v>
      </c>
      <c r="H785" s="48"/>
      <c r="I785" s="7" t="s">
        <v>516</v>
      </c>
    </row>
    <row r="786" spans="1:9" ht="27.6" x14ac:dyDescent="0.25">
      <c r="A786" s="2">
        <f t="shared" si="315"/>
        <v>247</v>
      </c>
      <c r="B786" s="2">
        <f>COUNTIF(A$2:A786,A786)</f>
        <v>3</v>
      </c>
      <c r="C786" s="2" t="str">
        <f t="shared" si="318"/>
        <v>247c.</v>
      </c>
      <c r="D786" s="10"/>
      <c r="E786" s="22"/>
      <c r="F786" s="45"/>
      <c r="G786" s="5" t="s">
        <v>563</v>
      </c>
      <c r="H786" s="48"/>
      <c r="I786" s="7" t="s">
        <v>516</v>
      </c>
    </row>
    <row r="787" spans="1:9" x14ac:dyDescent="0.25">
      <c r="A787" s="2">
        <f t="shared" si="315"/>
        <v>247</v>
      </c>
      <c r="B787" s="2">
        <f>COUNTIF(A$2:A787,A787)</f>
        <v>4</v>
      </c>
      <c r="C787" s="2" t="str">
        <f t="shared" si="318"/>
        <v>247d.</v>
      </c>
      <c r="D787" s="11"/>
      <c r="E787" s="23"/>
      <c r="F787" s="46"/>
      <c r="G787" s="5" t="s">
        <v>297</v>
      </c>
      <c r="H787" s="49"/>
      <c r="I787" s="7" t="s">
        <v>516</v>
      </c>
    </row>
    <row r="788" spans="1:9" ht="34.5" customHeight="1" x14ac:dyDescent="0.25">
      <c r="A788" s="2">
        <f t="shared" si="315"/>
        <v>248</v>
      </c>
      <c r="B788" s="2">
        <f>COUNTIF(A$2:A788,A788)</f>
        <v>1</v>
      </c>
      <c r="C788" s="2" t="str">
        <f t="shared" si="318"/>
        <v>248a.</v>
      </c>
      <c r="D788" s="8" t="str">
        <f t="shared" ref="D788" si="323">D784</f>
        <v>Cuối môn-VIE1025-Pháp luật</v>
      </c>
      <c r="E788" s="21">
        <f t="shared" ref="E788" si="324">E784+1</f>
        <v>248</v>
      </c>
      <c r="F788" s="44" t="s">
        <v>1029</v>
      </c>
      <c r="G788" s="5" t="s">
        <v>809</v>
      </c>
      <c r="H788" s="47" t="s">
        <v>809</v>
      </c>
      <c r="I788" s="7" t="s">
        <v>516</v>
      </c>
    </row>
    <row r="789" spans="1:9" ht="34.5" customHeight="1" x14ac:dyDescent="0.25">
      <c r="A789" s="2">
        <f t="shared" si="315"/>
        <v>248</v>
      </c>
      <c r="B789" s="2">
        <f>COUNTIF(A$2:A789,A789)</f>
        <v>2</v>
      </c>
      <c r="C789" s="2" t="str">
        <f t="shared" si="318"/>
        <v>248b.</v>
      </c>
      <c r="D789" s="10"/>
      <c r="E789" s="22"/>
      <c r="F789" s="45"/>
      <c r="G789" s="5" t="s">
        <v>829</v>
      </c>
      <c r="H789" s="49"/>
      <c r="I789" s="7" t="s">
        <v>516</v>
      </c>
    </row>
    <row r="790" spans="1:9" ht="65.25" customHeight="1" x14ac:dyDescent="0.25">
      <c r="A790" s="2">
        <f>IF(E790&lt;&gt;"",E790,#REF!)</f>
        <v>249</v>
      </c>
      <c r="B790" s="2">
        <f>COUNTIF(A$2:A790,A790)</f>
        <v>1</v>
      </c>
      <c r="C790" s="2" t="str">
        <f t="shared" si="318"/>
        <v>249a.</v>
      </c>
      <c r="D790" s="8" t="str">
        <f>D788</f>
        <v>Cuối môn-VIE1025-Pháp luật</v>
      </c>
      <c r="E790" s="21">
        <f>E788+1</f>
        <v>249</v>
      </c>
      <c r="F790" s="44" t="s">
        <v>1030</v>
      </c>
      <c r="G790" s="5" t="s">
        <v>809</v>
      </c>
      <c r="H790" s="47" t="s">
        <v>809</v>
      </c>
      <c r="I790" s="7" t="s">
        <v>516</v>
      </c>
    </row>
    <row r="791" spans="1:9" ht="65.25" customHeight="1" x14ac:dyDescent="0.25">
      <c r="A791" s="2">
        <f t="shared" si="315"/>
        <v>249</v>
      </c>
      <c r="B791" s="2">
        <f>COUNTIF(A$2:A791,A791)</f>
        <v>2</v>
      </c>
      <c r="C791" s="2" t="str">
        <f t="shared" si="318"/>
        <v>249b.</v>
      </c>
      <c r="D791" s="10"/>
      <c r="E791" s="22"/>
      <c r="F791" s="45"/>
      <c r="G791" s="5" t="s">
        <v>829</v>
      </c>
      <c r="H791" s="49"/>
      <c r="I791" s="7" t="s">
        <v>516</v>
      </c>
    </row>
    <row r="792" spans="1:9" ht="33" customHeight="1" x14ac:dyDescent="0.25">
      <c r="A792" s="2">
        <f>IF(E792&lt;&gt;"",E792,#REF!)</f>
        <v>250</v>
      </c>
      <c r="B792" s="2">
        <f>COUNTIF(A$2:A792,A792)</f>
        <v>1</v>
      </c>
      <c r="C792" s="2" t="str">
        <f t="shared" si="318"/>
        <v>250a.</v>
      </c>
      <c r="D792" s="8" t="str">
        <f>D790</f>
        <v>Cuối môn-VIE1025-Pháp luật</v>
      </c>
      <c r="E792" s="21">
        <f>E790+1</f>
        <v>250</v>
      </c>
      <c r="F792" s="44" t="s">
        <v>535</v>
      </c>
      <c r="G792" s="5" t="s">
        <v>1031</v>
      </c>
      <c r="H792" s="47" t="s">
        <v>134</v>
      </c>
      <c r="I792" s="7" t="s">
        <v>516</v>
      </c>
    </row>
    <row r="793" spans="1:9" ht="33" customHeight="1" x14ac:dyDescent="0.25">
      <c r="A793" s="2">
        <f t="shared" si="315"/>
        <v>250</v>
      </c>
      <c r="B793" s="2">
        <f>COUNTIF(A$2:A793,A793)</f>
        <v>2</v>
      </c>
      <c r="C793" s="2" t="str">
        <f t="shared" si="318"/>
        <v>250b.</v>
      </c>
      <c r="D793" s="10"/>
      <c r="E793" s="22"/>
      <c r="F793" s="45"/>
      <c r="G793" s="5" t="s">
        <v>564</v>
      </c>
      <c r="H793" s="48"/>
      <c r="I793" s="7" t="s">
        <v>516</v>
      </c>
    </row>
    <row r="794" spans="1:9" ht="33" customHeight="1" x14ac:dyDescent="0.25">
      <c r="A794" s="2">
        <f t="shared" si="315"/>
        <v>250</v>
      </c>
      <c r="B794" s="2">
        <f>COUNTIF(A$2:A794,A794)</f>
        <v>3</v>
      </c>
      <c r="C794" s="2" t="str">
        <f t="shared" si="318"/>
        <v>250c.</v>
      </c>
      <c r="D794" s="10"/>
      <c r="E794" s="22"/>
      <c r="F794" s="45"/>
      <c r="G794" s="5" t="s">
        <v>565</v>
      </c>
      <c r="H794" s="48"/>
      <c r="I794" s="7" t="s">
        <v>516</v>
      </c>
    </row>
    <row r="795" spans="1:9" ht="33" customHeight="1" x14ac:dyDescent="0.25">
      <c r="A795" s="2">
        <f t="shared" si="315"/>
        <v>250</v>
      </c>
      <c r="B795" s="2">
        <f>COUNTIF(A$2:A795,A795)</f>
        <v>4</v>
      </c>
      <c r="C795" s="2" t="str">
        <f t="shared" si="318"/>
        <v>250d.</v>
      </c>
      <c r="D795" s="11"/>
      <c r="E795" s="23"/>
      <c r="F795" s="46"/>
      <c r="G795" s="5" t="s">
        <v>134</v>
      </c>
      <c r="H795" s="49"/>
      <c r="I795" s="7" t="s">
        <v>516</v>
      </c>
    </row>
    <row r="796" spans="1:9" x14ac:dyDescent="0.25">
      <c r="A796" s="2">
        <f t="shared" si="315"/>
        <v>251</v>
      </c>
      <c r="B796" s="2">
        <f>COUNTIF(A$2:A796,A796)</f>
        <v>1</v>
      </c>
      <c r="C796" s="2" t="str">
        <f t="shared" si="318"/>
        <v>251a.</v>
      </c>
      <c r="D796" s="8" t="str">
        <f t="shared" ref="D796" si="325">D792</f>
        <v>Cuối môn-VIE1025-Pháp luật</v>
      </c>
      <c r="E796" s="21">
        <f t="shared" ref="E796" si="326">E792+1</f>
        <v>251</v>
      </c>
      <c r="F796" s="44" t="s">
        <v>1032</v>
      </c>
      <c r="G796" s="5" t="s">
        <v>809</v>
      </c>
      <c r="H796" s="37" t="s">
        <v>809</v>
      </c>
      <c r="I796" s="7" t="s">
        <v>566</v>
      </c>
    </row>
    <row r="797" spans="1:9" x14ac:dyDescent="0.25">
      <c r="A797" s="2">
        <f t="shared" si="315"/>
        <v>251</v>
      </c>
      <c r="B797" s="2">
        <f>COUNTIF(A$2:A797,A797)</f>
        <v>2</v>
      </c>
      <c r="C797" s="2" t="str">
        <f t="shared" si="318"/>
        <v>251b.</v>
      </c>
      <c r="D797" s="10"/>
      <c r="E797" s="22"/>
      <c r="F797" s="45"/>
      <c r="G797" s="5" t="s">
        <v>829</v>
      </c>
      <c r="H797" s="38"/>
      <c r="I797" s="7" t="s">
        <v>566</v>
      </c>
    </row>
    <row r="798" spans="1:9" ht="21.75" customHeight="1" x14ac:dyDescent="0.25">
      <c r="A798" s="2">
        <f>IF(E798&lt;&gt;"",E798,#REF!)</f>
        <v>252</v>
      </c>
      <c r="B798" s="2">
        <f>COUNTIF(A$2:A798,A798)</f>
        <v>1</v>
      </c>
      <c r="C798" s="2" t="str">
        <f t="shared" si="318"/>
        <v>252a.</v>
      </c>
      <c r="D798" s="8" t="str">
        <f>D796</f>
        <v>Cuối môn-VIE1025-Pháp luật</v>
      </c>
      <c r="E798" s="21">
        <f>E796+1</f>
        <v>252</v>
      </c>
      <c r="F798" s="44" t="s">
        <v>1033</v>
      </c>
      <c r="G798" s="5" t="s">
        <v>809</v>
      </c>
      <c r="H798" s="47" t="s">
        <v>809</v>
      </c>
      <c r="I798" s="7" t="s">
        <v>566</v>
      </c>
    </row>
    <row r="799" spans="1:9" ht="21.75" customHeight="1" x14ac:dyDescent="0.25">
      <c r="A799" s="2">
        <f t="shared" si="315"/>
        <v>252</v>
      </c>
      <c r="B799" s="2">
        <f>COUNTIF(A$2:A799,A799)</f>
        <v>2</v>
      </c>
      <c r="C799" s="2" t="str">
        <f t="shared" si="318"/>
        <v>252b.</v>
      </c>
      <c r="D799" s="10"/>
      <c r="E799" s="22"/>
      <c r="F799" s="45"/>
      <c r="G799" s="5" t="s">
        <v>829</v>
      </c>
      <c r="H799" s="49"/>
      <c r="I799" s="7" t="s">
        <v>566</v>
      </c>
    </row>
    <row r="800" spans="1:9" x14ac:dyDescent="0.25">
      <c r="A800" s="2">
        <f>IF(E800&lt;&gt;"",E800,#REF!)</f>
        <v>253</v>
      </c>
      <c r="B800" s="2">
        <f>COUNTIF(A$2:A800,A800)</f>
        <v>1</v>
      </c>
      <c r="C800" s="2" t="str">
        <f t="shared" si="318"/>
        <v>253a.</v>
      </c>
      <c r="D800" s="8" t="str">
        <f>D798</f>
        <v>Cuối môn-VIE1025-Pháp luật</v>
      </c>
      <c r="E800" s="21">
        <f>E798+1</f>
        <v>253</v>
      </c>
      <c r="F800" s="44" t="s">
        <v>567</v>
      </c>
      <c r="G800" s="5" t="s">
        <v>568</v>
      </c>
      <c r="H800" s="47" t="s">
        <v>569</v>
      </c>
      <c r="I800" s="7" t="s">
        <v>566</v>
      </c>
    </row>
    <row r="801" spans="1:9" x14ac:dyDescent="0.25">
      <c r="A801" s="2">
        <f t="shared" si="315"/>
        <v>253</v>
      </c>
      <c r="B801" s="2">
        <f>COUNTIF(A$2:A801,A801)</f>
        <v>2</v>
      </c>
      <c r="C801" s="2" t="str">
        <f t="shared" si="318"/>
        <v>253b.</v>
      </c>
      <c r="D801" s="10"/>
      <c r="E801" s="22"/>
      <c r="F801" s="45"/>
      <c r="G801" s="5" t="s">
        <v>569</v>
      </c>
      <c r="H801" s="48"/>
      <c r="I801" s="7" t="s">
        <v>566</v>
      </c>
    </row>
    <row r="802" spans="1:9" x14ac:dyDescent="0.25">
      <c r="A802" s="2">
        <f t="shared" si="315"/>
        <v>253</v>
      </c>
      <c r="B802" s="2">
        <f>COUNTIF(A$2:A802,A802)</f>
        <v>3</v>
      </c>
      <c r="C802" s="2" t="str">
        <f t="shared" si="318"/>
        <v>253c.</v>
      </c>
      <c r="D802" s="10"/>
      <c r="E802" s="22"/>
      <c r="F802" s="45"/>
      <c r="G802" s="5" t="s">
        <v>570</v>
      </c>
      <c r="H802" s="48"/>
      <c r="I802" s="7" t="s">
        <v>566</v>
      </c>
    </row>
    <row r="803" spans="1:9" x14ac:dyDescent="0.25">
      <c r="A803" s="2">
        <f t="shared" si="315"/>
        <v>253</v>
      </c>
      <c r="B803" s="2">
        <f>COUNTIF(A$2:A803,A803)</f>
        <v>4</v>
      </c>
      <c r="C803" s="2" t="str">
        <f t="shared" si="318"/>
        <v>253d.</v>
      </c>
      <c r="D803" s="11"/>
      <c r="E803" s="23"/>
      <c r="F803" s="46"/>
      <c r="G803" s="5" t="s">
        <v>153</v>
      </c>
      <c r="H803" s="49"/>
      <c r="I803" s="7" t="s">
        <v>566</v>
      </c>
    </row>
    <row r="804" spans="1:9" x14ac:dyDescent="0.25">
      <c r="A804" s="2">
        <f t="shared" si="315"/>
        <v>254</v>
      </c>
      <c r="B804" s="2">
        <f>COUNTIF(A$2:A804,A804)</f>
        <v>1</v>
      </c>
      <c r="C804" s="2" t="str">
        <f t="shared" si="318"/>
        <v>254a.</v>
      </c>
      <c r="D804" s="8" t="str">
        <f t="shared" ref="D804" si="327">D800</f>
        <v>Cuối môn-VIE1025-Pháp luật</v>
      </c>
      <c r="E804" s="21">
        <f t="shared" ref="E804" si="328">E800+1</f>
        <v>254</v>
      </c>
      <c r="F804" s="44" t="s">
        <v>571</v>
      </c>
      <c r="G804" s="5" t="s">
        <v>572</v>
      </c>
      <c r="H804" s="47" t="s">
        <v>573</v>
      </c>
      <c r="I804" s="7" t="s">
        <v>566</v>
      </c>
    </row>
    <row r="805" spans="1:9" x14ac:dyDescent="0.25">
      <c r="A805" s="2">
        <f t="shared" si="315"/>
        <v>254</v>
      </c>
      <c r="B805" s="2">
        <f>COUNTIF(A$2:A805,A805)</f>
        <v>2</v>
      </c>
      <c r="C805" s="2" t="str">
        <f t="shared" si="318"/>
        <v>254b.</v>
      </c>
      <c r="D805" s="10"/>
      <c r="E805" s="22"/>
      <c r="F805" s="45"/>
      <c r="G805" s="5" t="s">
        <v>573</v>
      </c>
      <c r="H805" s="48"/>
      <c r="I805" s="7" t="s">
        <v>566</v>
      </c>
    </row>
    <row r="806" spans="1:9" x14ac:dyDescent="0.25">
      <c r="A806" s="2">
        <f t="shared" si="315"/>
        <v>254</v>
      </c>
      <c r="B806" s="2">
        <f>COUNTIF(A$2:A806,A806)</f>
        <v>3</v>
      </c>
      <c r="C806" s="2" t="str">
        <f t="shared" si="318"/>
        <v>254c.</v>
      </c>
      <c r="D806" s="10"/>
      <c r="E806" s="22"/>
      <c r="F806" s="45"/>
      <c r="G806" s="5" t="s">
        <v>574</v>
      </c>
      <c r="H806" s="48"/>
      <c r="I806" s="7" t="s">
        <v>566</v>
      </c>
    </row>
    <row r="807" spans="1:9" x14ac:dyDescent="0.25">
      <c r="A807" s="2">
        <f t="shared" si="315"/>
        <v>254</v>
      </c>
      <c r="B807" s="2">
        <f>COUNTIF(A$2:A807,A807)</f>
        <v>4</v>
      </c>
      <c r="C807" s="2" t="str">
        <f t="shared" si="318"/>
        <v>254d.</v>
      </c>
      <c r="D807" s="11"/>
      <c r="E807" s="23"/>
      <c r="F807" s="46"/>
      <c r="G807" s="5" t="s">
        <v>575</v>
      </c>
      <c r="H807" s="49"/>
      <c r="I807" s="7" t="s">
        <v>566</v>
      </c>
    </row>
    <row r="808" spans="1:9" x14ac:dyDescent="0.25">
      <c r="A808" s="2">
        <f t="shared" si="315"/>
        <v>255</v>
      </c>
      <c r="B808" s="2">
        <f>COUNTIF(A$2:A808,A808)</f>
        <v>1</v>
      </c>
      <c r="C808" s="2" t="str">
        <f t="shared" si="318"/>
        <v>255a.</v>
      </c>
      <c r="D808" s="8" t="str">
        <f t="shared" ref="D808" si="329">D804</f>
        <v>Cuối môn-VIE1025-Pháp luật</v>
      </c>
      <c r="E808" s="21">
        <f t="shared" ref="E808" si="330">E804+1</f>
        <v>255</v>
      </c>
      <c r="F808" s="44" t="s">
        <v>1034</v>
      </c>
      <c r="G808" s="5" t="s">
        <v>809</v>
      </c>
      <c r="H808" s="47" t="s">
        <v>809</v>
      </c>
      <c r="I808" s="7" t="s">
        <v>566</v>
      </c>
    </row>
    <row r="809" spans="1:9" x14ac:dyDescent="0.25">
      <c r="A809" s="2">
        <f t="shared" si="315"/>
        <v>255</v>
      </c>
      <c r="B809" s="2">
        <f>COUNTIF(A$2:A809,A809)</f>
        <v>2</v>
      </c>
      <c r="C809" s="2" t="str">
        <f t="shared" si="318"/>
        <v>255b.</v>
      </c>
      <c r="D809" s="10"/>
      <c r="E809" s="22"/>
      <c r="F809" s="45"/>
      <c r="G809" s="5" t="s">
        <v>829</v>
      </c>
      <c r="H809" s="49"/>
      <c r="I809" s="7" t="s">
        <v>566</v>
      </c>
    </row>
    <row r="810" spans="1:9" x14ac:dyDescent="0.25">
      <c r="A810" s="2">
        <f>IF(E810&lt;&gt;"",E810,#REF!)</f>
        <v>256</v>
      </c>
      <c r="B810" s="2">
        <f>COUNTIF(A$2:A810,A810)</f>
        <v>1</v>
      </c>
      <c r="C810" s="2" t="str">
        <f t="shared" si="318"/>
        <v>256a.</v>
      </c>
      <c r="D810" s="8" t="str">
        <f>D808</f>
        <v>Cuối môn-VIE1025-Pháp luật</v>
      </c>
      <c r="E810" s="21">
        <f>E808+1</f>
        <v>256</v>
      </c>
      <c r="F810" s="44" t="s">
        <v>1035</v>
      </c>
      <c r="G810" s="5" t="s">
        <v>809</v>
      </c>
      <c r="H810" s="47" t="s">
        <v>809</v>
      </c>
      <c r="I810" s="7" t="s">
        <v>566</v>
      </c>
    </row>
    <row r="811" spans="1:9" x14ac:dyDescent="0.25">
      <c r="A811" s="2">
        <f t="shared" si="315"/>
        <v>256</v>
      </c>
      <c r="B811" s="2">
        <f>COUNTIF(A$2:A811,A811)</f>
        <v>2</v>
      </c>
      <c r="C811" s="2" t="str">
        <f t="shared" si="318"/>
        <v>256b.</v>
      </c>
      <c r="D811" s="10"/>
      <c r="E811" s="22"/>
      <c r="F811" s="52"/>
      <c r="G811" s="5" t="s">
        <v>829</v>
      </c>
      <c r="H811" s="49"/>
      <c r="I811" s="7" t="s">
        <v>566</v>
      </c>
    </row>
    <row r="812" spans="1:9" x14ac:dyDescent="0.25">
      <c r="A812" s="2">
        <f>IF(E812&lt;&gt;"",E812,#REF!)</f>
        <v>257</v>
      </c>
      <c r="B812" s="2">
        <f>COUNTIF(A$2:A812,A812)</f>
        <v>1</v>
      </c>
      <c r="C812" s="2" t="str">
        <f t="shared" si="318"/>
        <v>257a.</v>
      </c>
      <c r="D812" s="8" t="str">
        <f>D810</f>
        <v>Cuối môn-VIE1025-Pháp luật</v>
      </c>
      <c r="E812" s="21">
        <f>E810+1</f>
        <v>257</v>
      </c>
      <c r="F812" s="53" t="s">
        <v>576</v>
      </c>
      <c r="G812" s="29" t="s">
        <v>577</v>
      </c>
      <c r="H812" s="55" t="s">
        <v>578</v>
      </c>
      <c r="I812" s="7" t="s">
        <v>566</v>
      </c>
    </row>
    <row r="813" spans="1:9" ht="41.4" x14ac:dyDescent="0.25">
      <c r="A813" s="2">
        <f t="shared" ref="A813:A853" si="331">IF(E813&lt;&gt;"",E813,A812)</f>
        <v>257</v>
      </c>
      <c r="B813" s="2">
        <f>COUNTIF(A$2:A813,A813)</f>
        <v>2</v>
      </c>
      <c r="C813" s="2" t="str">
        <f t="shared" si="318"/>
        <v>257b.</v>
      </c>
      <c r="D813" s="10"/>
      <c r="E813" s="22"/>
      <c r="F813" s="52"/>
      <c r="G813" s="29" t="s">
        <v>578</v>
      </c>
      <c r="H813" s="56"/>
      <c r="I813" s="7" t="s">
        <v>566</v>
      </c>
    </row>
    <row r="814" spans="1:9" x14ac:dyDescent="0.25">
      <c r="A814" s="2">
        <f t="shared" si="331"/>
        <v>257</v>
      </c>
      <c r="B814" s="2">
        <f>COUNTIF(A$2:A814,A814)</f>
        <v>3</v>
      </c>
      <c r="C814" s="2" t="str">
        <f t="shared" si="318"/>
        <v>257c.</v>
      </c>
      <c r="D814" s="10"/>
      <c r="E814" s="22"/>
      <c r="F814" s="52"/>
      <c r="G814" s="29" t="s">
        <v>579</v>
      </c>
      <c r="H814" s="56"/>
      <c r="I814" s="7" t="s">
        <v>566</v>
      </c>
    </row>
    <row r="815" spans="1:9" x14ac:dyDescent="0.25">
      <c r="A815" s="2">
        <f t="shared" si="331"/>
        <v>257</v>
      </c>
      <c r="B815" s="2">
        <f>COUNTIF(A$2:A815,A815)</f>
        <v>4</v>
      </c>
      <c r="C815" s="2" t="str">
        <f t="shared" si="318"/>
        <v>257d.</v>
      </c>
      <c r="D815" s="11"/>
      <c r="E815" s="23"/>
      <c r="F815" s="54"/>
      <c r="G815" s="29" t="s">
        <v>580</v>
      </c>
      <c r="H815" s="57"/>
      <c r="I815" s="7" t="s">
        <v>566</v>
      </c>
    </row>
    <row r="816" spans="1:9" x14ac:dyDescent="0.25">
      <c r="A816" s="2">
        <f t="shared" si="331"/>
        <v>258</v>
      </c>
      <c r="B816" s="2">
        <f>COUNTIF(A$2:A816,A816)</f>
        <v>1</v>
      </c>
      <c r="C816" s="2" t="str">
        <f t="shared" si="318"/>
        <v>258a.</v>
      </c>
      <c r="D816" s="8" t="str">
        <f t="shared" ref="D816" si="332">D812</f>
        <v>Cuối môn-VIE1025-Pháp luật</v>
      </c>
      <c r="E816" s="21">
        <f t="shared" ref="E816" si="333">E812+1</f>
        <v>258</v>
      </c>
      <c r="F816" s="44" t="s">
        <v>1036</v>
      </c>
      <c r="G816" s="5" t="s">
        <v>581</v>
      </c>
      <c r="H816" s="47" t="s">
        <v>1037</v>
      </c>
      <c r="I816" s="7" t="s">
        <v>566</v>
      </c>
    </row>
    <row r="817" spans="1:9" x14ac:dyDescent="0.25">
      <c r="A817" s="2">
        <f t="shared" si="331"/>
        <v>258</v>
      </c>
      <c r="B817" s="2">
        <f>COUNTIF(A$2:A817,A817)</f>
        <v>2</v>
      </c>
      <c r="C817" s="2" t="str">
        <f t="shared" si="318"/>
        <v>258b.</v>
      </c>
      <c r="D817" s="10"/>
      <c r="E817" s="22"/>
      <c r="F817" s="45"/>
      <c r="G817" s="5" t="s">
        <v>1038</v>
      </c>
      <c r="H817" s="48"/>
      <c r="I817" s="7" t="s">
        <v>566</v>
      </c>
    </row>
    <row r="818" spans="1:9" x14ac:dyDescent="0.25">
      <c r="A818" s="2">
        <f t="shared" si="331"/>
        <v>258</v>
      </c>
      <c r="B818" s="2">
        <f>COUNTIF(A$2:A818,A818)</f>
        <v>3</v>
      </c>
      <c r="C818" s="2" t="str">
        <f t="shared" si="318"/>
        <v>258c.</v>
      </c>
      <c r="D818" s="10"/>
      <c r="E818" s="22"/>
      <c r="F818" s="45"/>
      <c r="G818" s="5" t="s">
        <v>582</v>
      </c>
      <c r="H818" s="48"/>
      <c r="I818" s="7" t="s">
        <v>566</v>
      </c>
    </row>
    <row r="819" spans="1:9" x14ac:dyDescent="0.25">
      <c r="A819" s="2">
        <f t="shared" si="331"/>
        <v>258</v>
      </c>
      <c r="B819" s="2">
        <f>COUNTIF(A$2:A819,A819)</f>
        <v>4</v>
      </c>
      <c r="C819" s="2" t="str">
        <f t="shared" si="318"/>
        <v>258d.</v>
      </c>
      <c r="D819" s="11"/>
      <c r="E819" s="23"/>
      <c r="F819" s="46"/>
      <c r="G819" s="5" t="s">
        <v>1037</v>
      </c>
      <c r="H819" s="49"/>
      <c r="I819" s="7" t="s">
        <v>566</v>
      </c>
    </row>
    <row r="820" spans="1:9" ht="27.6" x14ac:dyDescent="0.25">
      <c r="A820" s="2">
        <f t="shared" si="331"/>
        <v>259</v>
      </c>
      <c r="B820" s="2">
        <f>COUNTIF(A$2:A820,A820)</f>
        <v>1</v>
      </c>
      <c r="C820" s="2" t="str">
        <f t="shared" si="318"/>
        <v>259a.</v>
      </c>
      <c r="D820" s="8" t="str">
        <f t="shared" ref="D820" si="334">D816</f>
        <v>Cuối môn-VIE1025-Pháp luật</v>
      </c>
      <c r="E820" s="21">
        <f t="shared" ref="E820" si="335">E816+1</f>
        <v>259</v>
      </c>
      <c r="F820" s="44" t="s">
        <v>583</v>
      </c>
      <c r="G820" s="5" t="s">
        <v>584</v>
      </c>
      <c r="H820" s="47" t="s">
        <v>585</v>
      </c>
      <c r="I820" s="7" t="s">
        <v>566</v>
      </c>
    </row>
    <row r="821" spans="1:9" ht="27.6" x14ac:dyDescent="0.25">
      <c r="A821" s="2">
        <f t="shared" si="331"/>
        <v>259</v>
      </c>
      <c r="B821" s="2">
        <f>COUNTIF(A$2:A821,A821)</f>
        <v>2</v>
      </c>
      <c r="C821" s="2" t="str">
        <f t="shared" ref="C821:C858" si="336">A821&amp;VLOOKUP(B821,QD,2,0)</f>
        <v>259b.</v>
      </c>
      <c r="D821" s="10"/>
      <c r="E821" s="22"/>
      <c r="F821" s="45"/>
      <c r="G821" s="5" t="s">
        <v>585</v>
      </c>
      <c r="H821" s="48"/>
      <c r="I821" s="7" t="s">
        <v>566</v>
      </c>
    </row>
    <row r="822" spans="1:9" ht="27.6" x14ac:dyDescent="0.25">
      <c r="A822" s="2">
        <f t="shared" si="331"/>
        <v>259</v>
      </c>
      <c r="B822" s="2">
        <f>COUNTIF(A$2:A822,A822)</f>
        <v>3</v>
      </c>
      <c r="C822" s="2" t="str">
        <f t="shared" si="336"/>
        <v>259c.</v>
      </c>
      <c r="D822" s="10"/>
      <c r="E822" s="22"/>
      <c r="F822" s="45"/>
      <c r="G822" s="5" t="s">
        <v>586</v>
      </c>
      <c r="H822" s="48"/>
      <c r="I822" s="7" t="s">
        <v>566</v>
      </c>
    </row>
    <row r="823" spans="1:9" ht="27.6" x14ac:dyDescent="0.25">
      <c r="A823" s="2">
        <f t="shared" si="331"/>
        <v>259</v>
      </c>
      <c r="B823" s="2">
        <f>COUNTIF(A$2:A823,A823)</f>
        <v>4</v>
      </c>
      <c r="C823" s="2" t="str">
        <f t="shared" si="336"/>
        <v>259d.</v>
      </c>
      <c r="D823" s="11"/>
      <c r="E823" s="23"/>
      <c r="F823" s="46"/>
      <c r="G823" s="5" t="s">
        <v>1039</v>
      </c>
      <c r="H823" s="49"/>
      <c r="I823" s="7" t="s">
        <v>566</v>
      </c>
    </row>
    <row r="824" spans="1:9" x14ac:dyDescent="0.25">
      <c r="A824" s="2">
        <f t="shared" si="331"/>
        <v>260</v>
      </c>
      <c r="B824" s="2">
        <f>COUNTIF(A$2:A824,A824)</f>
        <v>1</v>
      </c>
      <c r="C824" s="2" t="str">
        <f t="shared" si="336"/>
        <v>260a.</v>
      </c>
      <c r="D824" s="8" t="str">
        <f t="shared" ref="D824" si="337">D820</f>
        <v>Cuối môn-VIE1025-Pháp luật</v>
      </c>
      <c r="E824" s="21">
        <f t="shared" ref="E824" si="338">E820+1</f>
        <v>260</v>
      </c>
      <c r="F824" s="44" t="s">
        <v>1040</v>
      </c>
      <c r="G824" s="5" t="s">
        <v>809</v>
      </c>
      <c r="H824" s="47" t="s">
        <v>809</v>
      </c>
      <c r="I824" s="7" t="s">
        <v>566</v>
      </c>
    </row>
    <row r="825" spans="1:9" x14ac:dyDescent="0.25">
      <c r="A825" s="2">
        <f t="shared" si="331"/>
        <v>260</v>
      </c>
      <c r="B825" s="2">
        <f>COUNTIF(A$2:A825,A825)</f>
        <v>2</v>
      </c>
      <c r="C825" s="2" t="str">
        <f t="shared" si="336"/>
        <v>260b.</v>
      </c>
      <c r="D825" s="10"/>
      <c r="E825" s="22"/>
      <c r="F825" s="45"/>
      <c r="G825" s="5" t="s">
        <v>829</v>
      </c>
      <c r="H825" s="49"/>
      <c r="I825" s="7" t="s">
        <v>566</v>
      </c>
    </row>
    <row r="826" spans="1:9" x14ac:dyDescent="0.25">
      <c r="A826" s="2">
        <f>IF(E826&lt;&gt;"",E826,#REF!)</f>
        <v>261</v>
      </c>
      <c r="B826" s="2">
        <f>COUNTIF(A$2:A826,A826)</f>
        <v>1</v>
      </c>
      <c r="C826" s="2" t="str">
        <f t="shared" si="336"/>
        <v>261a.</v>
      </c>
      <c r="D826" s="8" t="str">
        <f>D824</f>
        <v>Cuối môn-VIE1025-Pháp luật</v>
      </c>
      <c r="E826" s="21">
        <f>E824+1</f>
        <v>261</v>
      </c>
      <c r="F826" s="44" t="s">
        <v>1041</v>
      </c>
      <c r="G826" s="5" t="s">
        <v>809</v>
      </c>
      <c r="H826" s="47" t="s">
        <v>809</v>
      </c>
      <c r="I826" s="7" t="s">
        <v>566</v>
      </c>
    </row>
    <row r="827" spans="1:9" x14ac:dyDescent="0.25">
      <c r="A827" s="2">
        <f t="shared" si="331"/>
        <v>261</v>
      </c>
      <c r="B827" s="2">
        <f>COUNTIF(A$2:A827,A827)</f>
        <v>2</v>
      </c>
      <c r="C827" s="2" t="str">
        <f t="shared" si="336"/>
        <v>261b.</v>
      </c>
      <c r="D827" s="10"/>
      <c r="E827" s="22"/>
      <c r="F827" s="45"/>
      <c r="G827" s="5" t="s">
        <v>829</v>
      </c>
      <c r="H827" s="49"/>
      <c r="I827" s="7" t="s">
        <v>566</v>
      </c>
    </row>
    <row r="828" spans="1:9" x14ac:dyDescent="0.25">
      <c r="A828" s="2">
        <f>IF(E828&lt;&gt;"",E828,#REF!)</f>
        <v>262</v>
      </c>
      <c r="B828" s="2">
        <f>COUNTIF(A$2:A828,A828)</f>
        <v>1</v>
      </c>
      <c r="C828" s="2" t="str">
        <f t="shared" si="336"/>
        <v>262a.</v>
      </c>
      <c r="D828" s="8" t="str">
        <f>D826</f>
        <v>Cuối môn-VIE1025-Pháp luật</v>
      </c>
      <c r="E828" s="21">
        <f>E826+1</f>
        <v>262</v>
      </c>
      <c r="F828" s="44" t="s">
        <v>1042</v>
      </c>
      <c r="G828" s="5" t="s">
        <v>809</v>
      </c>
      <c r="H828" s="47" t="s">
        <v>809</v>
      </c>
      <c r="I828" s="7" t="s">
        <v>566</v>
      </c>
    </row>
    <row r="829" spans="1:9" x14ac:dyDescent="0.25">
      <c r="A829" s="2">
        <f t="shared" si="331"/>
        <v>262</v>
      </c>
      <c r="B829" s="2">
        <f>COUNTIF(A$2:A829,A829)</f>
        <v>2</v>
      </c>
      <c r="C829" s="2" t="str">
        <f t="shared" si="336"/>
        <v>262b.</v>
      </c>
      <c r="D829" s="10"/>
      <c r="E829" s="22"/>
      <c r="F829" s="45"/>
      <c r="G829" s="5" t="s">
        <v>829</v>
      </c>
      <c r="H829" s="49"/>
      <c r="I829" s="7" t="s">
        <v>566</v>
      </c>
    </row>
    <row r="830" spans="1:9" x14ac:dyDescent="0.25">
      <c r="A830" s="2">
        <f>IF(E830&lt;&gt;"",E830,#REF!)</f>
        <v>263</v>
      </c>
      <c r="B830" s="2">
        <f>COUNTIF(A$2:A830,A830)</f>
        <v>1</v>
      </c>
      <c r="C830" s="2" t="str">
        <f t="shared" si="336"/>
        <v>263a.</v>
      </c>
      <c r="D830" s="8" t="str">
        <f>D828</f>
        <v>Cuối môn-VIE1025-Pháp luật</v>
      </c>
      <c r="E830" s="21">
        <f>E828+1</f>
        <v>263</v>
      </c>
      <c r="F830" s="44" t="s">
        <v>1043</v>
      </c>
      <c r="G830" s="5" t="s">
        <v>809</v>
      </c>
      <c r="H830" s="47" t="s">
        <v>829</v>
      </c>
      <c r="I830" s="7" t="s">
        <v>566</v>
      </c>
    </row>
    <row r="831" spans="1:9" x14ac:dyDescent="0.25">
      <c r="A831" s="2">
        <f t="shared" si="331"/>
        <v>263</v>
      </c>
      <c r="B831" s="2">
        <f>COUNTIF(A$2:A831,A831)</f>
        <v>2</v>
      </c>
      <c r="C831" s="2" t="str">
        <f t="shared" si="336"/>
        <v>263b.</v>
      </c>
      <c r="D831" s="10"/>
      <c r="E831" s="22"/>
      <c r="F831" s="45"/>
      <c r="G831" s="5" t="s">
        <v>829</v>
      </c>
      <c r="H831" s="49"/>
      <c r="I831" s="7" t="s">
        <v>566</v>
      </c>
    </row>
    <row r="832" spans="1:9" ht="26.25" customHeight="1" x14ac:dyDescent="0.25">
      <c r="A832" s="2">
        <f>IF(E832&lt;&gt;"",E832,#REF!)</f>
        <v>264</v>
      </c>
      <c r="B832" s="2">
        <f>COUNTIF(A$2:A832,A832)</f>
        <v>1</v>
      </c>
      <c r="C832" s="2" t="str">
        <f t="shared" si="336"/>
        <v>264a.</v>
      </c>
      <c r="D832" s="8" t="str">
        <f>D830</f>
        <v>Cuối môn-VIE1025-Pháp luật</v>
      </c>
      <c r="E832" s="21">
        <f>E830+1</f>
        <v>264</v>
      </c>
      <c r="F832" s="44" t="s">
        <v>1044</v>
      </c>
      <c r="G832" s="5" t="s">
        <v>809</v>
      </c>
      <c r="H832" s="47" t="s">
        <v>809</v>
      </c>
      <c r="I832" s="7" t="s">
        <v>566</v>
      </c>
    </row>
    <row r="833" spans="1:9" ht="26.25" customHeight="1" x14ac:dyDescent="0.25">
      <c r="A833" s="2">
        <f t="shared" si="331"/>
        <v>264</v>
      </c>
      <c r="B833" s="2">
        <f>COUNTIF(A$2:A833,A833)</f>
        <v>2</v>
      </c>
      <c r="C833" s="2" t="str">
        <f t="shared" si="336"/>
        <v>264b.</v>
      </c>
      <c r="D833" s="10"/>
      <c r="E833" s="22"/>
      <c r="F833" s="45"/>
      <c r="G833" s="5" t="s">
        <v>829</v>
      </c>
      <c r="H833" s="49"/>
      <c r="I833" s="7" t="s">
        <v>566</v>
      </c>
    </row>
    <row r="834" spans="1:9" ht="15.75" customHeight="1" x14ac:dyDescent="0.25">
      <c r="A834" s="2">
        <f>IF(E834&lt;&gt;"",E834,#REF!)</f>
        <v>265</v>
      </c>
      <c r="B834" s="2">
        <f>COUNTIF(A$2:A834,A834)</f>
        <v>1</v>
      </c>
      <c r="C834" s="2" t="str">
        <f t="shared" si="336"/>
        <v>265a.</v>
      </c>
      <c r="D834" s="8" t="str">
        <f>D832</f>
        <v>Cuối môn-VIE1025-Pháp luật</v>
      </c>
      <c r="E834" s="21">
        <f>E832+1</f>
        <v>265</v>
      </c>
      <c r="F834" s="44" t="s">
        <v>1045</v>
      </c>
      <c r="G834" s="5" t="s">
        <v>809</v>
      </c>
      <c r="H834" s="47" t="s">
        <v>809</v>
      </c>
      <c r="I834" s="7" t="s">
        <v>566</v>
      </c>
    </row>
    <row r="835" spans="1:9" ht="15.75" customHeight="1" x14ac:dyDescent="0.25">
      <c r="A835" s="2">
        <f t="shared" si="331"/>
        <v>265</v>
      </c>
      <c r="B835" s="2">
        <f>COUNTIF(A$2:A835,A835)</f>
        <v>2</v>
      </c>
      <c r="C835" s="2" t="str">
        <f t="shared" si="336"/>
        <v>265b.</v>
      </c>
      <c r="D835" s="10"/>
      <c r="E835" s="22"/>
      <c r="F835" s="45"/>
      <c r="G835" s="5" t="s">
        <v>829</v>
      </c>
      <c r="H835" s="49"/>
      <c r="I835" s="7" t="s">
        <v>566</v>
      </c>
    </row>
    <row r="836" spans="1:9" x14ac:dyDescent="0.25">
      <c r="A836" s="2">
        <f>IF(E836&lt;&gt;"",E836,#REF!)</f>
        <v>266</v>
      </c>
      <c r="B836" s="2">
        <f>COUNTIF(A$2:A836,A836)</f>
        <v>1</v>
      </c>
      <c r="C836" s="2" t="str">
        <f t="shared" si="336"/>
        <v>266a.</v>
      </c>
      <c r="D836" s="8" t="str">
        <f>D834</f>
        <v>Cuối môn-VIE1025-Pháp luật</v>
      </c>
      <c r="E836" s="21">
        <f>E834+1</f>
        <v>266</v>
      </c>
      <c r="F836" s="44" t="s">
        <v>1046</v>
      </c>
      <c r="G836" s="5" t="s">
        <v>809</v>
      </c>
      <c r="H836" s="47" t="s">
        <v>829</v>
      </c>
      <c r="I836" s="7" t="s">
        <v>566</v>
      </c>
    </row>
    <row r="837" spans="1:9" x14ac:dyDescent="0.25">
      <c r="A837" s="2">
        <f t="shared" si="331"/>
        <v>266</v>
      </c>
      <c r="B837" s="2">
        <f>COUNTIF(A$2:A837,A837)</f>
        <v>2</v>
      </c>
      <c r="C837" s="2" t="str">
        <f t="shared" si="336"/>
        <v>266b.</v>
      </c>
      <c r="D837" s="10"/>
      <c r="E837" s="22"/>
      <c r="F837" s="45"/>
      <c r="G837" s="5" t="s">
        <v>829</v>
      </c>
      <c r="H837" s="49"/>
      <c r="I837" s="7" t="s">
        <v>566</v>
      </c>
    </row>
    <row r="838" spans="1:9" ht="33" customHeight="1" x14ac:dyDescent="0.25">
      <c r="A838" s="2">
        <f>IF(E838&lt;&gt;"",E838,#REF!)</f>
        <v>267</v>
      </c>
      <c r="B838" s="2">
        <f>COUNTIF(A$2:A838,A838)</f>
        <v>1</v>
      </c>
      <c r="C838" s="2" t="str">
        <f t="shared" si="336"/>
        <v>267a.</v>
      </c>
      <c r="D838" s="8" t="str">
        <f>D836</f>
        <v>Cuối môn-VIE1025-Pháp luật</v>
      </c>
      <c r="E838" s="21">
        <f>E836+1</f>
        <v>267</v>
      </c>
      <c r="F838" s="44" t="s">
        <v>1047</v>
      </c>
      <c r="G838" s="5" t="s">
        <v>809</v>
      </c>
      <c r="H838" s="47" t="s">
        <v>809</v>
      </c>
      <c r="I838" s="7" t="s">
        <v>566</v>
      </c>
    </row>
    <row r="839" spans="1:9" ht="33" customHeight="1" x14ac:dyDescent="0.25">
      <c r="A839" s="2">
        <f t="shared" si="331"/>
        <v>267</v>
      </c>
      <c r="B839" s="2">
        <f>COUNTIF(A$2:A839,A839)</f>
        <v>2</v>
      </c>
      <c r="C839" s="2" t="str">
        <f t="shared" si="336"/>
        <v>267b.</v>
      </c>
      <c r="D839" s="10"/>
      <c r="E839" s="22"/>
      <c r="F839" s="45"/>
      <c r="G839" s="5" t="s">
        <v>829</v>
      </c>
      <c r="H839" s="49"/>
      <c r="I839" s="7" t="s">
        <v>566</v>
      </c>
    </row>
    <row r="840" spans="1:9" x14ac:dyDescent="0.25">
      <c r="A840" s="2">
        <f>IF(E840&lt;&gt;"",E840,#REF!)</f>
        <v>268</v>
      </c>
      <c r="B840" s="2">
        <f>COUNTIF(A$2:A840,A840)</f>
        <v>1</v>
      </c>
      <c r="C840" s="2" t="str">
        <f t="shared" si="336"/>
        <v>268a.</v>
      </c>
      <c r="D840" s="8" t="str">
        <f>D838</f>
        <v>Cuối môn-VIE1025-Pháp luật</v>
      </c>
      <c r="E840" s="21">
        <f>E838+1</f>
        <v>268</v>
      </c>
      <c r="F840" s="44" t="s">
        <v>1048</v>
      </c>
      <c r="G840" s="5" t="s">
        <v>809</v>
      </c>
      <c r="H840" s="47" t="s">
        <v>809</v>
      </c>
      <c r="I840" s="7" t="s">
        <v>566</v>
      </c>
    </row>
    <row r="841" spans="1:9" x14ac:dyDescent="0.25">
      <c r="A841" s="2">
        <f t="shared" si="331"/>
        <v>268</v>
      </c>
      <c r="B841" s="2">
        <f>COUNTIF(A$2:A841,A841)</f>
        <v>2</v>
      </c>
      <c r="C841" s="2" t="str">
        <f t="shared" si="336"/>
        <v>268b.</v>
      </c>
      <c r="D841" s="10"/>
      <c r="E841" s="22"/>
      <c r="F841" s="45"/>
      <c r="G841" s="5" t="s">
        <v>829</v>
      </c>
      <c r="H841" s="49"/>
      <c r="I841" s="7" t="s">
        <v>566</v>
      </c>
    </row>
    <row r="842" spans="1:9" x14ac:dyDescent="0.25">
      <c r="A842" s="2">
        <f>IF(E842&lt;&gt;"",E842,#REF!)</f>
        <v>269</v>
      </c>
      <c r="B842" s="2">
        <f>COUNTIF(A$2:A842,A842)</f>
        <v>1</v>
      </c>
      <c r="C842" s="2" t="str">
        <f t="shared" si="336"/>
        <v>269a.</v>
      </c>
      <c r="D842" s="8" t="str">
        <f>D840</f>
        <v>Cuối môn-VIE1025-Pháp luật</v>
      </c>
      <c r="E842" s="21">
        <f>E840+1</f>
        <v>269</v>
      </c>
      <c r="F842" s="44" t="s">
        <v>1049</v>
      </c>
      <c r="G842" s="5" t="s">
        <v>809</v>
      </c>
      <c r="H842" s="47" t="s">
        <v>809</v>
      </c>
      <c r="I842" s="7" t="s">
        <v>566</v>
      </c>
    </row>
    <row r="843" spans="1:9" x14ac:dyDescent="0.25">
      <c r="A843" s="2">
        <f t="shared" si="331"/>
        <v>269</v>
      </c>
      <c r="B843" s="2">
        <f>COUNTIF(A$2:A843,A843)</f>
        <v>2</v>
      </c>
      <c r="C843" s="2" t="str">
        <f t="shared" si="336"/>
        <v>269b.</v>
      </c>
      <c r="D843" s="10"/>
      <c r="E843" s="22"/>
      <c r="F843" s="45"/>
      <c r="G843" s="5" t="s">
        <v>829</v>
      </c>
      <c r="H843" s="49"/>
      <c r="I843" s="7" t="s">
        <v>566</v>
      </c>
    </row>
    <row r="844" spans="1:9" x14ac:dyDescent="0.25">
      <c r="A844" s="2">
        <f>IF(E844&lt;&gt;"",E844,#REF!)</f>
        <v>270</v>
      </c>
      <c r="B844" s="2">
        <f>COUNTIF(A$2:A844,A844)</f>
        <v>1</v>
      </c>
      <c r="C844" s="2" t="str">
        <f t="shared" si="336"/>
        <v>270a.</v>
      </c>
      <c r="D844" s="8" t="str">
        <f>D842</f>
        <v>Cuối môn-VIE1025-Pháp luật</v>
      </c>
      <c r="E844" s="21">
        <f>E842+1</f>
        <v>270</v>
      </c>
      <c r="F844" s="44" t="s">
        <v>1050</v>
      </c>
      <c r="G844" s="5" t="s">
        <v>809</v>
      </c>
      <c r="H844" s="47" t="s">
        <v>829</v>
      </c>
      <c r="I844" s="7" t="s">
        <v>566</v>
      </c>
    </row>
    <row r="845" spans="1:9" x14ac:dyDescent="0.25">
      <c r="A845" s="2">
        <f t="shared" si="331"/>
        <v>270</v>
      </c>
      <c r="B845" s="2">
        <f>COUNTIF(A$2:A845,A845)</f>
        <v>2</v>
      </c>
      <c r="C845" s="2" t="str">
        <f t="shared" si="336"/>
        <v>270b.</v>
      </c>
      <c r="D845" s="10"/>
      <c r="E845" s="22"/>
      <c r="F845" s="45"/>
      <c r="G845" s="5" t="s">
        <v>829</v>
      </c>
      <c r="H845" s="49"/>
      <c r="I845" s="7" t="s">
        <v>566</v>
      </c>
    </row>
    <row r="846" spans="1:9" x14ac:dyDescent="0.25">
      <c r="A846" s="2">
        <f>IF(E846&lt;&gt;"",E846,#REF!)</f>
        <v>271</v>
      </c>
      <c r="B846" s="2">
        <f>COUNTIF(A$2:A846,A846)</f>
        <v>1</v>
      </c>
      <c r="C846" s="2" t="str">
        <f t="shared" si="336"/>
        <v>271a.</v>
      </c>
      <c r="D846" s="8" t="str">
        <f>D844</f>
        <v>Cuối môn-VIE1025-Pháp luật</v>
      </c>
      <c r="E846" s="21">
        <f>E844+1</f>
        <v>271</v>
      </c>
      <c r="F846" s="44" t="s">
        <v>590</v>
      </c>
      <c r="G846" s="5" t="s">
        <v>594</v>
      </c>
      <c r="H846" s="47" t="s">
        <v>596</v>
      </c>
      <c r="I846" s="7" t="s">
        <v>566</v>
      </c>
    </row>
    <row r="847" spans="1:9" x14ac:dyDescent="0.25">
      <c r="A847" s="2">
        <f t="shared" si="331"/>
        <v>271</v>
      </c>
      <c r="B847" s="2">
        <f>COUNTIF(A$2:A847,A847)</f>
        <v>2</v>
      </c>
      <c r="C847" s="2" t="str">
        <f t="shared" si="336"/>
        <v>271b.</v>
      </c>
      <c r="D847" s="10"/>
      <c r="E847" s="22"/>
      <c r="F847" s="45"/>
      <c r="G847" s="5" t="s">
        <v>595</v>
      </c>
      <c r="H847" s="48"/>
      <c r="I847" s="7" t="s">
        <v>566</v>
      </c>
    </row>
    <row r="848" spans="1:9" x14ac:dyDescent="0.25">
      <c r="A848" s="2">
        <f t="shared" si="331"/>
        <v>271</v>
      </c>
      <c r="B848" s="2">
        <f>COUNTIF(A$2:A848,A848)</f>
        <v>3</v>
      </c>
      <c r="C848" s="2" t="str">
        <f t="shared" si="336"/>
        <v>271c.</v>
      </c>
      <c r="D848" s="10"/>
      <c r="E848" s="22"/>
      <c r="F848" s="45"/>
      <c r="G848" s="5" t="s">
        <v>596</v>
      </c>
      <c r="H848" s="48"/>
      <c r="I848" s="7" t="s">
        <v>566</v>
      </c>
    </row>
    <row r="849" spans="1:9" x14ac:dyDescent="0.25">
      <c r="A849" s="2">
        <f t="shared" si="331"/>
        <v>271</v>
      </c>
      <c r="B849" s="2">
        <f>COUNTIF(A$2:A849,A849)</f>
        <v>4</v>
      </c>
      <c r="C849" s="2" t="str">
        <f t="shared" si="336"/>
        <v>271d.</v>
      </c>
      <c r="D849" s="11"/>
      <c r="E849" s="23"/>
      <c r="F849" s="46"/>
      <c r="G849" s="5" t="s">
        <v>597</v>
      </c>
      <c r="H849" s="49"/>
      <c r="I849" s="7" t="s">
        <v>566</v>
      </c>
    </row>
    <row r="850" spans="1:9" x14ac:dyDescent="0.25">
      <c r="A850" s="2">
        <f t="shared" si="331"/>
        <v>272</v>
      </c>
      <c r="B850" s="2">
        <f>COUNTIF(A$2:A850,A850)</f>
        <v>1</v>
      </c>
      <c r="C850" s="2" t="str">
        <f t="shared" si="336"/>
        <v>272a.</v>
      </c>
      <c r="D850" s="8" t="str">
        <f t="shared" ref="D850" si="339">D846</f>
        <v>Cuối môn-VIE1025-Pháp luật</v>
      </c>
      <c r="E850" s="21">
        <f t="shared" ref="E850" si="340">E846+1</f>
        <v>272</v>
      </c>
      <c r="F850" s="44" t="s">
        <v>591</v>
      </c>
      <c r="G850" s="5" t="s">
        <v>596</v>
      </c>
      <c r="H850" s="47" t="s">
        <v>598</v>
      </c>
      <c r="I850" s="7" t="s">
        <v>566</v>
      </c>
    </row>
    <row r="851" spans="1:9" ht="27.6" x14ac:dyDescent="0.25">
      <c r="A851" s="2">
        <f t="shared" si="331"/>
        <v>272</v>
      </c>
      <c r="B851" s="2">
        <f>COUNTIF(A$2:A851,A851)</f>
        <v>2</v>
      </c>
      <c r="C851" s="2" t="str">
        <f t="shared" si="336"/>
        <v>272b.</v>
      </c>
      <c r="D851" s="10"/>
      <c r="E851" s="22"/>
      <c r="F851" s="45"/>
      <c r="G851" s="5" t="s">
        <v>598</v>
      </c>
      <c r="H851" s="48"/>
      <c r="I851" s="7" t="s">
        <v>566</v>
      </c>
    </row>
    <row r="852" spans="1:9" ht="13.8" customHeight="1" x14ac:dyDescent="0.25">
      <c r="A852" s="2">
        <f t="shared" si="331"/>
        <v>272</v>
      </c>
      <c r="B852" s="2">
        <f>COUNTIF(A$2:A852,A852)</f>
        <v>3</v>
      </c>
      <c r="C852" s="2" t="str">
        <f t="shared" si="336"/>
        <v>272c.</v>
      </c>
      <c r="D852" s="10"/>
      <c r="E852" s="22"/>
      <c r="F852" s="45"/>
      <c r="G852" s="5" t="s">
        <v>599</v>
      </c>
      <c r="H852" s="48"/>
      <c r="I852" s="7" t="s">
        <v>566</v>
      </c>
    </row>
    <row r="853" spans="1:9" ht="27.6" x14ac:dyDescent="0.25">
      <c r="A853" s="2">
        <f t="shared" si="331"/>
        <v>272</v>
      </c>
      <c r="B853" s="2">
        <f>COUNTIF(A$2:A853,A853)</f>
        <v>4</v>
      </c>
      <c r="C853" s="2" t="str">
        <f t="shared" si="336"/>
        <v>272d.</v>
      </c>
      <c r="D853" s="11"/>
      <c r="E853" s="23"/>
      <c r="F853" s="46"/>
      <c r="G853" s="5" t="s">
        <v>600</v>
      </c>
      <c r="H853" s="49"/>
      <c r="I853" s="7" t="s">
        <v>566</v>
      </c>
    </row>
    <row r="854" spans="1:9" x14ac:dyDescent="0.25">
      <c r="A854" s="2">
        <f t="shared" ref="A854:A889" si="341">IF(E854&lt;&gt;"",E854,A853)</f>
        <v>273</v>
      </c>
      <c r="B854" s="2">
        <f>COUNTIF(A$2:A854,A854)</f>
        <v>1</v>
      </c>
      <c r="C854" s="2" t="str">
        <f t="shared" si="336"/>
        <v>273a.</v>
      </c>
      <c r="D854" s="8" t="str">
        <f t="shared" ref="D854" si="342">D850</f>
        <v>Cuối môn-VIE1025-Pháp luật</v>
      </c>
      <c r="E854" s="21">
        <f t="shared" ref="E854" si="343">E850+1</f>
        <v>273</v>
      </c>
      <c r="F854" s="44" t="s">
        <v>1051</v>
      </c>
      <c r="G854" s="5" t="s">
        <v>809</v>
      </c>
      <c r="H854" s="47" t="s">
        <v>829</v>
      </c>
      <c r="I854" s="7" t="s">
        <v>566</v>
      </c>
    </row>
    <row r="855" spans="1:9" x14ac:dyDescent="0.25">
      <c r="A855" s="2">
        <f t="shared" si="341"/>
        <v>273</v>
      </c>
      <c r="B855" s="2">
        <f>COUNTIF(A$2:A855,A855)</f>
        <v>2</v>
      </c>
      <c r="C855" s="2" t="str">
        <f t="shared" si="336"/>
        <v>273b.</v>
      </c>
      <c r="D855" s="10"/>
      <c r="E855" s="22"/>
      <c r="F855" s="45"/>
      <c r="G855" s="5" t="s">
        <v>829</v>
      </c>
      <c r="H855" s="49"/>
      <c r="I855" s="7" t="s">
        <v>566</v>
      </c>
    </row>
    <row r="856" spans="1:9" ht="34.5" customHeight="1" x14ac:dyDescent="0.25">
      <c r="A856" s="2">
        <f>IF(E856&lt;&gt;"",E856,#REF!)</f>
        <v>274</v>
      </c>
      <c r="B856" s="2">
        <f>COUNTIF(A$2:A856,A856)</f>
        <v>1</v>
      </c>
      <c r="C856" s="2" t="str">
        <f t="shared" si="336"/>
        <v>274a.</v>
      </c>
      <c r="D856" s="8" t="str">
        <f>D854</f>
        <v>Cuối môn-VIE1025-Pháp luật</v>
      </c>
      <c r="E856" s="21">
        <f>E854+1</f>
        <v>274</v>
      </c>
      <c r="F856" s="44" t="s">
        <v>1052</v>
      </c>
      <c r="G856" s="5" t="s">
        <v>809</v>
      </c>
      <c r="H856" s="47" t="s">
        <v>809</v>
      </c>
      <c r="I856" s="7" t="s">
        <v>566</v>
      </c>
    </row>
    <row r="857" spans="1:9" ht="34.5" customHeight="1" x14ac:dyDescent="0.25">
      <c r="A857" s="2">
        <f t="shared" si="341"/>
        <v>274</v>
      </c>
      <c r="B857" s="2">
        <f>COUNTIF(A$2:A857,A857)</f>
        <v>2</v>
      </c>
      <c r="C857" s="2" t="str">
        <f t="shared" si="336"/>
        <v>274b.</v>
      </c>
      <c r="D857" s="10"/>
      <c r="E857" s="22"/>
      <c r="F857" s="45"/>
      <c r="G857" s="5" t="s">
        <v>829</v>
      </c>
      <c r="H857" s="49"/>
      <c r="I857" s="7" t="s">
        <v>566</v>
      </c>
    </row>
    <row r="858" spans="1:9" x14ac:dyDescent="0.25">
      <c r="A858" s="2">
        <f>IF(E858&lt;&gt;"",E858,#REF!)</f>
        <v>275</v>
      </c>
      <c r="B858" s="2">
        <f>COUNTIF(A$2:A858,A858)</f>
        <v>1</v>
      </c>
      <c r="C858" s="2" t="str">
        <f t="shared" si="336"/>
        <v>275a.</v>
      </c>
      <c r="D858" s="8" t="str">
        <f>D856</f>
        <v>Cuối môn-VIE1025-Pháp luật</v>
      </c>
      <c r="E858" s="21">
        <f>E856+1</f>
        <v>275</v>
      </c>
      <c r="F858" s="44" t="s">
        <v>1053</v>
      </c>
      <c r="G858" s="5" t="s">
        <v>809</v>
      </c>
      <c r="H858" s="47" t="s">
        <v>809</v>
      </c>
      <c r="I858" s="7" t="s">
        <v>566</v>
      </c>
    </row>
    <row r="859" spans="1:9" x14ac:dyDescent="0.25">
      <c r="A859" s="2">
        <f t="shared" si="341"/>
        <v>275</v>
      </c>
      <c r="B859" s="2">
        <f>COUNTIF(A$2:A859,A859)</f>
        <v>2</v>
      </c>
      <c r="C859" s="2" t="str">
        <f t="shared" ref="C859:C894" si="344">A859&amp;VLOOKUP(B859,QD,2,0)</f>
        <v>275b.</v>
      </c>
      <c r="D859" s="10"/>
      <c r="E859" s="22"/>
      <c r="F859" s="45"/>
      <c r="G859" s="5" t="s">
        <v>829</v>
      </c>
      <c r="H859" s="49"/>
      <c r="I859" s="7" t="s">
        <v>566</v>
      </c>
    </row>
    <row r="860" spans="1:9" x14ac:dyDescent="0.25">
      <c r="A860" s="2">
        <f>IF(E860&lt;&gt;"",E860,#REF!)</f>
        <v>276</v>
      </c>
      <c r="B860" s="2">
        <f>COUNTIF(A$2:A860,A860)</f>
        <v>1</v>
      </c>
      <c r="C860" s="2" t="str">
        <f t="shared" si="344"/>
        <v>276a.</v>
      </c>
      <c r="D860" s="8" t="str">
        <f>D858</f>
        <v>Cuối môn-VIE1025-Pháp luật</v>
      </c>
      <c r="E860" s="21">
        <f>E858+1</f>
        <v>276</v>
      </c>
      <c r="F860" s="44" t="s">
        <v>1054</v>
      </c>
      <c r="G860" s="5" t="s">
        <v>809</v>
      </c>
      <c r="H860" s="47" t="s">
        <v>809</v>
      </c>
      <c r="I860" s="7" t="s">
        <v>566</v>
      </c>
    </row>
    <row r="861" spans="1:9" x14ac:dyDescent="0.25">
      <c r="A861" s="2">
        <f t="shared" si="341"/>
        <v>276</v>
      </c>
      <c r="B861" s="2">
        <f>COUNTIF(A$2:A861,A861)</f>
        <v>2</v>
      </c>
      <c r="C861" s="2" t="str">
        <f t="shared" si="344"/>
        <v>276b.</v>
      </c>
      <c r="D861" s="10"/>
      <c r="E861" s="22"/>
      <c r="F861" s="45"/>
      <c r="G861" s="5" t="s">
        <v>829</v>
      </c>
      <c r="H861" s="49"/>
      <c r="I861" s="7" t="s">
        <v>566</v>
      </c>
    </row>
    <row r="862" spans="1:9" x14ac:dyDescent="0.25">
      <c r="A862" s="2">
        <f>IF(E862&lt;&gt;"",E862,#REF!)</f>
        <v>277</v>
      </c>
      <c r="B862" s="2">
        <f>COUNTIF(A$2:A862,A862)</f>
        <v>1</v>
      </c>
      <c r="C862" s="2" t="str">
        <f t="shared" si="344"/>
        <v>277a.</v>
      </c>
      <c r="D862" s="8" t="str">
        <f>D860</f>
        <v>Cuối môn-VIE1025-Pháp luật</v>
      </c>
      <c r="E862" s="21">
        <f>E860+1</f>
        <v>277</v>
      </c>
      <c r="F862" s="44" t="s">
        <v>1055</v>
      </c>
      <c r="G862" s="5" t="s">
        <v>809</v>
      </c>
      <c r="H862" s="47" t="s">
        <v>809</v>
      </c>
      <c r="I862" s="7" t="s">
        <v>566</v>
      </c>
    </row>
    <row r="863" spans="1:9" x14ac:dyDescent="0.25">
      <c r="A863" s="2">
        <f t="shared" si="341"/>
        <v>277</v>
      </c>
      <c r="B863" s="2">
        <f>COUNTIF(A$2:A863,A863)</f>
        <v>2</v>
      </c>
      <c r="C863" s="2" t="str">
        <f t="shared" si="344"/>
        <v>277b.</v>
      </c>
      <c r="D863" s="10"/>
      <c r="E863" s="22"/>
      <c r="F863" s="45"/>
      <c r="G863" s="5" t="s">
        <v>829</v>
      </c>
      <c r="H863" s="49"/>
      <c r="I863" s="7" t="s">
        <v>566</v>
      </c>
    </row>
    <row r="864" spans="1:9" x14ac:dyDescent="0.25">
      <c r="A864" s="2">
        <f>IF(E864&lt;&gt;"",E864,#REF!)</f>
        <v>278</v>
      </c>
      <c r="B864" s="2">
        <f>COUNTIF(A$2:A864,A864)</f>
        <v>1</v>
      </c>
      <c r="C864" s="2" t="str">
        <f t="shared" si="344"/>
        <v>278a.</v>
      </c>
      <c r="D864" s="8" t="str">
        <f>D862</f>
        <v>Cuối môn-VIE1025-Pháp luật</v>
      </c>
      <c r="E864" s="21">
        <f>E862+1</f>
        <v>278</v>
      </c>
      <c r="F864" s="44" t="s">
        <v>1056</v>
      </c>
      <c r="G864" s="5" t="s">
        <v>809</v>
      </c>
      <c r="H864" s="47" t="s">
        <v>809</v>
      </c>
      <c r="I864" s="7" t="s">
        <v>566</v>
      </c>
    </row>
    <row r="865" spans="1:9" x14ac:dyDescent="0.25">
      <c r="A865" s="2">
        <f t="shared" si="341"/>
        <v>278</v>
      </c>
      <c r="B865" s="2">
        <f>COUNTIF(A$2:A865,A865)</f>
        <v>2</v>
      </c>
      <c r="C865" s="2" t="str">
        <f t="shared" si="344"/>
        <v>278b.</v>
      </c>
      <c r="D865" s="10"/>
      <c r="E865" s="22"/>
      <c r="F865" s="45"/>
      <c r="G865" s="5" t="s">
        <v>829</v>
      </c>
      <c r="H865" s="49"/>
      <c r="I865" s="7" t="s">
        <v>566</v>
      </c>
    </row>
    <row r="866" spans="1:9" x14ac:dyDescent="0.25">
      <c r="A866" s="2">
        <f>IF(E866&lt;&gt;"",E866,#REF!)</f>
        <v>279</v>
      </c>
      <c r="B866" s="2">
        <f>COUNTIF(A$2:A866,A866)</f>
        <v>1</v>
      </c>
      <c r="C866" s="2" t="str">
        <f t="shared" si="344"/>
        <v>279a.</v>
      </c>
      <c r="D866" s="8" t="str">
        <f>D864</f>
        <v>Cuối môn-VIE1025-Pháp luật</v>
      </c>
      <c r="E866" s="21">
        <f>E864+1</f>
        <v>279</v>
      </c>
      <c r="F866" s="44" t="s">
        <v>1057</v>
      </c>
      <c r="G866" s="5" t="s">
        <v>809</v>
      </c>
      <c r="H866" s="47" t="s">
        <v>829</v>
      </c>
      <c r="I866" s="7" t="s">
        <v>566</v>
      </c>
    </row>
    <row r="867" spans="1:9" x14ac:dyDescent="0.25">
      <c r="A867" s="2">
        <f t="shared" si="341"/>
        <v>279</v>
      </c>
      <c r="B867" s="2">
        <f>COUNTIF(A$2:A867,A867)</f>
        <v>2</v>
      </c>
      <c r="C867" s="2" t="str">
        <f t="shared" si="344"/>
        <v>279b.</v>
      </c>
      <c r="D867" s="10"/>
      <c r="E867" s="22"/>
      <c r="F867" s="45"/>
      <c r="G867" s="5" t="s">
        <v>829</v>
      </c>
      <c r="H867" s="49"/>
      <c r="I867" s="7" t="s">
        <v>566</v>
      </c>
    </row>
    <row r="868" spans="1:9" x14ac:dyDescent="0.25">
      <c r="A868" s="2">
        <f>IF(E868&lt;&gt;"",E868,#REF!)</f>
        <v>280</v>
      </c>
      <c r="B868" s="2">
        <f>COUNTIF(A$2:A868,A868)</f>
        <v>1</v>
      </c>
      <c r="C868" s="2" t="str">
        <f t="shared" si="344"/>
        <v>280a.</v>
      </c>
      <c r="D868" s="8" t="str">
        <f>D866</f>
        <v>Cuối môn-VIE1025-Pháp luật</v>
      </c>
      <c r="E868" s="21">
        <f>E866+1</f>
        <v>280</v>
      </c>
      <c r="F868" s="44" t="s">
        <v>592</v>
      </c>
      <c r="G868" s="5" t="s">
        <v>587</v>
      </c>
      <c r="H868" s="47" t="s">
        <v>589</v>
      </c>
      <c r="I868" s="7" t="s">
        <v>566</v>
      </c>
    </row>
    <row r="869" spans="1:9" x14ac:dyDescent="0.25">
      <c r="A869" s="2">
        <f t="shared" si="341"/>
        <v>280</v>
      </c>
      <c r="B869" s="2">
        <f>COUNTIF(A$2:A869,A869)</f>
        <v>2</v>
      </c>
      <c r="C869" s="2" t="str">
        <f t="shared" si="344"/>
        <v>280b.</v>
      </c>
      <c r="D869" s="10"/>
      <c r="E869" s="22"/>
      <c r="F869" s="45"/>
      <c r="G869" s="5" t="s">
        <v>601</v>
      </c>
      <c r="H869" s="48"/>
      <c r="I869" s="7" t="s">
        <v>566</v>
      </c>
    </row>
    <row r="870" spans="1:9" x14ac:dyDescent="0.25">
      <c r="A870" s="2">
        <f t="shared" si="341"/>
        <v>280</v>
      </c>
      <c r="B870" s="2">
        <f>COUNTIF(A$2:A870,A870)</f>
        <v>3</v>
      </c>
      <c r="C870" s="2" t="str">
        <f t="shared" si="344"/>
        <v>280c.</v>
      </c>
      <c r="D870" s="10"/>
      <c r="E870" s="22"/>
      <c r="F870" s="45"/>
      <c r="G870" s="5" t="s">
        <v>588</v>
      </c>
      <c r="H870" s="48"/>
      <c r="I870" s="7" t="s">
        <v>566</v>
      </c>
    </row>
    <row r="871" spans="1:9" x14ac:dyDescent="0.25">
      <c r="A871" s="2">
        <f t="shared" si="341"/>
        <v>280</v>
      </c>
      <c r="B871" s="2">
        <f>COUNTIF(A$2:A871,A871)</f>
        <v>4</v>
      </c>
      <c r="C871" s="2" t="str">
        <f t="shared" si="344"/>
        <v>280d.</v>
      </c>
      <c r="D871" s="11"/>
      <c r="E871" s="23"/>
      <c r="F871" s="46"/>
      <c r="G871" s="5" t="s">
        <v>589</v>
      </c>
      <c r="H871" s="49"/>
      <c r="I871" s="7" t="s">
        <v>566</v>
      </c>
    </row>
    <row r="872" spans="1:9" x14ac:dyDescent="0.25">
      <c r="A872" s="2">
        <f t="shared" si="341"/>
        <v>281</v>
      </c>
      <c r="B872" s="2">
        <f>COUNTIF(A$2:A872,A872)</f>
        <v>1</v>
      </c>
      <c r="C872" s="2" t="str">
        <f t="shared" si="344"/>
        <v>281a.</v>
      </c>
      <c r="D872" s="8" t="str">
        <f t="shared" ref="D872" si="345">D868</f>
        <v>Cuối môn-VIE1025-Pháp luật</v>
      </c>
      <c r="E872" s="21">
        <f t="shared" ref="E872" si="346">E868+1</f>
        <v>281</v>
      </c>
      <c r="F872" s="44" t="s">
        <v>593</v>
      </c>
      <c r="G872" s="5" t="s">
        <v>447</v>
      </c>
      <c r="H872" s="47" t="s">
        <v>604</v>
      </c>
      <c r="I872" s="7" t="s">
        <v>566</v>
      </c>
    </row>
    <row r="873" spans="1:9" x14ac:dyDescent="0.25">
      <c r="A873" s="2">
        <f t="shared" si="341"/>
        <v>281</v>
      </c>
      <c r="B873" s="2">
        <f>COUNTIF(A$2:A873,A873)</f>
        <v>2</v>
      </c>
      <c r="C873" s="2" t="str">
        <f t="shared" si="344"/>
        <v>281b.</v>
      </c>
      <c r="D873" s="10"/>
      <c r="E873" s="22"/>
      <c r="F873" s="45"/>
      <c r="G873" s="5" t="s">
        <v>602</v>
      </c>
      <c r="H873" s="48"/>
      <c r="I873" s="7" t="s">
        <v>566</v>
      </c>
    </row>
    <row r="874" spans="1:9" x14ac:dyDescent="0.25">
      <c r="A874" s="2">
        <f t="shared" si="341"/>
        <v>281</v>
      </c>
      <c r="B874" s="2">
        <f>COUNTIF(A$2:A874,A874)</f>
        <v>3</v>
      </c>
      <c r="C874" s="2" t="str">
        <f t="shared" si="344"/>
        <v>281c.</v>
      </c>
      <c r="D874" s="10"/>
      <c r="E874" s="22"/>
      <c r="F874" s="45"/>
      <c r="G874" s="5" t="s">
        <v>603</v>
      </c>
      <c r="H874" s="48"/>
      <c r="I874" s="7" t="s">
        <v>566</v>
      </c>
    </row>
    <row r="875" spans="1:9" x14ac:dyDescent="0.25">
      <c r="A875" s="2">
        <f t="shared" si="341"/>
        <v>281</v>
      </c>
      <c r="B875" s="2">
        <f>COUNTIF(A$2:A875,A875)</f>
        <v>4</v>
      </c>
      <c r="C875" s="2" t="str">
        <f t="shared" si="344"/>
        <v>281d.</v>
      </c>
      <c r="D875" s="11"/>
      <c r="E875" s="23"/>
      <c r="F875" s="46"/>
      <c r="G875" s="5" t="s">
        <v>604</v>
      </c>
      <c r="H875" s="49"/>
      <c r="I875" s="7" t="s">
        <v>566</v>
      </c>
    </row>
    <row r="876" spans="1:9" x14ac:dyDescent="0.25">
      <c r="A876" s="2">
        <f t="shared" si="341"/>
        <v>282</v>
      </c>
      <c r="B876" s="2">
        <f>COUNTIF(A$2:A876,A876)</f>
        <v>1</v>
      </c>
      <c r="C876" s="2" t="str">
        <f t="shared" si="344"/>
        <v>282a.</v>
      </c>
      <c r="D876" s="8" t="str">
        <f t="shared" ref="D876" si="347">D872</f>
        <v>Cuối môn-VIE1025-Pháp luật</v>
      </c>
      <c r="E876" s="21">
        <f t="shared" ref="E876" si="348">E872+1</f>
        <v>282</v>
      </c>
      <c r="F876" s="44" t="s">
        <v>1058</v>
      </c>
      <c r="G876" s="5" t="s">
        <v>809</v>
      </c>
      <c r="H876" s="47" t="s">
        <v>809</v>
      </c>
      <c r="I876" s="7" t="s">
        <v>566</v>
      </c>
    </row>
    <row r="877" spans="1:9" x14ac:dyDescent="0.25">
      <c r="A877" s="2">
        <f t="shared" si="341"/>
        <v>282</v>
      </c>
      <c r="B877" s="2">
        <f>COUNTIF(A$2:A877,A877)</f>
        <v>2</v>
      </c>
      <c r="C877" s="2" t="str">
        <f t="shared" si="344"/>
        <v>282b.</v>
      </c>
      <c r="D877" s="10"/>
      <c r="E877" s="22"/>
      <c r="F877" s="45"/>
      <c r="G877" s="5" t="s">
        <v>829</v>
      </c>
      <c r="H877" s="49"/>
      <c r="I877" s="7" t="s">
        <v>566</v>
      </c>
    </row>
    <row r="878" spans="1:9" x14ac:dyDescent="0.25">
      <c r="A878" s="2">
        <f>IF(E878&lt;&gt;"",E878,#REF!)</f>
        <v>283</v>
      </c>
      <c r="B878" s="2">
        <f>COUNTIF(A$2:A878,A878)</f>
        <v>1</v>
      </c>
      <c r="C878" s="2" t="str">
        <f t="shared" si="344"/>
        <v>283a.</v>
      </c>
      <c r="D878" s="8" t="str">
        <f>D876</f>
        <v>Cuối môn-VIE1025-Pháp luật</v>
      </c>
      <c r="E878" s="21">
        <f>E876+1</f>
        <v>283</v>
      </c>
      <c r="F878" s="44" t="s">
        <v>1059</v>
      </c>
      <c r="G878" s="5" t="s">
        <v>809</v>
      </c>
      <c r="H878" s="47" t="s">
        <v>809</v>
      </c>
      <c r="I878" s="7" t="s">
        <v>566</v>
      </c>
    </row>
    <row r="879" spans="1:9" x14ac:dyDescent="0.25">
      <c r="A879" s="2">
        <f t="shared" si="341"/>
        <v>283</v>
      </c>
      <c r="B879" s="2">
        <f>COUNTIF(A$2:A879,A879)</f>
        <v>2</v>
      </c>
      <c r="C879" s="2" t="str">
        <f t="shared" si="344"/>
        <v>283b.</v>
      </c>
      <c r="D879" s="10"/>
      <c r="E879" s="22"/>
      <c r="F879" s="45"/>
      <c r="G879" s="5" t="s">
        <v>829</v>
      </c>
      <c r="H879" s="49"/>
      <c r="I879" s="7" t="s">
        <v>566</v>
      </c>
    </row>
    <row r="880" spans="1:9" x14ac:dyDescent="0.25">
      <c r="A880" s="2">
        <f>IF(E880&lt;&gt;"",E880,#REF!)</f>
        <v>284</v>
      </c>
      <c r="B880" s="2">
        <f>COUNTIF(A$2:A880,A880)</f>
        <v>1</v>
      </c>
      <c r="C880" s="2" t="str">
        <f t="shared" si="344"/>
        <v>284a.</v>
      </c>
      <c r="D880" s="8" t="str">
        <f>D878</f>
        <v>Cuối môn-VIE1025-Pháp luật</v>
      </c>
      <c r="E880" s="21">
        <f>E878+1</f>
        <v>284</v>
      </c>
      <c r="F880" s="44" t="s">
        <v>1060</v>
      </c>
      <c r="G880" s="5" t="s">
        <v>809</v>
      </c>
      <c r="H880" s="47" t="s">
        <v>809</v>
      </c>
      <c r="I880" s="7" t="s">
        <v>566</v>
      </c>
    </row>
    <row r="881" spans="1:9" ht="31.95" customHeight="1" x14ac:dyDescent="0.25">
      <c r="A881" s="2">
        <f t="shared" si="341"/>
        <v>284</v>
      </c>
      <c r="B881" s="2">
        <f>COUNTIF(A$2:A881,A881)</f>
        <v>2</v>
      </c>
      <c r="C881" s="2" t="str">
        <f t="shared" si="344"/>
        <v>284b.</v>
      </c>
      <c r="D881" s="10"/>
      <c r="E881" s="22"/>
      <c r="F881" s="45"/>
      <c r="G881" s="5" t="s">
        <v>829</v>
      </c>
      <c r="H881" s="49"/>
      <c r="I881" s="7" t="s">
        <v>566</v>
      </c>
    </row>
    <row r="882" spans="1:9" x14ac:dyDescent="0.25">
      <c r="A882" s="2">
        <f>IF(E882&lt;&gt;"",E882,#REF!)</f>
        <v>285</v>
      </c>
      <c r="B882" s="2">
        <f>COUNTIF(A$2:A882,A882)</f>
        <v>1</v>
      </c>
      <c r="C882" s="2" t="str">
        <f t="shared" si="344"/>
        <v>285a.</v>
      </c>
      <c r="D882" s="8" t="str">
        <f>D880</f>
        <v>Cuối môn-VIE1025-Pháp luật</v>
      </c>
      <c r="E882" s="21">
        <f>E880+1</f>
        <v>285</v>
      </c>
      <c r="F882" s="44" t="s">
        <v>1061</v>
      </c>
      <c r="G882" s="5" t="s">
        <v>809</v>
      </c>
      <c r="H882" s="47" t="s">
        <v>809</v>
      </c>
      <c r="I882" s="7" t="s">
        <v>566</v>
      </c>
    </row>
    <row r="883" spans="1:9" ht="37.950000000000003" customHeight="1" x14ac:dyDescent="0.25">
      <c r="A883" s="2">
        <f t="shared" si="341"/>
        <v>285</v>
      </c>
      <c r="B883" s="2">
        <f>COUNTIF(A$2:A883,A883)</f>
        <v>2</v>
      </c>
      <c r="C883" s="2" t="str">
        <f t="shared" si="344"/>
        <v>285b.</v>
      </c>
      <c r="D883" s="10"/>
      <c r="E883" s="22"/>
      <c r="F883" s="45"/>
      <c r="G883" s="5" t="s">
        <v>829</v>
      </c>
      <c r="H883" s="49"/>
      <c r="I883" s="7" t="s">
        <v>566</v>
      </c>
    </row>
    <row r="884" spans="1:9" x14ac:dyDescent="0.25">
      <c r="A884" s="2">
        <f>IF(E884&lt;&gt;"",E884,#REF!)</f>
        <v>286</v>
      </c>
      <c r="B884" s="2">
        <f>COUNTIF(A$2:A884,A884)</f>
        <v>1</v>
      </c>
      <c r="C884" s="2" t="str">
        <f t="shared" si="344"/>
        <v>286a.</v>
      </c>
      <c r="D884" s="8" t="str">
        <f>D882</f>
        <v>Cuối môn-VIE1025-Pháp luật</v>
      </c>
      <c r="E884" s="21">
        <f>E882+1</f>
        <v>286</v>
      </c>
      <c r="F884" s="44" t="s">
        <v>1062</v>
      </c>
      <c r="G884" s="5" t="s">
        <v>809</v>
      </c>
      <c r="H884" s="47" t="s">
        <v>829</v>
      </c>
      <c r="I884" s="7" t="s">
        <v>566</v>
      </c>
    </row>
    <row r="885" spans="1:9" x14ac:dyDescent="0.25">
      <c r="A885" s="2">
        <f t="shared" si="341"/>
        <v>286</v>
      </c>
      <c r="B885" s="2">
        <f>COUNTIF(A$2:A885,A885)</f>
        <v>2</v>
      </c>
      <c r="C885" s="2" t="str">
        <f t="shared" si="344"/>
        <v>286b.</v>
      </c>
      <c r="D885" s="10"/>
      <c r="E885" s="22"/>
      <c r="F885" s="45"/>
      <c r="G885" s="5" t="s">
        <v>829</v>
      </c>
      <c r="H885" s="49"/>
      <c r="I885" s="7" t="s">
        <v>566</v>
      </c>
    </row>
    <row r="886" spans="1:9" x14ac:dyDescent="0.25">
      <c r="A886" s="2">
        <f>IF(E886&lt;&gt;"",E886,#REF!)</f>
        <v>287</v>
      </c>
      <c r="B886" s="2">
        <f>COUNTIF(A$2:A886,A886)</f>
        <v>1</v>
      </c>
      <c r="C886" s="2" t="str">
        <f t="shared" si="344"/>
        <v>287a.</v>
      </c>
      <c r="D886" s="8" t="str">
        <f>D884</f>
        <v>Cuối môn-VIE1025-Pháp luật</v>
      </c>
      <c r="E886" s="21">
        <f>E884+1</f>
        <v>287</v>
      </c>
      <c r="F886" s="44" t="s">
        <v>1063</v>
      </c>
      <c r="G886" s="5" t="s">
        <v>809</v>
      </c>
      <c r="H886" s="47" t="s">
        <v>809</v>
      </c>
      <c r="I886" s="7" t="s">
        <v>566</v>
      </c>
    </row>
    <row r="887" spans="1:9" x14ac:dyDescent="0.25">
      <c r="A887" s="2">
        <f t="shared" si="341"/>
        <v>287</v>
      </c>
      <c r="B887" s="2">
        <f>COUNTIF(A$2:A887,A887)</f>
        <v>2</v>
      </c>
      <c r="C887" s="2" t="str">
        <f t="shared" si="344"/>
        <v>287b.</v>
      </c>
      <c r="D887" s="10"/>
      <c r="E887" s="22"/>
      <c r="F887" s="45"/>
      <c r="G887" s="5" t="s">
        <v>829</v>
      </c>
      <c r="H887" s="49"/>
      <c r="I887" s="7" t="s">
        <v>566</v>
      </c>
    </row>
    <row r="888" spans="1:9" x14ac:dyDescent="0.25">
      <c r="A888" s="2">
        <f>IF(E888&lt;&gt;"",E888,#REF!)</f>
        <v>288</v>
      </c>
      <c r="B888" s="2">
        <f>COUNTIF(A$2:A888,A888)</f>
        <v>1</v>
      </c>
      <c r="C888" s="2" t="str">
        <f t="shared" si="344"/>
        <v>288a.</v>
      </c>
      <c r="D888" s="8" t="str">
        <f>D886</f>
        <v>Cuối môn-VIE1025-Pháp luật</v>
      </c>
      <c r="E888" s="21">
        <f>E886+1</f>
        <v>288</v>
      </c>
      <c r="F888" s="44" t="s">
        <v>1064</v>
      </c>
      <c r="G888" s="5" t="s">
        <v>809</v>
      </c>
      <c r="H888" s="47" t="s">
        <v>809</v>
      </c>
      <c r="I888" s="7" t="s">
        <v>566</v>
      </c>
    </row>
    <row r="889" spans="1:9" x14ac:dyDescent="0.25">
      <c r="A889" s="2">
        <f t="shared" si="341"/>
        <v>288</v>
      </c>
      <c r="B889" s="2">
        <f>COUNTIF(A$2:A889,A889)</f>
        <v>2</v>
      </c>
      <c r="C889" s="2" t="str">
        <f t="shared" si="344"/>
        <v>288b.</v>
      </c>
      <c r="D889" s="10"/>
      <c r="E889" s="22"/>
      <c r="F889" s="45"/>
      <c r="G889" s="5" t="s">
        <v>829</v>
      </c>
      <c r="H889" s="49"/>
      <c r="I889" s="7" t="s">
        <v>566</v>
      </c>
    </row>
    <row r="890" spans="1:9" ht="37.5" customHeight="1" x14ac:dyDescent="0.25">
      <c r="A890" s="2">
        <f>IF(E890&lt;&gt;"",E890,#REF!)</f>
        <v>289</v>
      </c>
      <c r="B890" s="2">
        <f>COUNTIF(A$2:A890,A890)</f>
        <v>1</v>
      </c>
      <c r="C890" s="2" t="str">
        <f t="shared" si="344"/>
        <v>289a.</v>
      </c>
      <c r="D890" s="8" t="str">
        <f>D888</f>
        <v>Cuối môn-VIE1025-Pháp luật</v>
      </c>
      <c r="E890" s="21">
        <f>E888+1</f>
        <v>289</v>
      </c>
      <c r="F890" s="44" t="s">
        <v>1065</v>
      </c>
      <c r="G890" s="5" t="s">
        <v>809</v>
      </c>
      <c r="H890" s="47" t="s">
        <v>829</v>
      </c>
      <c r="I890" s="7" t="s">
        <v>566</v>
      </c>
    </row>
    <row r="891" spans="1:9" ht="37.5" customHeight="1" x14ac:dyDescent="0.25">
      <c r="A891" s="2">
        <f t="shared" ref="A891:A925" si="349">IF(E891&lt;&gt;"",E891,A890)</f>
        <v>289</v>
      </c>
      <c r="B891" s="2">
        <f>COUNTIF(A$2:A891,A891)</f>
        <v>2</v>
      </c>
      <c r="C891" s="2" t="str">
        <f t="shared" si="344"/>
        <v>289b.</v>
      </c>
      <c r="D891" s="10"/>
      <c r="E891" s="22"/>
      <c r="F891" s="45"/>
      <c r="G891" s="5" t="s">
        <v>829</v>
      </c>
      <c r="H891" s="49"/>
      <c r="I891" s="7" t="s">
        <v>566</v>
      </c>
    </row>
    <row r="892" spans="1:9" x14ac:dyDescent="0.25">
      <c r="A892" s="2">
        <f>IF(E892&lt;&gt;"",E892,#REF!)</f>
        <v>290</v>
      </c>
      <c r="B892" s="2">
        <f>COUNTIF(A$2:A892,A892)</f>
        <v>1</v>
      </c>
      <c r="C892" s="2" t="str">
        <f t="shared" si="344"/>
        <v>290a.</v>
      </c>
      <c r="D892" s="8" t="str">
        <f>D890</f>
        <v>Cuối môn-VIE1025-Pháp luật</v>
      </c>
      <c r="E892" s="21">
        <f>E890+1</f>
        <v>290</v>
      </c>
      <c r="F892" s="44" t="s">
        <v>1066</v>
      </c>
      <c r="G892" s="5" t="s">
        <v>809</v>
      </c>
      <c r="H892" s="47" t="s">
        <v>809</v>
      </c>
      <c r="I892" s="7" t="s">
        <v>566</v>
      </c>
    </row>
    <row r="893" spans="1:9" x14ac:dyDescent="0.25">
      <c r="A893" s="2">
        <f t="shared" si="349"/>
        <v>290</v>
      </c>
      <c r="B893" s="2">
        <f>COUNTIF(A$2:A893,A893)</f>
        <v>2</v>
      </c>
      <c r="C893" s="2" t="str">
        <f t="shared" si="344"/>
        <v>290b.</v>
      </c>
      <c r="D893" s="10"/>
      <c r="E893" s="22"/>
      <c r="F893" s="45"/>
      <c r="G893" s="5" t="s">
        <v>829</v>
      </c>
      <c r="H893" s="49"/>
      <c r="I893" s="7" t="s">
        <v>566</v>
      </c>
    </row>
    <row r="894" spans="1:9" x14ac:dyDescent="0.25">
      <c r="A894" s="2">
        <f>IF(E894&lt;&gt;"",E894,#REF!)</f>
        <v>291</v>
      </c>
      <c r="B894" s="2">
        <f>COUNTIF(A$2:A894,A894)</f>
        <v>1</v>
      </c>
      <c r="C894" s="2" t="str">
        <f t="shared" si="344"/>
        <v>291a.</v>
      </c>
      <c r="D894" s="8" t="str">
        <f>D892</f>
        <v>Cuối môn-VIE1025-Pháp luật</v>
      </c>
      <c r="E894" s="21">
        <f>E892+1</f>
        <v>291</v>
      </c>
      <c r="F894" s="44" t="s">
        <v>1067</v>
      </c>
      <c r="G894" s="5" t="s">
        <v>809</v>
      </c>
      <c r="H894" s="47" t="s">
        <v>809</v>
      </c>
      <c r="I894" s="7" t="s">
        <v>566</v>
      </c>
    </row>
    <row r="895" spans="1:9" x14ac:dyDescent="0.25">
      <c r="A895" s="2">
        <f t="shared" si="349"/>
        <v>291</v>
      </c>
      <c r="B895" s="2">
        <f>COUNTIF(A$2:A895,A895)</f>
        <v>2</v>
      </c>
      <c r="C895" s="2" t="str">
        <f t="shared" ref="C895:C934" si="350">A895&amp;VLOOKUP(B895,QD,2,0)</f>
        <v>291b.</v>
      </c>
      <c r="D895" s="10"/>
      <c r="E895" s="22"/>
      <c r="F895" s="45"/>
      <c r="G895" s="5" t="s">
        <v>829</v>
      </c>
      <c r="H895" s="49"/>
      <c r="I895" s="7" t="s">
        <v>566</v>
      </c>
    </row>
    <row r="896" spans="1:9" x14ac:dyDescent="0.25">
      <c r="A896" s="2">
        <f>IF(E896&lt;&gt;"",E896,#REF!)</f>
        <v>292</v>
      </c>
      <c r="B896" s="2">
        <f>COUNTIF(A$2:A896,A896)</f>
        <v>1</v>
      </c>
      <c r="C896" s="2" t="str">
        <f t="shared" si="350"/>
        <v>292a.</v>
      </c>
      <c r="D896" s="8" t="str">
        <f>D894</f>
        <v>Cuối môn-VIE1025-Pháp luật</v>
      </c>
      <c r="E896" s="21">
        <f>E894+1</f>
        <v>292</v>
      </c>
      <c r="F896" s="44" t="s">
        <v>1068</v>
      </c>
      <c r="G896" s="5" t="s">
        <v>809</v>
      </c>
      <c r="H896" s="47" t="s">
        <v>809</v>
      </c>
      <c r="I896" s="7" t="s">
        <v>566</v>
      </c>
    </row>
    <row r="897" spans="1:9" x14ac:dyDescent="0.25">
      <c r="A897" s="2">
        <f t="shared" si="349"/>
        <v>292</v>
      </c>
      <c r="B897" s="2">
        <f>COUNTIF(A$2:A897,A897)</f>
        <v>2</v>
      </c>
      <c r="C897" s="2" t="str">
        <f t="shared" si="350"/>
        <v>292b.</v>
      </c>
      <c r="D897" s="10"/>
      <c r="E897" s="22"/>
      <c r="F897" s="45"/>
      <c r="G897" s="5" t="s">
        <v>829</v>
      </c>
      <c r="H897" s="49"/>
      <c r="I897" s="7" t="s">
        <v>566</v>
      </c>
    </row>
    <row r="898" spans="1:9" ht="32.25" customHeight="1" x14ac:dyDescent="0.25">
      <c r="A898" s="2">
        <f>IF(E898&lt;&gt;"",E898,#REF!)</f>
        <v>293</v>
      </c>
      <c r="B898" s="2">
        <f>COUNTIF(A$2:A898,A898)</f>
        <v>1</v>
      </c>
      <c r="C898" s="2" t="str">
        <f t="shared" si="350"/>
        <v>293a.</v>
      </c>
      <c r="D898" s="8" t="str">
        <f>D896</f>
        <v>Cuối môn-VIE1025-Pháp luật</v>
      </c>
      <c r="E898" s="21">
        <f>E896+1</f>
        <v>293</v>
      </c>
      <c r="F898" s="44" t="s">
        <v>1069</v>
      </c>
      <c r="G898" s="5" t="s">
        <v>809</v>
      </c>
      <c r="H898" s="47" t="s">
        <v>809</v>
      </c>
      <c r="I898" s="7" t="s">
        <v>566</v>
      </c>
    </row>
    <row r="899" spans="1:9" ht="32.25" customHeight="1" x14ac:dyDescent="0.25">
      <c r="A899" s="2">
        <f t="shared" si="349"/>
        <v>293</v>
      </c>
      <c r="B899" s="2">
        <f>COUNTIF(A$2:A899,A899)</f>
        <v>2</v>
      </c>
      <c r="C899" s="2" t="str">
        <f t="shared" si="350"/>
        <v>293b.</v>
      </c>
      <c r="D899" s="10"/>
      <c r="E899" s="22"/>
      <c r="F899" s="45"/>
      <c r="G899" s="5" t="s">
        <v>829</v>
      </c>
      <c r="H899" s="49"/>
      <c r="I899" s="7" t="s">
        <v>566</v>
      </c>
    </row>
    <row r="900" spans="1:9" x14ac:dyDescent="0.25">
      <c r="A900" s="2">
        <f>IF(E900&lt;&gt;"",E900,#REF!)</f>
        <v>294</v>
      </c>
      <c r="B900" s="2">
        <f>COUNTIF(A$2:A900,A900)</f>
        <v>1</v>
      </c>
      <c r="C900" s="2" t="str">
        <f t="shared" si="350"/>
        <v>294a.</v>
      </c>
      <c r="D900" s="8" t="str">
        <f>D898</f>
        <v>Cuối môn-VIE1025-Pháp luật</v>
      </c>
      <c r="E900" s="21">
        <f>E898+1</f>
        <v>294</v>
      </c>
      <c r="F900" s="44" t="s">
        <v>1070</v>
      </c>
      <c r="G900" s="5" t="s">
        <v>809</v>
      </c>
      <c r="H900" s="47" t="s">
        <v>809</v>
      </c>
      <c r="I900" s="7" t="s">
        <v>566</v>
      </c>
    </row>
    <row r="901" spans="1:9" x14ac:dyDescent="0.25">
      <c r="A901" s="2">
        <f t="shared" si="349"/>
        <v>294</v>
      </c>
      <c r="B901" s="2">
        <f>COUNTIF(A$2:A901,A901)</f>
        <v>2</v>
      </c>
      <c r="C901" s="2" t="str">
        <f t="shared" si="350"/>
        <v>294b.</v>
      </c>
      <c r="D901" s="10"/>
      <c r="E901" s="22"/>
      <c r="F901" s="45"/>
      <c r="G901" s="5" t="s">
        <v>829</v>
      </c>
      <c r="H901" s="49"/>
      <c r="I901" s="7" t="s">
        <v>566</v>
      </c>
    </row>
    <row r="902" spans="1:9" x14ac:dyDescent="0.25">
      <c r="A902" s="2">
        <f>IF(E902&lt;&gt;"",E902,#REF!)</f>
        <v>295</v>
      </c>
      <c r="B902" s="2">
        <f>COUNTIF(A$2:A902,A902)</f>
        <v>1</v>
      </c>
      <c r="C902" s="2" t="str">
        <f t="shared" si="350"/>
        <v>295a.</v>
      </c>
      <c r="D902" s="8" t="str">
        <f>D900</f>
        <v>Cuối môn-VIE1025-Pháp luật</v>
      </c>
      <c r="E902" s="21">
        <f>E900+1</f>
        <v>295</v>
      </c>
      <c r="F902" s="44" t="s">
        <v>1071</v>
      </c>
      <c r="G902" s="5" t="s">
        <v>809</v>
      </c>
      <c r="H902" s="47" t="s">
        <v>829</v>
      </c>
      <c r="I902" s="7" t="s">
        <v>566</v>
      </c>
    </row>
    <row r="903" spans="1:9" x14ac:dyDescent="0.25">
      <c r="A903" s="2">
        <f t="shared" si="349"/>
        <v>295</v>
      </c>
      <c r="B903" s="2">
        <f>COUNTIF(A$2:A903,A903)</f>
        <v>2</v>
      </c>
      <c r="C903" s="2" t="str">
        <f t="shared" si="350"/>
        <v>295b.</v>
      </c>
      <c r="D903" s="10"/>
      <c r="E903" s="22"/>
      <c r="F903" s="45"/>
      <c r="G903" s="5" t="s">
        <v>829</v>
      </c>
      <c r="H903" s="49"/>
      <c r="I903" s="7" t="s">
        <v>566</v>
      </c>
    </row>
    <row r="904" spans="1:9" x14ac:dyDescent="0.25">
      <c r="A904" s="2">
        <f>IF(E904&lt;&gt;"",E904,#REF!)</f>
        <v>296</v>
      </c>
      <c r="B904" s="2">
        <f>COUNTIF(A$2:A904,A904)</f>
        <v>1</v>
      </c>
      <c r="C904" s="2" t="str">
        <f t="shared" si="350"/>
        <v>296a.</v>
      </c>
      <c r="D904" s="8" t="str">
        <f>D902</f>
        <v>Cuối môn-VIE1025-Pháp luật</v>
      </c>
      <c r="E904" s="21">
        <f>E902+1</f>
        <v>296</v>
      </c>
      <c r="F904" s="44" t="s">
        <v>1072</v>
      </c>
      <c r="G904" s="5" t="s">
        <v>809</v>
      </c>
      <c r="H904" s="47" t="s">
        <v>809</v>
      </c>
      <c r="I904" s="7" t="s">
        <v>566</v>
      </c>
    </row>
    <row r="905" spans="1:9" x14ac:dyDescent="0.25">
      <c r="A905" s="2">
        <f t="shared" si="349"/>
        <v>296</v>
      </c>
      <c r="B905" s="2">
        <f>COUNTIF(A$2:A905,A905)</f>
        <v>2</v>
      </c>
      <c r="C905" s="2" t="str">
        <f t="shared" si="350"/>
        <v>296b.</v>
      </c>
      <c r="D905" s="10"/>
      <c r="E905" s="22"/>
      <c r="F905" s="45"/>
      <c r="G905" s="5" t="s">
        <v>829</v>
      </c>
      <c r="H905" s="49"/>
      <c r="I905" s="7" t="s">
        <v>566</v>
      </c>
    </row>
    <row r="906" spans="1:9" x14ac:dyDescent="0.25">
      <c r="A906" s="2">
        <f>IF(E906&lt;&gt;"",E906,#REF!)</f>
        <v>297</v>
      </c>
      <c r="B906" s="2">
        <f>COUNTIF(A$2:A906,A906)</f>
        <v>1</v>
      </c>
      <c r="C906" s="2" t="str">
        <f t="shared" si="350"/>
        <v>297a.</v>
      </c>
      <c r="D906" s="8" t="str">
        <f>D904</f>
        <v>Cuối môn-VIE1025-Pháp luật</v>
      </c>
      <c r="E906" s="21">
        <f>E904+1</f>
        <v>297</v>
      </c>
      <c r="F906" s="44" t="s">
        <v>1073</v>
      </c>
      <c r="G906" s="5" t="s">
        <v>809</v>
      </c>
      <c r="H906" s="47" t="s">
        <v>809</v>
      </c>
      <c r="I906" s="7" t="s">
        <v>566</v>
      </c>
    </row>
    <row r="907" spans="1:9" x14ac:dyDescent="0.25">
      <c r="A907" s="2">
        <f t="shared" si="349"/>
        <v>297</v>
      </c>
      <c r="B907" s="2">
        <f>COUNTIF(A$2:A907,A907)</f>
        <v>2</v>
      </c>
      <c r="C907" s="2" t="str">
        <f t="shared" si="350"/>
        <v>297b.</v>
      </c>
      <c r="D907" s="10"/>
      <c r="E907" s="22"/>
      <c r="F907" s="45"/>
      <c r="G907" s="5" t="s">
        <v>829</v>
      </c>
      <c r="H907" s="49"/>
      <c r="I907" s="7" t="s">
        <v>566</v>
      </c>
    </row>
    <row r="908" spans="1:9" x14ac:dyDescent="0.25">
      <c r="A908" s="2">
        <f>IF(E908&lt;&gt;"",E908,#REF!)</f>
        <v>298</v>
      </c>
      <c r="B908" s="2">
        <f>COUNTIF(A$2:A908,A908)</f>
        <v>1</v>
      </c>
      <c r="C908" s="2" t="str">
        <f t="shared" si="350"/>
        <v>298a.</v>
      </c>
      <c r="D908" s="8" t="str">
        <f>D906</f>
        <v>Cuối môn-VIE1025-Pháp luật</v>
      </c>
      <c r="E908" s="21">
        <f>E906+1</f>
        <v>298</v>
      </c>
      <c r="F908" s="44" t="s">
        <v>1074</v>
      </c>
      <c r="G908" s="5" t="s">
        <v>809</v>
      </c>
      <c r="H908" s="47" t="s">
        <v>809</v>
      </c>
      <c r="I908" s="7" t="s">
        <v>566</v>
      </c>
    </row>
    <row r="909" spans="1:9" x14ac:dyDescent="0.25">
      <c r="A909" s="2">
        <f t="shared" si="349"/>
        <v>298</v>
      </c>
      <c r="B909" s="2">
        <f>COUNTIF(A$2:A909,A909)</f>
        <v>2</v>
      </c>
      <c r="C909" s="2" t="str">
        <f t="shared" si="350"/>
        <v>298b.</v>
      </c>
      <c r="D909" s="10"/>
      <c r="E909" s="22"/>
      <c r="F909" s="45"/>
      <c r="G909" s="5" t="s">
        <v>829</v>
      </c>
      <c r="H909" s="49"/>
      <c r="I909" s="7" t="s">
        <v>566</v>
      </c>
    </row>
    <row r="910" spans="1:9" x14ac:dyDescent="0.25">
      <c r="A910" s="2">
        <f>IF(E910&lt;&gt;"",E910,#REF!)</f>
        <v>299</v>
      </c>
      <c r="B910" s="2">
        <f>COUNTIF(A$2:A910,A910)</f>
        <v>1</v>
      </c>
      <c r="C910" s="2" t="str">
        <f t="shared" si="350"/>
        <v>299a.</v>
      </c>
      <c r="D910" s="8" t="str">
        <f>D908</f>
        <v>Cuối môn-VIE1025-Pháp luật</v>
      </c>
      <c r="E910" s="21">
        <f>E908+1</f>
        <v>299</v>
      </c>
      <c r="F910" s="44" t="s">
        <v>1075</v>
      </c>
      <c r="G910" s="5" t="s">
        <v>809</v>
      </c>
      <c r="H910" s="47" t="s">
        <v>809</v>
      </c>
      <c r="I910" s="7" t="s">
        <v>566</v>
      </c>
    </row>
    <row r="911" spans="1:9" x14ac:dyDescent="0.25">
      <c r="A911" s="2">
        <f t="shared" si="349"/>
        <v>299</v>
      </c>
      <c r="B911" s="2">
        <f>COUNTIF(A$2:A911,A911)</f>
        <v>2</v>
      </c>
      <c r="C911" s="2" t="str">
        <f t="shared" si="350"/>
        <v>299b.</v>
      </c>
      <c r="D911" s="10"/>
      <c r="E911" s="22"/>
      <c r="F911" s="45"/>
      <c r="G911" s="5" t="s">
        <v>829</v>
      </c>
      <c r="H911" s="49"/>
      <c r="I911" s="7" t="s">
        <v>566</v>
      </c>
    </row>
    <row r="912" spans="1:9" x14ac:dyDescent="0.25">
      <c r="A912" s="2">
        <f>IF(E912&lt;&gt;"",E912,#REF!)</f>
        <v>300</v>
      </c>
      <c r="B912" s="2">
        <f>COUNTIF(A$2:A912,A912)</f>
        <v>1</v>
      </c>
      <c r="C912" s="2" t="str">
        <f t="shared" si="350"/>
        <v>300a.</v>
      </c>
      <c r="D912" s="8" t="str">
        <f>D910</f>
        <v>Cuối môn-VIE1025-Pháp luật</v>
      </c>
      <c r="E912" s="21">
        <f>E910+1</f>
        <v>300</v>
      </c>
      <c r="F912" s="44" t="s">
        <v>1182</v>
      </c>
      <c r="G912" s="5" t="s">
        <v>809</v>
      </c>
      <c r="H912" s="47" t="s">
        <v>829</v>
      </c>
      <c r="I912" s="7" t="s">
        <v>566</v>
      </c>
    </row>
    <row r="913" spans="1:9" x14ac:dyDescent="0.25">
      <c r="A913" s="2">
        <f t="shared" si="349"/>
        <v>300</v>
      </c>
      <c r="B913" s="2">
        <f>COUNTIF(A$2:A913,A913)</f>
        <v>2</v>
      </c>
      <c r="C913" s="2" t="str">
        <f t="shared" si="350"/>
        <v>300b.</v>
      </c>
      <c r="D913" s="10"/>
      <c r="E913" s="22"/>
      <c r="F913" s="45"/>
      <c r="G913" s="5" t="s">
        <v>829</v>
      </c>
      <c r="H913" s="49"/>
      <c r="I913" s="7" t="s">
        <v>566</v>
      </c>
    </row>
    <row r="914" spans="1:9" x14ac:dyDescent="0.25">
      <c r="A914" s="2">
        <f>IF(E914&lt;&gt;"",E914,#REF!)</f>
        <v>301</v>
      </c>
      <c r="B914" s="2">
        <f>COUNTIF(A$2:A914,A914)</f>
        <v>1</v>
      </c>
      <c r="C914" s="2" t="str">
        <f t="shared" si="350"/>
        <v>301a.</v>
      </c>
      <c r="D914" s="8" t="str">
        <f>D912</f>
        <v>Cuối môn-VIE1025-Pháp luật</v>
      </c>
      <c r="E914" s="21">
        <f>E912+1</f>
        <v>301</v>
      </c>
      <c r="F914" s="44" t="s">
        <v>1181</v>
      </c>
      <c r="G914" s="5" t="s">
        <v>809</v>
      </c>
      <c r="H914" s="47" t="s">
        <v>809</v>
      </c>
      <c r="I914" s="7" t="s">
        <v>606</v>
      </c>
    </row>
    <row r="915" spans="1:9" x14ac:dyDescent="0.25">
      <c r="A915" s="2">
        <f t="shared" si="349"/>
        <v>301</v>
      </c>
      <c r="B915" s="2">
        <f>COUNTIF(A$2:A915,A915)</f>
        <v>2</v>
      </c>
      <c r="C915" s="2" t="str">
        <f t="shared" si="350"/>
        <v>301b.</v>
      </c>
      <c r="D915" s="10"/>
      <c r="E915" s="22"/>
      <c r="F915" s="45"/>
      <c r="G915" s="5" t="s">
        <v>829</v>
      </c>
      <c r="H915" s="49"/>
      <c r="I915" s="7" t="s">
        <v>606</v>
      </c>
    </row>
    <row r="916" spans="1:9" x14ac:dyDescent="0.25">
      <c r="A916" s="2">
        <f>IF(E916&lt;&gt;"",E916,#REF!)</f>
        <v>302</v>
      </c>
      <c r="B916" s="2">
        <f>COUNTIF(A$2:A916,A916)</f>
        <v>1</v>
      </c>
      <c r="C916" s="2" t="str">
        <f t="shared" si="350"/>
        <v>302a.</v>
      </c>
      <c r="D916" s="8" t="str">
        <f>D914</f>
        <v>Cuối môn-VIE1025-Pháp luật</v>
      </c>
      <c r="E916" s="21">
        <f>E914+1</f>
        <v>302</v>
      </c>
      <c r="F916" s="44" t="s">
        <v>607</v>
      </c>
      <c r="G916" s="5" t="s">
        <v>608</v>
      </c>
      <c r="H916" s="47" t="s">
        <v>610</v>
      </c>
      <c r="I916" s="7" t="s">
        <v>606</v>
      </c>
    </row>
    <row r="917" spans="1:9" x14ac:dyDescent="0.25">
      <c r="A917" s="2">
        <f t="shared" si="349"/>
        <v>302</v>
      </c>
      <c r="B917" s="2">
        <f>COUNTIF(A$2:A917,A917)</f>
        <v>2</v>
      </c>
      <c r="C917" s="2" t="str">
        <f t="shared" si="350"/>
        <v>302b.</v>
      </c>
      <c r="D917" s="10"/>
      <c r="E917" s="22"/>
      <c r="F917" s="45"/>
      <c r="G917" s="5" t="s">
        <v>1180</v>
      </c>
      <c r="H917" s="48"/>
      <c r="I917" s="7" t="s">
        <v>606</v>
      </c>
    </row>
    <row r="918" spans="1:9" x14ac:dyDescent="0.25">
      <c r="A918" s="2">
        <f t="shared" si="349"/>
        <v>302</v>
      </c>
      <c r="B918" s="2">
        <f>COUNTIF(A$2:A918,A918)</f>
        <v>3</v>
      </c>
      <c r="C918" s="2" t="str">
        <f t="shared" si="350"/>
        <v>302c.</v>
      </c>
      <c r="D918" s="10"/>
      <c r="E918" s="22"/>
      <c r="F918" s="45"/>
      <c r="G918" s="5" t="s">
        <v>609</v>
      </c>
      <c r="H918" s="48"/>
      <c r="I918" s="7" t="s">
        <v>606</v>
      </c>
    </row>
    <row r="919" spans="1:9" x14ac:dyDescent="0.25">
      <c r="A919" s="2">
        <f t="shared" si="349"/>
        <v>302</v>
      </c>
      <c r="B919" s="2">
        <f>COUNTIF(A$2:A919,A919)</f>
        <v>4</v>
      </c>
      <c r="C919" s="2" t="str">
        <f t="shared" si="350"/>
        <v>302d.</v>
      </c>
      <c r="D919" s="11"/>
      <c r="E919" s="23"/>
      <c r="F919" s="46"/>
      <c r="G919" s="5" t="s">
        <v>610</v>
      </c>
      <c r="H919" s="49"/>
      <c r="I919" s="7" t="s">
        <v>606</v>
      </c>
    </row>
    <row r="920" spans="1:9" ht="27.6" x14ac:dyDescent="0.25">
      <c r="A920" s="2">
        <f t="shared" si="349"/>
        <v>303</v>
      </c>
      <c r="B920" s="2">
        <f>COUNTIF(A$2:A920,A920)</f>
        <v>1</v>
      </c>
      <c r="C920" s="2" t="str">
        <f t="shared" si="350"/>
        <v>303a.</v>
      </c>
      <c r="D920" s="8" t="str">
        <f t="shared" ref="D920" si="351">D916</f>
        <v>Cuối môn-VIE1025-Pháp luật</v>
      </c>
      <c r="E920" s="21">
        <f t="shared" ref="E920" si="352">E916+1</f>
        <v>303</v>
      </c>
      <c r="F920" s="44" t="s">
        <v>611</v>
      </c>
      <c r="G920" s="5" t="s">
        <v>612</v>
      </c>
      <c r="H920" s="47" t="s">
        <v>613</v>
      </c>
      <c r="I920" s="7" t="s">
        <v>606</v>
      </c>
    </row>
    <row r="921" spans="1:9" ht="55.2" x14ac:dyDescent="0.25">
      <c r="A921" s="2">
        <f t="shared" si="349"/>
        <v>303</v>
      </c>
      <c r="B921" s="2">
        <f>COUNTIF(A$2:A921,A921)</f>
        <v>2</v>
      </c>
      <c r="C921" s="2" t="str">
        <f t="shared" si="350"/>
        <v>303b.</v>
      </c>
      <c r="D921" s="10"/>
      <c r="E921" s="22"/>
      <c r="F921" s="45"/>
      <c r="G921" s="5" t="s">
        <v>613</v>
      </c>
      <c r="H921" s="48"/>
      <c r="I921" s="7" t="s">
        <v>606</v>
      </c>
    </row>
    <row r="922" spans="1:9" ht="27.6" x14ac:dyDescent="0.25">
      <c r="A922" s="2">
        <f t="shared" si="349"/>
        <v>303</v>
      </c>
      <c r="B922" s="2">
        <f>COUNTIF(A$2:A922,A922)</f>
        <v>3</v>
      </c>
      <c r="C922" s="2" t="str">
        <f t="shared" si="350"/>
        <v>303c.</v>
      </c>
      <c r="D922" s="10"/>
      <c r="E922" s="22"/>
      <c r="F922" s="45"/>
      <c r="G922" s="5" t="s">
        <v>1179</v>
      </c>
      <c r="H922" s="48"/>
      <c r="I922" s="7" t="s">
        <v>606</v>
      </c>
    </row>
    <row r="923" spans="1:9" ht="27.6" x14ac:dyDescent="0.25">
      <c r="A923" s="2">
        <f t="shared" si="349"/>
        <v>303</v>
      </c>
      <c r="B923" s="2">
        <f>COUNTIF(A$2:A923,A923)</f>
        <v>4</v>
      </c>
      <c r="C923" s="2" t="str">
        <f t="shared" si="350"/>
        <v>303d.</v>
      </c>
      <c r="D923" s="11"/>
      <c r="E923" s="23"/>
      <c r="F923" s="46"/>
      <c r="G923" s="5" t="s">
        <v>614</v>
      </c>
      <c r="H923" s="49"/>
      <c r="I923" s="7" t="s">
        <v>606</v>
      </c>
    </row>
    <row r="924" spans="1:9" ht="30" customHeight="1" x14ac:dyDescent="0.25">
      <c r="A924" s="2">
        <f t="shared" si="349"/>
        <v>304</v>
      </c>
      <c r="B924" s="2">
        <f>COUNTIF(A$2:A924,A924)</f>
        <v>1</v>
      </c>
      <c r="C924" s="2" t="str">
        <f t="shared" si="350"/>
        <v>304a.</v>
      </c>
      <c r="D924" s="8" t="str">
        <f t="shared" ref="D924" si="353">D920</f>
        <v>Cuối môn-VIE1025-Pháp luật</v>
      </c>
      <c r="E924" s="21">
        <f t="shared" ref="E924" si="354">E920+1</f>
        <v>304</v>
      </c>
      <c r="F924" s="44" t="s">
        <v>1178</v>
      </c>
      <c r="G924" s="5" t="s">
        <v>809</v>
      </c>
      <c r="H924" s="47" t="s">
        <v>829</v>
      </c>
      <c r="I924" s="7" t="s">
        <v>606</v>
      </c>
    </row>
    <row r="925" spans="1:9" ht="30" customHeight="1" x14ac:dyDescent="0.25">
      <c r="A925" s="2">
        <f t="shared" si="349"/>
        <v>304</v>
      </c>
      <c r="B925" s="2">
        <f>COUNTIF(A$2:A925,A925)</f>
        <v>2</v>
      </c>
      <c r="C925" s="2" t="str">
        <f t="shared" si="350"/>
        <v>304b.</v>
      </c>
      <c r="D925" s="10"/>
      <c r="E925" s="22"/>
      <c r="F925" s="45"/>
      <c r="G925" s="5" t="s">
        <v>829</v>
      </c>
      <c r="H925" s="49"/>
      <c r="I925" s="7" t="s">
        <v>606</v>
      </c>
    </row>
    <row r="926" spans="1:9" ht="27.6" x14ac:dyDescent="0.25">
      <c r="A926" s="2">
        <f>IF(E926&lt;&gt;"",E926,#REF!)</f>
        <v>305</v>
      </c>
      <c r="B926" s="2">
        <f>COUNTIF(A$2:A926,A926)</f>
        <v>1</v>
      </c>
      <c r="C926" s="2" t="str">
        <f t="shared" si="350"/>
        <v>305a.</v>
      </c>
      <c r="D926" s="8" t="str">
        <f>D924</f>
        <v>Cuối môn-VIE1025-Pháp luật</v>
      </c>
      <c r="E926" s="21">
        <f>E924+1</f>
        <v>305</v>
      </c>
      <c r="F926" s="44" t="s">
        <v>615</v>
      </c>
      <c r="G926" s="5" t="s">
        <v>616</v>
      </c>
      <c r="H926" s="47" t="s">
        <v>618</v>
      </c>
      <c r="I926" s="7" t="s">
        <v>606</v>
      </c>
    </row>
    <row r="927" spans="1:9" x14ac:dyDescent="0.25">
      <c r="A927" s="2">
        <f t="shared" ref="A927:A981" si="355">IF(E927&lt;&gt;"",E927,A926)</f>
        <v>305</v>
      </c>
      <c r="B927" s="2">
        <f>COUNTIF(A$2:A927,A927)</f>
        <v>2</v>
      </c>
      <c r="C927" s="2" t="str">
        <f t="shared" si="350"/>
        <v>305b.</v>
      </c>
      <c r="D927" s="10"/>
      <c r="E927" s="22"/>
      <c r="F927" s="45"/>
      <c r="G927" s="5" t="s">
        <v>617</v>
      </c>
      <c r="H927" s="48"/>
      <c r="I927" s="7" t="s">
        <v>606</v>
      </c>
    </row>
    <row r="928" spans="1:9" ht="41.4" x14ac:dyDescent="0.25">
      <c r="A928" s="2">
        <f t="shared" si="355"/>
        <v>305</v>
      </c>
      <c r="B928" s="2">
        <f>COUNTIF(A$2:A928,A928)</f>
        <v>3</v>
      </c>
      <c r="C928" s="2" t="str">
        <f t="shared" si="350"/>
        <v>305c.</v>
      </c>
      <c r="D928" s="10"/>
      <c r="E928" s="22"/>
      <c r="F928" s="45"/>
      <c r="G928" s="5" t="s">
        <v>618</v>
      </c>
      <c r="H928" s="48"/>
      <c r="I928" s="7" t="s">
        <v>606</v>
      </c>
    </row>
    <row r="929" spans="1:9" x14ac:dyDescent="0.25">
      <c r="A929" s="2">
        <f t="shared" si="355"/>
        <v>305</v>
      </c>
      <c r="B929" s="2">
        <f>COUNTIF(A$2:A929,A929)</f>
        <v>4</v>
      </c>
      <c r="C929" s="2" t="str">
        <f t="shared" si="350"/>
        <v>305d.</v>
      </c>
      <c r="D929" s="11"/>
      <c r="E929" s="23"/>
      <c r="F929" s="46"/>
      <c r="G929" s="5" t="s">
        <v>619</v>
      </c>
      <c r="H929" s="49"/>
      <c r="I929" s="7" t="s">
        <v>606</v>
      </c>
    </row>
    <row r="930" spans="1:9" ht="27.6" x14ac:dyDescent="0.25">
      <c r="A930" s="2">
        <f t="shared" si="355"/>
        <v>306</v>
      </c>
      <c r="B930" s="2">
        <f>COUNTIF(A$2:A930,A930)</f>
        <v>1</v>
      </c>
      <c r="C930" s="2" t="str">
        <f t="shared" si="350"/>
        <v>306a.</v>
      </c>
      <c r="D930" s="8" t="str">
        <f t="shared" ref="D930" si="356">D926</f>
        <v>Cuối môn-VIE1025-Pháp luật</v>
      </c>
      <c r="E930" s="21">
        <f t="shared" ref="E930" si="357">E926+1</f>
        <v>306</v>
      </c>
      <c r="F930" s="44" t="s">
        <v>620</v>
      </c>
      <c r="G930" s="5" t="s">
        <v>621</v>
      </c>
      <c r="H930" s="47" t="s">
        <v>624</v>
      </c>
      <c r="I930" s="7" t="s">
        <v>606</v>
      </c>
    </row>
    <row r="931" spans="1:9" ht="27.6" x14ac:dyDescent="0.25">
      <c r="A931" s="2">
        <f t="shared" si="355"/>
        <v>306</v>
      </c>
      <c r="B931" s="2">
        <f>COUNTIF(A$2:A931,A931)</f>
        <v>2</v>
      </c>
      <c r="C931" s="2" t="str">
        <f t="shared" si="350"/>
        <v>306b.</v>
      </c>
      <c r="D931" s="10"/>
      <c r="E931" s="22"/>
      <c r="F931" s="45"/>
      <c r="G931" s="5" t="s">
        <v>622</v>
      </c>
      <c r="H931" s="48"/>
      <c r="I931" s="7" t="s">
        <v>606</v>
      </c>
    </row>
    <row r="932" spans="1:9" x14ac:dyDescent="0.25">
      <c r="A932" s="2">
        <f t="shared" si="355"/>
        <v>306</v>
      </c>
      <c r="B932" s="2">
        <f>COUNTIF(A$2:A932,A932)</f>
        <v>3</v>
      </c>
      <c r="C932" s="2" t="str">
        <f t="shared" si="350"/>
        <v>306c.</v>
      </c>
      <c r="D932" s="10"/>
      <c r="E932" s="22"/>
      <c r="F932" s="45"/>
      <c r="G932" s="5" t="s">
        <v>623</v>
      </c>
      <c r="H932" s="48"/>
      <c r="I932" s="7" t="s">
        <v>606</v>
      </c>
    </row>
    <row r="933" spans="1:9" ht="27.6" x14ac:dyDescent="0.25">
      <c r="A933" s="2">
        <f t="shared" si="355"/>
        <v>306</v>
      </c>
      <c r="B933" s="2">
        <f>COUNTIF(A$2:A933,A933)</f>
        <v>4</v>
      </c>
      <c r="C933" s="2" t="str">
        <f t="shared" si="350"/>
        <v>306d.</v>
      </c>
      <c r="D933" s="11"/>
      <c r="E933" s="23"/>
      <c r="F933" s="46"/>
      <c r="G933" s="5" t="s">
        <v>624</v>
      </c>
      <c r="H933" s="49"/>
      <c r="I933" s="7" t="s">
        <v>606</v>
      </c>
    </row>
    <row r="934" spans="1:9" ht="27.6" x14ac:dyDescent="0.25">
      <c r="A934" s="2">
        <f t="shared" si="355"/>
        <v>307</v>
      </c>
      <c r="B934" s="2">
        <f>COUNTIF(A$2:A934,A934)</f>
        <v>1</v>
      </c>
      <c r="C934" s="2" t="str">
        <f t="shared" si="350"/>
        <v>307a.</v>
      </c>
      <c r="D934" s="8" t="str">
        <f t="shared" ref="D934" si="358">D930</f>
        <v>Cuối môn-VIE1025-Pháp luật</v>
      </c>
      <c r="E934" s="21">
        <f t="shared" ref="E934" si="359">E930+1</f>
        <v>307</v>
      </c>
      <c r="F934" s="44" t="s">
        <v>625</v>
      </c>
      <c r="G934" s="5" t="s">
        <v>622</v>
      </c>
      <c r="H934" s="47" t="s">
        <v>622</v>
      </c>
      <c r="I934" s="7" t="s">
        <v>606</v>
      </c>
    </row>
    <row r="935" spans="1:9" ht="27.6" x14ac:dyDescent="0.25">
      <c r="A935" s="2">
        <f t="shared" si="355"/>
        <v>307</v>
      </c>
      <c r="B935" s="2">
        <f>COUNTIF(A$2:A935,A935)</f>
        <v>2</v>
      </c>
      <c r="C935" s="2" t="str">
        <f t="shared" ref="C935:C986" si="360">A935&amp;VLOOKUP(B935,QD,2,0)</f>
        <v>307b.</v>
      </c>
      <c r="D935" s="10"/>
      <c r="E935" s="22"/>
      <c r="F935" s="45"/>
      <c r="G935" s="5" t="s">
        <v>626</v>
      </c>
      <c r="H935" s="48"/>
      <c r="I935" s="7" t="s">
        <v>606</v>
      </c>
    </row>
    <row r="936" spans="1:9" x14ac:dyDescent="0.25">
      <c r="A936" s="2">
        <f t="shared" si="355"/>
        <v>307</v>
      </c>
      <c r="B936" s="2">
        <f>COUNTIF(A$2:A936,A936)</f>
        <v>3</v>
      </c>
      <c r="C936" s="2" t="str">
        <f t="shared" si="360"/>
        <v>307c.</v>
      </c>
      <c r="D936" s="10"/>
      <c r="E936" s="22"/>
      <c r="F936" s="45"/>
      <c r="G936" s="5" t="s">
        <v>1177</v>
      </c>
      <c r="H936" s="48"/>
      <c r="I936" s="7" t="s">
        <v>606</v>
      </c>
    </row>
    <row r="937" spans="1:9" ht="27.6" x14ac:dyDescent="0.25">
      <c r="A937" s="2">
        <f t="shared" si="355"/>
        <v>307</v>
      </c>
      <c r="B937" s="2">
        <f>COUNTIF(A$2:A937,A937)</f>
        <v>4</v>
      </c>
      <c r="C937" s="2" t="str">
        <f t="shared" si="360"/>
        <v>307d.</v>
      </c>
      <c r="D937" s="11"/>
      <c r="E937" s="23"/>
      <c r="F937" s="46"/>
      <c r="G937" s="5" t="s">
        <v>624</v>
      </c>
      <c r="H937" s="49"/>
      <c r="I937" s="7" t="s">
        <v>606</v>
      </c>
    </row>
    <row r="938" spans="1:9" x14ac:dyDescent="0.25">
      <c r="A938" s="2">
        <f t="shared" si="355"/>
        <v>308</v>
      </c>
      <c r="B938" s="2">
        <f>COUNTIF(A$2:A938,A938)</f>
        <v>1</v>
      </c>
      <c r="C938" s="2" t="str">
        <f t="shared" si="360"/>
        <v>308a.</v>
      </c>
      <c r="D938" s="8" t="str">
        <f t="shared" ref="D938" si="361">D934</f>
        <v>Cuối môn-VIE1025-Pháp luật</v>
      </c>
      <c r="E938" s="21">
        <f t="shared" ref="E938" si="362">E934+1</f>
        <v>308</v>
      </c>
      <c r="F938" s="44" t="s">
        <v>627</v>
      </c>
      <c r="G938" s="5" t="s">
        <v>650</v>
      </c>
      <c r="H938" s="47" t="s">
        <v>1176</v>
      </c>
      <c r="I938" s="7" t="s">
        <v>606</v>
      </c>
    </row>
    <row r="939" spans="1:9" x14ac:dyDescent="0.25">
      <c r="A939" s="2">
        <f t="shared" si="355"/>
        <v>308</v>
      </c>
      <c r="B939" s="2">
        <f>COUNTIF(A$2:A939,A939)</f>
        <v>2</v>
      </c>
      <c r="C939" s="2" t="str">
        <f t="shared" si="360"/>
        <v>308b.</v>
      </c>
      <c r="D939" s="10"/>
      <c r="E939" s="22"/>
      <c r="F939" s="45"/>
      <c r="G939" s="5" t="s">
        <v>651</v>
      </c>
      <c r="H939" s="48"/>
      <c r="I939" s="7" t="s">
        <v>606</v>
      </c>
    </row>
    <row r="940" spans="1:9" x14ac:dyDescent="0.25">
      <c r="A940" s="2">
        <f t="shared" si="355"/>
        <v>308</v>
      </c>
      <c r="B940" s="2">
        <f>COUNTIF(A$2:A940,A940)</f>
        <v>3</v>
      </c>
      <c r="C940" s="2" t="str">
        <f t="shared" si="360"/>
        <v>308c.</v>
      </c>
      <c r="D940" s="10"/>
      <c r="E940" s="22"/>
      <c r="F940" s="45"/>
      <c r="G940" s="5" t="s">
        <v>652</v>
      </c>
      <c r="H940" s="48"/>
      <c r="I940" s="7" t="s">
        <v>606</v>
      </c>
    </row>
    <row r="941" spans="1:9" ht="27.6" x14ac:dyDescent="0.25">
      <c r="A941" s="2">
        <f t="shared" si="355"/>
        <v>308</v>
      </c>
      <c r="B941" s="2">
        <f>COUNTIF(A$2:A941,A941)</f>
        <v>4</v>
      </c>
      <c r="C941" s="2" t="str">
        <f t="shared" si="360"/>
        <v>308d.</v>
      </c>
      <c r="D941" s="11"/>
      <c r="E941" s="23"/>
      <c r="F941" s="46"/>
      <c r="G941" s="5" t="s">
        <v>1176</v>
      </c>
      <c r="H941" s="49"/>
      <c r="I941" s="7" t="s">
        <v>606</v>
      </c>
    </row>
    <row r="942" spans="1:9" x14ac:dyDescent="0.25">
      <c r="A942" s="2">
        <f t="shared" si="355"/>
        <v>309</v>
      </c>
      <c r="B942" s="2">
        <f>COUNTIF(A$2:A942,A942)</f>
        <v>1</v>
      </c>
      <c r="C942" s="2" t="str">
        <f t="shared" si="360"/>
        <v>309a.</v>
      </c>
      <c r="D942" s="8" t="str">
        <f t="shared" ref="D942" si="363">D938</f>
        <v>Cuối môn-VIE1025-Pháp luật</v>
      </c>
      <c r="E942" s="21">
        <f t="shared" ref="E942" si="364">E938+1</f>
        <v>309</v>
      </c>
      <c r="F942" s="44" t="s">
        <v>628</v>
      </c>
      <c r="G942" s="5" t="s">
        <v>653</v>
      </c>
      <c r="H942" s="47" t="s">
        <v>653</v>
      </c>
      <c r="I942" s="7" t="s">
        <v>606</v>
      </c>
    </row>
    <row r="943" spans="1:9" x14ac:dyDescent="0.25">
      <c r="A943" s="2">
        <f t="shared" si="355"/>
        <v>309</v>
      </c>
      <c r="B943" s="2">
        <f>COUNTIF(A$2:A943,A943)</f>
        <v>2</v>
      </c>
      <c r="C943" s="2" t="str">
        <f t="shared" si="360"/>
        <v>309b.</v>
      </c>
      <c r="D943" s="10"/>
      <c r="E943" s="22"/>
      <c r="F943" s="45"/>
      <c r="G943" s="5" t="s">
        <v>1173</v>
      </c>
      <c r="H943" s="48"/>
      <c r="I943" s="7" t="s">
        <v>606</v>
      </c>
    </row>
    <row r="944" spans="1:9" x14ac:dyDescent="0.25">
      <c r="A944" s="2">
        <f t="shared" si="355"/>
        <v>309</v>
      </c>
      <c r="B944" s="2">
        <f>COUNTIF(A$2:A944,A944)</f>
        <v>3</v>
      </c>
      <c r="C944" s="2" t="str">
        <f t="shared" si="360"/>
        <v>309c.</v>
      </c>
      <c r="D944" s="10"/>
      <c r="E944" s="22"/>
      <c r="F944" s="45"/>
      <c r="G944" s="5" t="s">
        <v>1174</v>
      </c>
      <c r="H944" s="48"/>
      <c r="I944" s="7" t="s">
        <v>606</v>
      </c>
    </row>
    <row r="945" spans="1:9" x14ac:dyDescent="0.25">
      <c r="A945" s="2">
        <f t="shared" si="355"/>
        <v>309</v>
      </c>
      <c r="B945" s="2">
        <f>COUNTIF(A$2:A945,A945)</f>
        <v>4</v>
      </c>
      <c r="C945" s="2" t="str">
        <f t="shared" si="360"/>
        <v>309d.</v>
      </c>
      <c r="D945" s="11"/>
      <c r="E945" s="23"/>
      <c r="F945" s="46"/>
      <c r="G945" s="5" t="s">
        <v>1175</v>
      </c>
      <c r="H945" s="49"/>
      <c r="I945" s="7" t="s">
        <v>606</v>
      </c>
    </row>
    <row r="946" spans="1:9" x14ac:dyDescent="0.25">
      <c r="A946" s="2">
        <f t="shared" si="355"/>
        <v>310</v>
      </c>
      <c r="B946" s="2">
        <f>COUNTIF(A$2:A946,A946)</f>
        <v>1</v>
      </c>
      <c r="C946" s="2" t="str">
        <f t="shared" si="360"/>
        <v>310a.</v>
      </c>
      <c r="D946" s="8" t="str">
        <f t="shared" ref="D946" si="365">D942</f>
        <v>Cuối môn-VIE1025-Pháp luật</v>
      </c>
      <c r="E946" s="21">
        <f t="shared" ref="E946" si="366">E942+1</f>
        <v>310</v>
      </c>
      <c r="F946" s="44" t="s">
        <v>1172</v>
      </c>
      <c r="G946" s="5" t="s">
        <v>809</v>
      </c>
      <c r="H946" s="47" t="s">
        <v>829</v>
      </c>
      <c r="I946" s="7" t="s">
        <v>606</v>
      </c>
    </row>
    <row r="947" spans="1:9" x14ac:dyDescent="0.25">
      <c r="A947" s="2">
        <f t="shared" si="355"/>
        <v>310</v>
      </c>
      <c r="B947" s="2">
        <f>COUNTIF(A$2:A947,A947)</f>
        <v>2</v>
      </c>
      <c r="C947" s="2" t="str">
        <f t="shared" si="360"/>
        <v>310b.</v>
      </c>
      <c r="D947" s="10"/>
      <c r="E947" s="22"/>
      <c r="F947" s="45"/>
      <c r="G947" s="5" t="s">
        <v>829</v>
      </c>
      <c r="H947" s="49"/>
      <c r="I947" s="7" t="s">
        <v>606</v>
      </c>
    </row>
    <row r="948" spans="1:9" x14ac:dyDescent="0.25">
      <c r="A948" s="2">
        <f>IF(E948&lt;&gt;"",E948,#REF!)</f>
        <v>311</v>
      </c>
      <c r="B948" s="2">
        <f>COUNTIF(A$2:A948,A948)</f>
        <v>1</v>
      </c>
      <c r="C948" s="2" t="str">
        <f t="shared" si="360"/>
        <v>311a.</v>
      </c>
      <c r="D948" s="8" t="str">
        <f>D946</f>
        <v>Cuối môn-VIE1025-Pháp luật</v>
      </c>
      <c r="E948" s="21">
        <f>E946+1</f>
        <v>311</v>
      </c>
      <c r="F948" s="44" t="s">
        <v>629</v>
      </c>
      <c r="G948" s="5" t="s">
        <v>610</v>
      </c>
      <c r="H948" s="47" t="s">
        <v>610</v>
      </c>
      <c r="I948" s="7" t="s">
        <v>606</v>
      </c>
    </row>
    <row r="949" spans="1:9" x14ac:dyDescent="0.25">
      <c r="A949" s="2">
        <f t="shared" si="355"/>
        <v>311</v>
      </c>
      <c r="B949" s="2">
        <f>COUNTIF(A$2:A949,A949)</f>
        <v>2</v>
      </c>
      <c r="C949" s="2" t="str">
        <f t="shared" si="360"/>
        <v>311b.</v>
      </c>
      <c r="D949" s="10"/>
      <c r="E949" s="22"/>
      <c r="F949" s="45"/>
      <c r="G949" s="5" t="s">
        <v>655</v>
      </c>
      <c r="H949" s="48"/>
      <c r="I949" s="7" t="s">
        <v>606</v>
      </c>
    </row>
    <row r="950" spans="1:9" x14ac:dyDescent="0.25">
      <c r="A950" s="2">
        <f t="shared" si="355"/>
        <v>311</v>
      </c>
      <c r="B950" s="2">
        <f>COUNTIF(A$2:A950,A950)</f>
        <v>3</v>
      </c>
      <c r="C950" s="2" t="str">
        <f t="shared" si="360"/>
        <v>311c.</v>
      </c>
      <c r="D950" s="10"/>
      <c r="E950" s="22"/>
      <c r="F950" s="45"/>
      <c r="G950" s="5" t="s">
        <v>656</v>
      </c>
      <c r="H950" s="48"/>
      <c r="I950" s="7" t="s">
        <v>606</v>
      </c>
    </row>
    <row r="951" spans="1:9" x14ac:dyDescent="0.25">
      <c r="A951" s="2">
        <f t="shared" si="355"/>
        <v>311</v>
      </c>
      <c r="B951" s="2">
        <f>COUNTIF(A$2:A951,A951)</f>
        <v>4</v>
      </c>
      <c r="C951" s="2" t="str">
        <f t="shared" si="360"/>
        <v>311d.</v>
      </c>
      <c r="D951" s="11"/>
      <c r="E951" s="23"/>
      <c r="F951" s="46"/>
      <c r="G951" s="5" t="s">
        <v>657</v>
      </c>
      <c r="H951" s="49"/>
      <c r="I951" s="7" t="s">
        <v>606</v>
      </c>
    </row>
    <row r="952" spans="1:9" x14ac:dyDescent="0.25">
      <c r="A952" s="2">
        <f t="shared" si="355"/>
        <v>312</v>
      </c>
      <c r="B952" s="2">
        <f>COUNTIF(A$2:A952,A952)</f>
        <v>1</v>
      </c>
      <c r="C952" s="2" t="str">
        <f t="shared" si="360"/>
        <v>312a.</v>
      </c>
      <c r="D952" s="8" t="str">
        <f t="shared" ref="D952" si="367">D948</f>
        <v>Cuối môn-VIE1025-Pháp luật</v>
      </c>
      <c r="E952" s="21">
        <f t="shared" ref="E952" si="368">E948+1</f>
        <v>312</v>
      </c>
      <c r="F952" s="44" t="s">
        <v>1171</v>
      </c>
      <c r="G952" s="5" t="s">
        <v>809</v>
      </c>
      <c r="H952" s="47" t="s">
        <v>829</v>
      </c>
      <c r="I952" s="7" t="s">
        <v>606</v>
      </c>
    </row>
    <row r="953" spans="1:9" x14ac:dyDescent="0.25">
      <c r="A953" s="2">
        <f t="shared" si="355"/>
        <v>312</v>
      </c>
      <c r="B953" s="2">
        <f>COUNTIF(A$2:A953,A953)</f>
        <v>2</v>
      </c>
      <c r="C953" s="2" t="str">
        <f t="shared" si="360"/>
        <v>312b.</v>
      </c>
      <c r="D953" s="10"/>
      <c r="E953" s="22"/>
      <c r="F953" s="45"/>
      <c r="G953" s="5" t="s">
        <v>829</v>
      </c>
      <c r="H953" s="49"/>
      <c r="I953" s="7" t="s">
        <v>606</v>
      </c>
    </row>
    <row r="954" spans="1:9" x14ac:dyDescent="0.25">
      <c r="A954" s="2">
        <f>IF(E954&lt;&gt;"",E954,#REF!)</f>
        <v>313</v>
      </c>
      <c r="B954" s="2">
        <f>COUNTIF(A$2:A954,A954)</f>
        <v>1</v>
      </c>
      <c r="C954" s="2" t="str">
        <f t="shared" si="360"/>
        <v>313a.</v>
      </c>
      <c r="D954" s="8" t="str">
        <f>D952</f>
        <v>Cuối môn-VIE1025-Pháp luật</v>
      </c>
      <c r="E954" s="21">
        <f>E952+1</f>
        <v>313</v>
      </c>
      <c r="F954" s="44" t="s">
        <v>630</v>
      </c>
      <c r="G954" s="5" t="s">
        <v>658</v>
      </c>
      <c r="H954" s="47" t="s">
        <v>658</v>
      </c>
      <c r="I954" s="7" t="s">
        <v>606</v>
      </c>
    </row>
    <row r="955" spans="1:9" x14ac:dyDescent="0.25">
      <c r="A955" s="2">
        <f t="shared" si="355"/>
        <v>313</v>
      </c>
      <c r="B955" s="2">
        <f>COUNTIF(A$2:A955,A955)</f>
        <v>2</v>
      </c>
      <c r="C955" s="2" t="str">
        <f t="shared" si="360"/>
        <v>313b.</v>
      </c>
      <c r="D955" s="10"/>
      <c r="E955" s="22"/>
      <c r="F955" s="45"/>
      <c r="G955" s="5" t="s">
        <v>1170</v>
      </c>
      <c r="H955" s="48"/>
      <c r="I955" s="7" t="s">
        <v>606</v>
      </c>
    </row>
    <row r="956" spans="1:9" x14ac:dyDescent="0.25">
      <c r="A956" s="2">
        <f t="shared" si="355"/>
        <v>313</v>
      </c>
      <c r="B956" s="2">
        <f>COUNTIF(A$2:A956,A956)</f>
        <v>3</v>
      </c>
      <c r="C956" s="2" t="str">
        <f t="shared" si="360"/>
        <v>313c.</v>
      </c>
      <c r="D956" s="10"/>
      <c r="E956" s="22"/>
      <c r="F956" s="45"/>
      <c r="G956" s="5" t="s">
        <v>1168</v>
      </c>
      <c r="H956" s="48"/>
      <c r="I956" s="7" t="s">
        <v>606</v>
      </c>
    </row>
    <row r="957" spans="1:9" x14ac:dyDescent="0.25">
      <c r="A957" s="2">
        <f t="shared" si="355"/>
        <v>313</v>
      </c>
      <c r="B957" s="2">
        <f>COUNTIF(A$2:A957,A957)</f>
        <v>4</v>
      </c>
      <c r="C957" s="2" t="str">
        <f t="shared" si="360"/>
        <v>313d.</v>
      </c>
      <c r="D957" s="11"/>
      <c r="E957" s="23"/>
      <c r="F957" s="46"/>
      <c r="G957" s="5" t="s">
        <v>1169</v>
      </c>
      <c r="H957" s="49"/>
      <c r="I957" s="7" t="s">
        <v>606</v>
      </c>
    </row>
    <row r="958" spans="1:9" x14ac:dyDescent="0.25">
      <c r="A958" s="2">
        <f t="shared" si="355"/>
        <v>314</v>
      </c>
      <c r="B958" s="2">
        <f>COUNTIF(A$2:A958,A958)</f>
        <v>1</v>
      </c>
      <c r="C958" s="2" t="str">
        <f t="shared" si="360"/>
        <v>314a.</v>
      </c>
      <c r="D958" s="8" t="str">
        <f t="shared" ref="D958" si="369">D954</f>
        <v>Cuối môn-VIE1025-Pháp luật</v>
      </c>
      <c r="E958" s="21">
        <f t="shared" ref="E958" si="370">E954+1</f>
        <v>314</v>
      </c>
      <c r="F958" s="44" t="s">
        <v>1167</v>
      </c>
      <c r="G958" s="5" t="s">
        <v>809</v>
      </c>
      <c r="H958" s="47" t="s">
        <v>829</v>
      </c>
      <c r="I958" s="7" t="s">
        <v>606</v>
      </c>
    </row>
    <row r="959" spans="1:9" x14ac:dyDescent="0.25">
      <c r="A959" s="2">
        <f t="shared" si="355"/>
        <v>314</v>
      </c>
      <c r="B959" s="2">
        <f>COUNTIF(A$2:A959,A959)</f>
        <v>2</v>
      </c>
      <c r="C959" s="2" t="str">
        <f t="shared" si="360"/>
        <v>314b.</v>
      </c>
      <c r="D959" s="10"/>
      <c r="E959" s="22"/>
      <c r="F959" s="45"/>
      <c r="G959" s="5" t="s">
        <v>829</v>
      </c>
      <c r="H959" s="49"/>
      <c r="I959" s="7" t="s">
        <v>606</v>
      </c>
    </row>
    <row r="960" spans="1:9" ht="24" customHeight="1" x14ac:dyDescent="0.25">
      <c r="A960" s="2">
        <f>IF(E960&lt;&gt;"",E960,#REF!)</f>
        <v>315</v>
      </c>
      <c r="B960" s="2">
        <f>COUNTIF(A$2:A960,A960)</f>
        <v>1</v>
      </c>
      <c r="C960" s="2" t="str">
        <f t="shared" si="360"/>
        <v>315a.</v>
      </c>
      <c r="D960" s="8" t="str">
        <f>D958</f>
        <v>Cuối môn-VIE1025-Pháp luật</v>
      </c>
      <c r="E960" s="21">
        <f>E958+1</f>
        <v>315</v>
      </c>
      <c r="F960" s="44" t="s">
        <v>1166</v>
      </c>
      <c r="G960" s="5" t="s">
        <v>809</v>
      </c>
      <c r="H960" s="47" t="s">
        <v>809</v>
      </c>
      <c r="I960" s="7" t="s">
        <v>606</v>
      </c>
    </row>
    <row r="961" spans="1:9" ht="24" customHeight="1" x14ac:dyDescent="0.25">
      <c r="A961" s="2">
        <f t="shared" si="355"/>
        <v>315</v>
      </c>
      <c r="B961" s="2">
        <f>COUNTIF(A$2:A961,A961)</f>
        <v>2</v>
      </c>
      <c r="C961" s="2" t="str">
        <f t="shared" si="360"/>
        <v>315b.</v>
      </c>
      <c r="D961" s="10"/>
      <c r="E961" s="22"/>
      <c r="F961" s="45"/>
      <c r="G961" s="5" t="s">
        <v>829</v>
      </c>
      <c r="H961" s="49"/>
      <c r="I961" s="7" t="s">
        <v>606</v>
      </c>
    </row>
    <row r="962" spans="1:9" ht="27.6" x14ac:dyDescent="0.25">
      <c r="A962" s="2">
        <f>IF(E962&lt;&gt;"",E962,#REF!)</f>
        <v>316</v>
      </c>
      <c r="B962" s="2">
        <f>COUNTIF(A$2:A962,A962)</f>
        <v>1</v>
      </c>
      <c r="C962" s="2" t="str">
        <f t="shared" si="360"/>
        <v>316a.</v>
      </c>
      <c r="D962" s="8" t="str">
        <f>D960</f>
        <v>Cuối môn-VIE1025-Pháp luật</v>
      </c>
      <c r="E962" s="21">
        <f>E960+1</f>
        <v>316</v>
      </c>
      <c r="F962" s="44" t="s">
        <v>631</v>
      </c>
      <c r="G962" s="5" t="s">
        <v>659</v>
      </c>
      <c r="H962" s="47" t="s">
        <v>660</v>
      </c>
      <c r="I962" s="7" t="s">
        <v>606</v>
      </c>
    </row>
    <row r="963" spans="1:9" ht="27.6" x14ac:dyDescent="0.25">
      <c r="A963" s="2">
        <f t="shared" si="355"/>
        <v>316</v>
      </c>
      <c r="B963" s="2">
        <f>COUNTIF(A$2:A963,A963)</f>
        <v>2</v>
      </c>
      <c r="C963" s="2" t="str">
        <f t="shared" si="360"/>
        <v>316b.</v>
      </c>
      <c r="D963" s="10"/>
      <c r="E963" s="22"/>
      <c r="F963" s="45"/>
      <c r="G963" s="5" t="s">
        <v>660</v>
      </c>
      <c r="H963" s="48"/>
      <c r="I963" s="7" t="s">
        <v>606</v>
      </c>
    </row>
    <row r="964" spans="1:9" x14ac:dyDescent="0.25">
      <c r="A964" s="2">
        <f t="shared" si="355"/>
        <v>316</v>
      </c>
      <c r="B964" s="2">
        <f>COUNTIF(A$2:A964,A964)</f>
        <v>3</v>
      </c>
      <c r="C964" s="2" t="str">
        <f t="shared" si="360"/>
        <v>316c.</v>
      </c>
      <c r="D964" s="10"/>
      <c r="E964" s="22"/>
      <c r="F964" s="45"/>
      <c r="G964" s="5" t="s">
        <v>661</v>
      </c>
      <c r="H964" s="48"/>
      <c r="I964" s="7" t="s">
        <v>606</v>
      </c>
    </row>
    <row r="965" spans="1:9" x14ac:dyDescent="0.25">
      <c r="A965" s="2">
        <f t="shared" si="355"/>
        <v>316</v>
      </c>
      <c r="B965" s="2">
        <f>COUNTIF(A$2:A965,A965)</f>
        <v>4</v>
      </c>
      <c r="C965" s="2" t="str">
        <f t="shared" si="360"/>
        <v>316d.</v>
      </c>
      <c r="D965" s="11"/>
      <c r="E965" s="23"/>
      <c r="F965" s="46"/>
      <c r="G965" s="5" t="s">
        <v>662</v>
      </c>
      <c r="H965" s="49"/>
      <c r="I965" s="7" t="s">
        <v>606</v>
      </c>
    </row>
    <row r="966" spans="1:9" ht="27.6" x14ac:dyDescent="0.25">
      <c r="A966" s="2">
        <f t="shared" si="355"/>
        <v>317</v>
      </c>
      <c r="B966" s="2">
        <f>COUNTIF(A$2:A966,A966)</f>
        <v>1</v>
      </c>
      <c r="C966" s="2" t="str">
        <f t="shared" si="360"/>
        <v>317a.</v>
      </c>
      <c r="D966" s="8" t="str">
        <f t="shared" ref="D966" si="371">D962</f>
        <v>Cuối môn-VIE1025-Pháp luật</v>
      </c>
      <c r="E966" s="21">
        <f t="shared" ref="E966" si="372">E962+1</f>
        <v>317</v>
      </c>
      <c r="F966" s="44" t="s">
        <v>632</v>
      </c>
      <c r="G966" s="5" t="s">
        <v>1165</v>
      </c>
      <c r="H966" s="47" t="s">
        <v>664</v>
      </c>
      <c r="I966" s="7" t="s">
        <v>606</v>
      </c>
    </row>
    <row r="967" spans="1:9" ht="27.6" x14ac:dyDescent="0.25">
      <c r="A967" s="2">
        <f t="shared" si="355"/>
        <v>317</v>
      </c>
      <c r="B967" s="2">
        <f>COUNTIF(A$2:A967,A967)</f>
        <v>2</v>
      </c>
      <c r="C967" s="2" t="str">
        <f t="shared" si="360"/>
        <v>317b.</v>
      </c>
      <c r="D967" s="10"/>
      <c r="E967" s="22"/>
      <c r="F967" s="45"/>
      <c r="G967" s="5" t="s">
        <v>663</v>
      </c>
      <c r="H967" s="48"/>
      <c r="I967" s="7" t="s">
        <v>606</v>
      </c>
    </row>
    <row r="968" spans="1:9" ht="27.6" x14ac:dyDescent="0.25">
      <c r="A968" s="2">
        <f t="shared" si="355"/>
        <v>317</v>
      </c>
      <c r="B968" s="2">
        <f>COUNTIF(A$2:A968,A968)</f>
        <v>3</v>
      </c>
      <c r="C968" s="2" t="str">
        <f t="shared" si="360"/>
        <v>317c.</v>
      </c>
      <c r="D968" s="10"/>
      <c r="E968" s="22"/>
      <c r="F968" s="45"/>
      <c r="G968" s="5" t="s">
        <v>664</v>
      </c>
      <c r="H968" s="48"/>
      <c r="I968" s="7" t="s">
        <v>606</v>
      </c>
    </row>
    <row r="969" spans="1:9" ht="27.6" x14ac:dyDescent="0.25">
      <c r="A969" s="2">
        <f t="shared" si="355"/>
        <v>317</v>
      </c>
      <c r="B969" s="2">
        <f>COUNTIF(A$2:A969,A969)</f>
        <v>4</v>
      </c>
      <c r="C969" s="2" t="str">
        <f t="shared" si="360"/>
        <v>317d.</v>
      </c>
      <c r="D969" s="11"/>
      <c r="E969" s="23"/>
      <c r="F969" s="46"/>
      <c r="G969" s="5" t="s">
        <v>665</v>
      </c>
      <c r="H969" s="49"/>
      <c r="I969" s="7" t="s">
        <v>606</v>
      </c>
    </row>
    <row r="970" spans="1:9" x14ac:dyDescent="0.25">
      <c r="A970" s="2">
        <f t="shared" si="355"/>
        <v>318</v>
      </c>
      <c r="B970" s="2">
        <f>COUNTIF(A$2:A970,A970)</f>
        <v>1</v>
      </c>
      <c r="C970" s="2" t="str">
        <f t="shared" si="360"/>
        <v>318a.</v>
      </c>
      <c r="D970" s="8" t="str">
        <f t="shared" ref="D970" si="373">D966</f>
        <v>Cuối môn-VIE1025-Pháp luật</v>
      </c>
      <c r="E970" s="21">
        <f t="shared" ref="E970" si="374">E966+1</f>
        <v>318</v>
      </c>
      <c r="F970" s="44" t="s">
        <v>633</v>
      </c>
      <c r="G970" s="5" t="s">
        <v>666</v>
      </c>
      <c r="H970" s="47" t="s">
        <v>681</v>
      </c>
      <c r="I970" s="7" t="s">
        <v>606</v>
      </c>
    </row>
    <row r="971" spans="1:9" x14ac:dyDescent="0.25">
      <c r="A971" s="2">
        <f t="shared" si="355"/>
        <v>318</v>
      </c>
      <c r="B971" s="2">
        <f>COUNTIF(A$2:A971,A971)</f>
        <v>2</v>
      </c>
      <c r="C971" s="2" t="str">
        <f t="shared" si="360"/>
        <v>318b.</v>
      </c>
      <c r="D971" s="10"/>
      <c r="E971" s="22"/>
      <c r="F971" s="45"/>
      <c r="G971" s="5" t="s">
        <v>37</v>
      </c>
      <c r="H971" s="48"/>
      <c r="I971" s="7" t="s">
        <v>606</v>
      </c>
    </row>
    <row r="972" spans="1:9" x14ac:dyDescent="0.25">
      <c r="A972" s="2">
        <f t="shared" si="355"/>
        <v>318</v>
      </c>
      <c r="B972" s="2">
        <f>COUNTIF(A$2:A972,A972)</f>
        <v>3</v>
      </c>
      <c r="C972" s="2" t="str">
        <f t="shared" si="360"/>
        <v>318c.</v>
      </c>
      <c r="D972" s="10"/>
      <c r="E972" s="22"/>
      <c r="F972" s="45"/>
      <c r="G972" s="5" t="s">
        <v>680</v>
      </c>
      <c r="H972" s="48"/>
      <c r="I972" s="7" t="s">
        <v>606</v>
      </c>
    </row>
    <row r="973" spans="1:9" x14ac:dyDescent="0.25">
      <c r="A973" s="2">
        <f t="shared" si="355"/>
        <v>318</v>
      </c>
      <c r="B973" s="2">
        <f>COUNTIF(A$2:A973,A973)</f>
        <v>4</v>
      </c>
      <c r="C973" s="2" t="str">
        <f t="shared" si="360"/>
        <v>318d.</v>
      </c>
      <c r="D973" s="11"/>
      <c r="E973" s="23"/>
      <c r="F973" s="46"/>
      <c r="G973" s="5" t="s">
        <v>681</v>
      </c>
      <c r="H973" s="49"/>
      <c r="I973" s="7" t="s">
        <v>606</v>
      </c>
    </row>
    <row r="974" spans="1:9" x14ac:dyDescent="0.25">
      <c r="A974" s="2">
        <f t="shared" si="355"/>
        <v>319</v>
      </c>
      <c r="B974" s="2">
        <f>COUNTIF(A$2:A974,A974)</f>
        <v>1</v>
      </c>
      <c r="C974" s="2" t="str">
        <f t="shared" si="360"/>
        <v>319a.</v>
      </c>
      <c r="D974" s="8" t="str">
        <f t="shared" ref="D974" si="375">D970</f>
        <v>Cuối môn-VIE1025-Pháp luật</v>
      </c>
      <c r="E974" s="21">
        <f t="shared" ref="E974" si="376">E970+1</f>
        <v>319</v>
      </c>
      <c r="F974" s="44" t="s">
        <v>634</v>
      </c>
      <c r="G974" s="5" t="s">
        <v>617</v>
      </c>
      <c r="H974" s="47" t="s">
        <v>1164</v>
      </c>
      <c r="I974" s="7" t="s">
        <v>606</v>
      </c>
    </row>
    <row r="975" spans="1:9" x14ac:dyDescent="0.25">
      <c r="A975" s="2">
        <f t="shared" si="355"/>
        <v>319</v>
      </c>
      <c r="B975" s="2">
        <f>COUNTIF(A$2:A975,A975)</f>
        <v>2</v>
      </c>
      <c r="C975" s="2" t="str">
        <f t="shared" si="360"/>
        <v>319b.</v>
      </c>
      <c r="D975" s="10"/>
      <c r="E975" s="22"/>
      <c r="F975" s="45"/>
      <c r="G975" s="5" t="s">
        <v>682</v>
      </c>
      <c r="H975" s="48"/>
      <c r="I975" s="7" t="s">
        <v>606</v>
      </c>
    </row>
    <row r="976" spans="1:9" x14ac:dyDescent="0.25">
      <c r="A976" s="2">
        <f t="shared" si="355"/>
        <v>319</v>
      </c>
      <c r="B976" s="2">
        <f>COUNTIF(A$2:A976,A976)</f>
        <v>3</v>
      </c>
      <c r="C976" s="2" t="str">
        <f t="shared" si="360"/>
        <v>319c.</v>
      </c>
      <c r="D976" s="10"/>
      <c r="E976" s="22"/>
      <c r="F976" s="45"/>
      <c r="G976" s="5" t="s">
        <v>1163</v>
      </c>
      <c r="H976" s="48"/>
      <c r="I976" s="7" t="s">
        <v>606</v>
      </c>
    </row>
    <row r="977" spans="1:9" x14ac:dyDescent="0.25">
      <c r="A977" s="2">
        <f t="shared" si="355"/>
        <v>319</v>
      </c>
      <c r="B977" s="2">
        <f>COUNTIF(A$2:A977,A977)</f>
        <v>4</v>
      </c>
      <c r="C977" s="2" t="str">
        <f t="shared" si="360"/>
        <v>319d.</v>
      </c>
      <c r="D977" s="11"/>
      <c r="E977" s="23"/>
      <c r="F977" s="46"/>
      <c r="G977" s="5" t="s">
        <v>1164</v>
      </c>
      <c r="H977" s="49"/>
      <c r="I977" s="7" t="s">
        <v>606</v>
      </c>
    </row>
    <row r="978" spans="1:9" x14ac:dyDescent="0.25">
      <c r="A978" s="2">
        <f t="shared" si="355"/>
        <v>320</v>
      </c>
      <c r="B978" s="2">
        <f>COUNTIF(A$2:A978,A978)</f>
        <v>1</v>
      </c>
      <c r="C978" s="2" t="str">
        <f t="shared" si="360"/>
        <v>320a.</v>
      </c>
      <c r="D978" s="8" t="str">
        <f t="shared" ref="D978" si="377">D974</f>
        <v>Cuối môn-VIE1025-Pháp luật</v>
      </c>
      <c r="E978" s="21">
        <f t="shared" ref="E978" si="378">E974+1</f>
        <v>320</v>
      </c>
      <c r="F978" s="44" t="s">
        <v>635</v>
      </c>
      <c r="G978" s="5" t="s">
        <v>684</v>
      </c>
      <c r="H978" s="47" t="s">
        <v>685</v>
      </c>
      <c r="I978" s="7" t="s">
        <v>606</v>
      </c>
    </row>
    <row r="979" spans="1:9" x14ac:dyDescent="0.25">
      <c r="A979" s="2">
        <f t="shared" si="355"/>
        <v>320</v>
      </c>
      <c r="B979" s="2">
        <f>COUNTIF(A$2:A979,A979)</f>
        <v>2</v>
      </c>
      <c r="C979" s="2" t="str">
        <f t="shared" si="360"/>
        <v>320b.</v>
      </c>
      <c r="D979" s="10"/>
      <c r="E979" s="22"/>
      <c r="F979" s="45"/>
      <c r="G979" s="5" t="s">
        <v>683</v>
      </c>
      <c r="H979" s="48"/>
      <c r="I979" s="7" t="s">
        <v>606</v>
      </c>
    </row>
    <row r="980" spans="1:9" ht="27.6" x14ac:dyDescent="0.25">
      <c r="A980" s="2">
        <f t="shared" si="355"/>
        <v>320</v>
      </c>
      <c r="B980" s="2">
        <f>COUNTIF(A$2:A980,A980)</f>
        <v>3</v>
      </c>
      <c r="C980" s="2" t="str">
        <f t="shared" si="360"/>
        <v>320c.</v>
      </c>
      <c r="D980" s="10"/>
      <c r="E980" s="22"/>
      <c r="F980" s="45"/>
      <c r="G980" s="5" t="s">
        <v>685</v>
      </c>
      <c r="H980" s="48"/>
      <c r="I980" s="7" t="s">
        <v>606</v>
      </c>
    </row>
    <row r="981" spans="1:9" x14ac:dyDescent="0.25">
      <c r="A981" s="2">
        <f t="shared" si="355"/>
        <v>320</v>
      </c>
      <c r="B981" s="2">
        <f>COUNTIF(A$2:A981,A981)</f>
        <v>4</v>
      </c>
      <c r="C981" s="2" t="str">
        <f t="shared" si="360"/>
        <v>320d.</v>
      </c>
      <c r="D981" s="11"/>
      <c r="E981" s="23"/>
      <c r="F981" s="46"/>
      <c r="G981" s="5" t="s">
        <v>686</v>
      </c>
      <c r="H981" s="49"/>
      <c r="I981" s="7" t="s">
        <v>606</v>
      </c>
    </row>
    <row r="982" spans="1:9" ht="39" customHeight="1" x14ac:dyDescent="0.25">
      <c r="A982" s="2">
        <f t="shared" ref="A982:A1027" si="379">IF(E982&lt;&gt;"",E982,A981)</f>
        <v>321</v>
      </c>
      <c r="B982" s="2">
        <f>COUNTIF(A$2:A982,A982)</f>
        <v>1</v>
      </c>
      <c r="C982" s="2" t="str">
        <f t="shared" si="360"/>
        <v>321a.</v>
      </c>
      <c r="D982" s="8" t="str">
        <f t="shared" ref="D982" si="380">D978</f>
        <v>Cuối môn-VIE1025-Pháp luật</v>
      </c>
      <c r="E982" s="21">
        <f t="shared" ref="E982" si="381">E978+1</f>
        <v>321</v>
      </c>
      <c r="F982" s="44" t="s">
        <v>1162</v>
      </c>
      <c r="G982" s="5" t="s">
        <v>809</v>
      </c>
      <c r="H982" s="47" t="s">
        <v>809</v>
      </c>
      <c r="I982" s="7" t="s">
        <v>606</v>
      </c>
    </row>
    <row r="983" spans="1:9" ht="39" customHeight="1" x14ac:dyDescent="0.25">
      <c r="A983" s="2">
        <f t="shared" si="379"/>
        <v>321</v>
      </c>
      <c r="B983" s="2">
        <f>COUNTIF(A$2:A983,A983)</f>
        <v>2</v>
      </c>
      <c r="C983" s="2" t="str">
        <f t="shared" si="360"/>
        <v>321b.</v>
      </c>
      <c r="D983" s="10"/>
      <c r="E983" s="22"/>
      <c r="F983" s="45"/>
      <c r="G983" s="5" t="s">
        <v>829</v>
      </c>
      <c r="H983" s="49"/>
      <c r="I983" s="7" t="s">
        <v>606</v>
      </c>
    </row>
    <row r="984" spans="1:9" ht="37.5" customHeight="1" x14ac:dyDescent="0.25">
      <c r="A984" s="2">
        <f>IF(E984&lt;&gt;"",E984,#REF!)</f>
        <v>322</v>
      </c>
      <c r="B984" s="2">
        <f>COUNTIF(A$2:A984,A984)</f>
        <v>1</v>
      </c>
      <c r="C984" s="2" t="str">
        <f t="shared" si="360"/>
        <v>322a.</v>
      </c>
      <c r="D984" s="8" t="str">
        <f>D982</f>
        <v>Cuối môn-VIE1025-Pháp luật</v>
      </c>
      <c r="E984" s="21">
        <f>E982+1</f>
        <v>322</v>
      </c>
      <c r="F984" s="44" t="s">
        <v>1161</v>
      </c>
      <c r="G984" s="5" t="s">
        <v>809</v>
      </c>
      <c r="H984" s="47" t="s">
        <v>829</v>
      </c>
      <c r="I984" s="7" t="s">
        <v>606</v>
      </c>
    </row>
    <row r="985" spans="1:9" ht="37.5" customHeight="1" x14ac:dyDescent="0.25">
      <c r="A985" s="2">
        <f t="shared" si="379"/>
        <v>322</v>
      </c>
      <c r="B985" s="2">
        <f>COUNTIF(A$2:A985,A985)</f>
        <v>2</v>
      </c>
      <c r="C985" s="2" t="str">
        <f t="shared" si="360"/>
        <v>322b.</v>
      </c>
      <c r="D985" s="10"/>
      <c r="E985" s="22"/>
      <c r="F985" s="45"/>
      <c r="G985" s="5" t="s">
        <v>829</v>
      </c>
      <c r="H985" s="49"/>
      <c r="I985" s="7" t="s">
        <v>606</v>
      </c>
    </row>
    <row r="986" spans="1:9" ht="45.75" customHeight="1" x14ac:dyDescent="0.25">
      <c r="A986" s="2">
        <f>IF(E986&lt;&gt;"",E986,#REF!)</f>
        <v>323</v>
      </c>
      <c r="B986" s="2">
        <f>COUNTIF(A$2:A986,A986)</f>
        <v>1</v>
      </c>
      <c r="C986" s="2" t="str">
        <f t="shared" si="360"/>
        <v>323a.</v>
      </c>
      <c r="D986" s="8" t="str">
        <f>D984</f>
        <v>Cuối môn-VIE1025-Pháp luật</v>
      </c>
      <c r="E986" s="21">
        <f>E984+1</f>
        <v>323</v>
      </c>
      <c r="F986" s="44" t="s">
        <v>1160</v>
      </c>
      <c r="G986" s="5" t="s">
        <v>809</v>
      </c>
      <c r="H986" s="47" t="s">
        <v>809</v>
      </c>
      <c r="I986" s="7" t="s">
        <v>606</v>
      </c>
    </row>
    <row r="987" spans="1:9" ht="45.75" customHeight="1" x14ac:dyDescent="0.25">
      <c r="A987" s="2">
        <f t="shared" si="379"/>
        <v>323</v>
      </c>
      <c r="B987" s="2">
        <f>COUNTIF(A$2:A987,A987)</f>
        <v>2</v>
      </c>
      <c r="C987" s="2" t="str">
        <f t="shared" ref="C987:C1036" si="382">A987&amp;VLOOKUP(B987,QD,2,0)</f>
        <v>323b.</v>
      </c>
      <c r="D987" s="10"/>
      <c r="E987" s="22"/>
      <c r="F987" s="45"/>
      <c r="G987" s="5" t="s">
        <v>829</v>
      </c>
      <c r="H987" s="49"/>
      <c r="I987" s="7" t="s">
        <v>606</v>
      </c>
    </row>
    <row r="988" spans="1:9" ht="30.75" customHeight="1" x14ac:dyDescent="0.25">
      <c r="A988" s="2">
        <f>IF(E988&lt;&gt;"",E988,#REF!)</f>
        <v>324</v>
      </c>
      <c r="B988" s="2">
        <f>COUNTIF(A$2:A988,A988)</f>
        <v>1</v>
      </c>
      <c r="C988" s="2" t="str">
        <f t="shared" si="382"/>
        <v>324a.</v>
      </c>
      <c r="D988" s="8" t="str">
        <f>D986</f>
        <v>Cuối môn-VIE1025-Pháp luật</v>
      </c>
      <c r="E988" s="21">
        <f>E986+1</f>
        <v>324</v>
      </c>
      <c r="F988" s="44" t="s">
        <v>1159</v>
      </c>
      <c r="G988" s="5" t="s">
        <v>809</v>
      </c>
      <c r="H988" s="47" t="s">
        <v>809</v>
      </c>
      <c r="I988" s="7" t="s">
        <v>606</v>
      </c>
    </row>
    <row r="989" spans="1:9" ht="30.75" customHeight="1" x14ac:dyDescent="0.25">
      <c r="A989" s="2">
        <f t="shared" si="379"/>
        <v>324</v>
      </c>
      <c r="B989" s="2">
        <f>COUNTIF(A$2:A989,A989)</f>
        <v>2</v>
      </c>
      <c r="C989" s="2" t="str">
        <f t="shared" si="382"/>
        <v>324b.</v>
      </c>
      <c r="D989" s="10"/>
      <c r="E989" s="22"/>
      <c r="F989" s="45"/>
      <c r="G989" s="5" t="s">
        <v>829</v>
      </c>
      <c r="H989" s="49"/>
      <c r="I989" s="7" t="s">
        <v>606</v>
      </c>
    </row>
    <row r="990" spans="1:9" ht="44.25" customHeight="1" x14ac:dyDescent="0.25">
      <c r="A990" s="2">
        <f>IF(E990&lt;&gt;"",E990,#REF!)</f>
        <v>325</v>
      </c>
      <c r="B990" s="2">
        <f>COUNTIF(A$2:A990,A990)</f>
        <v>1</v>
      </c>
      <c r="C990" s="2" t="str">
        <f t="shared" si="382"/>
        <v>325a.</v>
      </c>
      <c r="D990" s="8" t="str">
        <f>D988</f>
        <v>Cuối môn-VIE1025-Pháp luật</v>
      </c>
      <c r="E990" s="21">
        <f>E988+1</f>
        <v>325</v>
      </c>
      <c r="F990" s="44" t="s">
        <v>1158</v>
      </c>
      <c r="G990" s="5" t="s">
        <v>809</v>
      </c>
      <c r="H990" s="47" t="s">
        <v>829</v>
      </c>
      <c r="I990" s="7" t="s">
        <v>606</v>
      </c>
    </row>
    <row r="991" spans="1:9" ht="44.25" customHeight="1" x14ac:dyDescent="0.25">
      <c r="A991" s="2">
        <f t="shared" si="379"/>
        <v>325</v>
      </c>
      <c r="B991" s="2">
        <f>COUNTIF(A$2:A991,A991)</f>
        <v>2</v>
      </c>
      <c r="C991" s="2" t="str">
        <f t="shared" si="382"/>
        <v>325b.</v>
      </c>
      <c r="D991" s="10"/>
      <c r="E991" s="22"/>
      <c r="F991" s="45"/>
      <c r="G991" s="5" t="s">
        <v>829</v>
      </c>
      <c r="H991" s="49"/>
      <c r="I991" s="7" t="s">
        <v>606</v>
      </c>
    </row>
    <row r="992" spans="1:9" ht="27" customHeight="1" x14ac:dyDescent="0.25">
      <c r="A992" s="2">
        <f>IF(E992&lt;&gt;"",E992,#REF!)</f>
        <v>326</v>
      </c>
      <c r="B992" s="2">
        <f>COUNTIF(A$2:A992,A992)</f>
        <v>1</v>
      </c>
      <c r="C992" s="2" t="str">
        <f t="shared" si="382"/>
        <v>326a.</v>
      </c>
      <c r="D992" s="8" t="str">
        <f t="shared" ref="D992" si="383">D990</f>
        <v>Cuối môn-VIE1025-Pháp luật</v>
      </c>
      <c r="E992" s="21">
        <f t="shared" ref="E992" si="384">E990+1</f>
        <v>326</v>
      </c>
      <c r="F992" s="50" t="s">
        <v>1157</v>
      </c>
      <c r="G992" s="5" t="s">
        <v>809</v>
      </c>
      <c r="H992" s="47" t="s">
        <v>809</v>
      </c>
      <c r="I992" s="7" t="s">
        <v>606</v>
      </c>
    </row>
    <row r="993" spans="1:9" ht="27" customHeight="1" x14ac:dyDescent="0.25">
      <c r="A993" s="2">
        <f>IF(E993&lt;&gt;"",E993,A992)</f>
        <v>326</v>
      </c>
      <c r="B993" s="2">
        <f>COUNTIF(A$2:A993,A993)</f>
        <v>2</v>
      </c>
      <c r="C993" s="2" t="str">
        <f t="shared" si="382"/>
        <v>326b.</v>
      </c>
      <c r="D993" s="10"/>
      <c r="E993" s="22"/>
      <c r="F993" s="51"/>
      <c r="G993" s="5" t="s">
        <v>829</v>
      </c>
      <c r="H993" s="49"/>
      <c r="I993" s="7" t="s">
        <v>606</v>
      </c>
    </row>
    <row r="994" spans="1:9" ht="54" customHeight="1" x14ac:dyDescent="0.25">
      <c r="A994" s="2">
        <f>IF(E994&lt;&gt;"",E994,#REF!)</f>
        <v>327</v>
      </c>
      <c r="B994" s="2">
        <f>COUNTIF(A$2:A994,A994)</f>
        <v>1</v>
      </c>
      <c r="C994" s="2" t="str">
        <f t="shared" si="382"/>
        <v>327a.</v>
      </c>
      <c r="D994" s="8" t="str">
        <f>D992</f>
        <v>Cuối môn-VIE1025-Pháp luật</v>
      </c>
      <c r="E994" s="21">
        <f>E992+1</f>
        <v>327</v>
      </c>
      <c r="F994" s="44" t="s">
        <v>1156</v>
      </c>
      <c r="G994" s="5" t="s">
        <v>809</v>
      </c>
      <c r="H994" s="47" t="s">
        <v>809</v>
      </c>
      <c r="I994" s="7" t="s">
        <v>606</v>
      </c>
    </row>
    <row r="995" spans="1:9" ht="54" customHeight="1" x14ac:dyDescent="0.25">
      <c r="A995" s="2">
        <f t="shared" si="379"/>
        <v>327</v>
      </c>
      <c r="B995" s="2">
        <f>COUNTIF(A$2:A995,A995)</f>
        <v>2</v>
      </c>
      <c r="C995" s="2" t="str">
        <f t="shared" si="382"/>
        <v>327b.</v>
      </c>
      <c r="D995" s="10"/>
      <c r="E995" s="22"/>
      <c r="F995" s="45"/>
      <c r="G995" s="5" t="s">
        <v>829</v>
      </c>
      <c r="H995" s="49"/>
      <c r="I995" s="7" t="s">
        <v>606</v>
      </c>
    </row>
    <row r="996" spans="1:9" ht="33.75" customHeight="1" x14ac:dyDescent="0.25">
      <c r="A996" s="2">
        <f>IF(E996&lt;&gt;"",E996,#REF!)</f>
        <v>328</v>
      </c>
      <c r="B996" s="2">
        <f>COUNTIF(A$2:A996,A996)</f>
        <v>1</v>
      </c>
      <c r="C996" s="2" t="str">
        <f t="shared" si="382"/>
        <v>328a.</v>
      </c>
      <c r="D996" s="8" t="str">
        <f>D994</f>
        <v>Cuối môn-VIE1025-Pháp luật</v>
      </c>
      <c r="E996" s="21">
        <f>E994+1</f>
        <v>328</v>
      </c>
      <c r="F996" s="44" t="s">
        <v>636</v>
      </c>
      <c r="G996" s="5" t="s">
        <v>617</v>
      </c>
      <c r="H996" s="47" t="s">
        <v>688</v>
      </c>
      <c r="I996" s="7" t="s">
        <v>606</v>
      </c>
    </row>
    <row r="997" spans="1:9" ht="33.75" customHeight="1" x14ac:dyDescent="0.25">
      <c r="A997" s="2">
        <f t="shared" si="379"/>
        <v>328</v>
      </c>
      <c r="B997" s="2">
        <f>COUNTIF(A$2:A997,A997)</f>
        <v>2</v>
      </c>
      <c r="C997" s="2" t="str">
        <f t="shared" si="382"/>
        <v>328b.</v>
      </c>
      <c r="D997" s="10"/>
      <c r="E997" s="22"/>
      <c r="F997" s="45"/>
      <c r="G997" s="5" t="s">
        <v>682</v>
      </c>
      <c r="H997" s="48"/>
      <c r="I997" s="7" t="s">
        <v>606</v>
      </c>
    </row>
    <row r="998" spans="1:9" ht="33.75" customHeight="1" x14ac:dyDescent="0.25">
      <c r="A998" s="2">
        <f t="shared" si="379"/>
        <v>328</v>
      </c>
      <c r="B998" s="2">
        <f>COUNTIF(A$2:A998,A998)</f>
        <v>3</v>
      </c>
      <c r="C998" s="2" t="str">
        <f t="shared" si="382"/>
        <v>328c.</v>
      </c>
      <c r="D998" s="10"/>
      <c r="E998" s="22"/>
      <c r="F998" s="45"/>
      <c r="G998" s="5" t="s">
        <v>687</v>
      </c>
      <c r="H998" s="48"/>
      <c r="I998" s="7" t="s">
        <v>606</v>
      </c>
    </row>
    <row r="999" spans="1:9" ht="33.75" customHeight="1" x14ac:dyDescent="0.25">
      <c r="A999" s="2">
        <f t="shared" si="379"/>
        <v>328</v>
      </c>
      <c r="B999" s="2">
        <f>COUNTIF(A$2:A999,A999)</f>
        <v>4</v>
      </c>
      <c r="C999" s="2" t="str">
        <f t="shared" si="382"/>
        <v>328d.</v>
      </c>
      <c r="D999" s="11"/>
      <c r="E999" s="23"/>
      <c r="F999" s="46"/>
      <c r="G999" s="5" t="s">
        <v>688</v>
      </c>
      <c r="H999" s="49"/>
      <c r="I999" s="7" t="s">
        <v>606</v>
      </c>
    </row>
    <row r="1000" spans="1:9" x14ac:dyDescent="0.25">
      <c r="A1000" s="2">
        <f t="shared" si="379"/>
        <v>329</v>
      </c>
      <c r="B1000" s="2">
        <f>COUNTIF(A$2:A1000,A1000)</f>
        <v>1</v>
      </c>
      <c r="C1000" s="2" t="str">
        <f t="shared" si="382"/>
        <v>329a.</v>
      </c>
      <c r="D1000" s="8" t="str">
        <f t="shared" ref="D1000" si="385">D996</f>
        <v>Cuối môn-VIE1025-Pháp luật</v>
      </c>
      <c r="E1000" s="21">
        <f t="shared" ref="E1000" si="386">E996+1</f>
        <v>329</v>
      </c>
      <c r="F1000" s="44" t="s">
        <v>1155</v>
      </c>
      <c r="G1000" s="5" t="s">
        <v>809</v>
      </c>
      <c r="H1000" s="47" t="s">
        <v>829</v>
      </c>
      <c r="I1000" s="7" t="s">
        <v>606</v>
      </c>
    </row>
    <row r="1001" spans="1:9" x14ac:dyDescent="0.25">
      <c r="A1001" s="2">
        <f t="shared" si="379"/>
        <v>329</v>
      </c>
      <c r="B1001" s="2">
        <f>COUNTIF(A$2:A1001,A1001)</f>
        <v>2</v>
      </c>
      <c r="C1001" s="2" t="str">
        <f t="shared" si="382"/>
        <v>329b.</v>
      </c>
      <c r="D1001" s="10"/>
      <c r="E1001" s="22"/>
      <c r="F1001" s="45"/>
      <c r="G1001" s="5" t="s">
        <v>829</v>
      </c>
      <c r="H1001" s="49"/>
      <c r="I1001" s="7" t="s">
        <v>606</v>
      </c>
    </row>
    <row r="1002" spans="1:9" x14ac:dyDescent="0.25">
      <c r="A1002" s="2">
        <f>IF(E1002&lt;&gt;"",E1002,#REF!)</f>
        <v>330</v>
      </c>
      <c r="B1002" s="2">
        <f>COUNTIF(A$2:A1002,A1002)</f>
        <v>1</v>
      </c>
      <c r="C1002" s="2" t="str">
        <f t="shared" si="382"/>
        <v>330a.</v>
      </c>
      <c r="D1002" s="8" t="str">
        <f>D1000</f>
        <v>Cuối môn-VIE1025-Pháp luật</v>
      </c>
      <c r="E1002" s="21">
        <f>E1000+1</f>
        <v>330</v>
      </c>
      <c r="F1002" s="44" t="s">
        <v>637</v>
      </c>
      <c r="G1002" s="5" t="s">
        <v>689</v>
      </c>
      <c r="H1002" s="47" t="s">
        <v>691</v>
      </c>
      <c r="I1002" s="7" t="s">
        <v>606</v>
      </c>
    </row>
    <row r="1003" spans="1:9" x14ac:dyDescent="0.25">
      <c r="A1003" s="2">
        <f t="shared" si="379"/>
        <v>330</v>
      </c>
      <c r="B1003" s="2">
        <f>COUNTIF(A$2:A1003,A1003)</f>
        <v>2</v>
      </c>
      <c r="C1003" s="2" t="str">
        <f t="shared" si="382"/>
        <v>330b.</v>
      </c>
      <c r="D1003" s="10"/>
      <c r="E1003" s="22"/>
      <c r="F1003" s="45"/>
      <c r="G1003" s="5" t="s">
        <v>690</v>
      </c>
      <c r="H1003" s="48"/>
      <c r="I1003" s="7" t="s">
        <v>606</v>
      </c>
    </row>
    <row r="1004" spans="1:9" x14ac:dyDescent="0.25">
      <c r="A1004" s="2">
        <f t="shared" si="379"/>
        <v>330</v>
      </c>
      <c r="B1004" s="2">
        <f>COUNTIF(A$2:A1004,A1004)</f>
        <v>3</v>
      </c>
      <c r="C1004" s="2" t="str">
        <f t="shared" si="382"/>
        <v>330c.</v>
      </c>
      <c r="D1004" s="10"/>
      <c r="E1004" s="22"/>
      <c r="F1004" s="45"/>
      <c r="G1004" s="5" t="s">
        <v>691</v>
      </c>
      <c r="H1004" s="48"/>
      <c r="I1004" s="7" t="s">
        <v>606</v>
      </c>
    </row>
    <row r="1005" spans="1:9" x14ac:dyDescent="0.25">
      <c r="A1005" s="2">
        <f t="shared" si="379"/>
        <v>330</v>
      </c>
      <c r="B1005" s="2">
        <f>COUNTIF(A$2:A1005,A1005)</f>
        <v>4</v>
      </c>
      <c r="C1005" s="2" t="str">
        <f t="shared" si="382"/>
        <v>330d.</v>
      </c>
      <c r="D1005" s="11"/>
      <c r="E1005" s="23"/>
      <c r="F1005" s="46"/>
      <c r="G1005" s="5" t="s">
        <v>692</v>
      </c>
      <c r="H1005" s="49"/>
      <c r="I1005" s="7" t="s">
        <v>606</v>
      </c>
    </row>
    <row r="1006" spans="1:9" x14ac:dyDescent="0.25">
      <c r="A1006" s="2">
        <f t="shared" si="379"/>
        <v>331</v>
      </c>
      <c r="B1006" s="2">
        <f>COUNTIF(A$2:A1006,A1006)</f>
        <v>1</v>
      </c>
      <c r="C1006" s="2" t="str">
        <f t="shared" si="382"/>
        <v>331a.</v>
      </c>
      <c r="D1006" s="8" t="str">
        <f t="shared" ref="D1006" si="387">D1002</f>
        <v>Cuối môn-VIE1025-Pháp luật</v>
      </c>
      <c r="E1006" s="21">
        <f t="shared" ref="E1006" si="388">E1002+1</f>
        <v>331</v>
      </c>
      <c r="F1006" s="44" t="s">
        <v>638</v>
      </c>
      <c r="G1006" s="5" t="s">
        <v>654</v>
      </c>
      <c r="H1006" s="47" t="s">
        <v>654</v>
      </c>
      <c r="I1006" s="7" t="s">
        <v>606</v>
      </c>
    </row>
    <row r="1007" spans="1:9" x14ac:dyDescent="0.25">
      <c r="A1007" s="2">
        <f t="shared" si="379"/>
        <v>331</v>
      </c>
      <c r="B1007" s="2">
        <f>COUNTIF(A$2:A1007,A1007)</f>
        <v>2</v>
      </c>
      <c r="C1007" s="2" t="str">
        <f t="shared" si="382"/>
        <v>331b.</v>
      </c>
      <c r="D1007" s="10"/>
      <c r="E1007" s="22"/>
      <c r="F1007" s="45"/>
      <c r="G1007" s="5" t="s">
        <v>693</v>
      </c>
      <c r="H1007" s="48"/>
      <c r="I1007" s="7" t="s">
        <v>606</v>
      </c>
    </row>
    <row r="1008" spans="1:9" x14ac:dyDescent="0.25">
      <c r="A1008" s="2">
        <f t="shared" si="379"/>
        <v>331</v>
      </c>
      <c r="B1008" s="2">
        <f>COUNTIF(A$2:A1008,A1008)</f>
        <v>3</v>
      </c>
      <c r="C1008" s="2" t="str">
        <f t="shared" si="382"/>
        <v>331c.</v>
      </c>
      <c r="D1008" s="10"/>
      <c r="E1008" s="22"/>
      <c r="F1008" s="45"/>
      <c r="G1008" s="5" t="s">
        <v>694</v>
      </c>
      <c r="H1008" s="48"/>
      <c r="I1008" s="7" t="s">
        <v>606</v>
      </c>
    </row>
    <row r="1009" spans="1:9" x14ac:dyDescent="0.25">
      <c r="A1009" s="2">
        <f t="shared" si="379"/>
        <v>331</v>
      </c>
      <c r="B1009" s="2">
        <f>COUNTIF(A$2:A1009,A1009)</f>
        <v>4</v>
      </c>
      <c r="C1009" s="2" t="str">
        <f t="shared" si="382"/>
        <v>331d.</v>
      </c>
      <c r="D1009" s="11"/>
      <c r="E1009" s="23"/>
      <c r="F1009" s="46"/>
      <c r="G1009" s="5" t="s">
        <v>1154</v>
      </c>
      <c r="H1009" s="49"/>
      <c r="I1009" s="7" t="s">
        <v>606</v>
      </c>
    </row>
    <row r="1010" spans="1:9" ht="27.6" x14ac:dyDescent="0.25">
      <c r="A1010" s="2">
        <f t="shared" si="379"/>
        <v>332</v>
      </c>
      <c r="B1010" s="2">
        <f>COUNTIF(A$2:A1010,A1010)</f>
        <v>1</v>
      </c>
      <c r="C1010" s="2" t="str">
        <f t="shared" si="382"/>
        <v>332a.</v>
      </c>
      <c r="D1010" s="8" t="str">
        <f t="shared" ref="D1010" si="389">D1006</f>
        <v>Cuối môn-VIE1025-Pháp luật</v>
      </c>
      <c r="E1010" s="21">
        <f t="shared" ref="E1010" si="390">E1006+1</f>
        <v>332</v>
      </c>
      <c r="F1010" s="44" t="s">
        <v>639</v>
      </c>
      <c r="G1010" s="5" t="s">
        <v>695</v>
      </c>
      <c r="H1010" s="47" t="s">
        <v>697</v>
      </c>
      <c r="I1010" s="7" t="s">
        <v>606</v>
      </c>
    </row>
    <row r="1011" spans="1:9" x14ac:dyDescent="0.25">
      <c r="A1011" s="2">
        <f t="shared" si="379"/>
        <v>332</v>
      </c>
      <c r="B1011" s="2">
        <f>COUNTIF(A$2:A1011,A1011)</f>
        <v>2</v>
      </c>
      <c r="C1011" s="2" t="str">
        <f t="shared" si="382"/>
        <v>332b.</v>
      </c>
      <c r="D1011" s="10"/>
      <c r="E1011" s="22"/>
      <c r="F1011" s="45"/>
      <c r="G1011" s="5" t="s">
        <v>696</v>
      </c>
      <c r="H1011" s="48"/>
      <c r="I1011" s="7" t="s">
        <v>606</v>
      </c>
    </row>
    <row r="1012" spans="1:9" ht="27.6" x14ac:dyDescent="0.25">
      <c r="A1012" s="2">
        <f t="shared" si="379"/>
        <v>332</v>
      </c>
      <c r="B1012" s="2">
        <f>COUNTIF(A$2:A1012,A1012)</f>
        <v>3</v>
      </c>
      <c r="C1012" s="2" t="str">
        <f t="shared" si="382"/>
        <v>332c.</v>
      </c>
      <c r="D1012" s="10"/>
      <c r="E1012" s="22"/>
      <c r="F1012" s="45"/>
      <c r="G1012" s="5" t="s">
        <v>1153</v>
      </c>
      <c r="H1012" s="48"/>
      <c r="I1012" s="7" t="s">
        <v>606</v>
      </c>
    </row>
    <row r="1013" spans="1:9" ht="27.6" x14ac:dyDescent="0.25">
      <c r="A1013" s="2">
        <f t="shared" si="379"/>
        <v>332</v>
      </c>
      <c r="B1013" s="2">
        <f>COUNTIF(A$2:A1013,A1013)</f>
        <v>4</v>
      </c>
      <c r="C1013" s="2" t="str">
        <f t="shared" si="382"/>
        <v>332d.</v>
      </c>
      <c r="D1013" s="11"/>
      <c r="E1013" s="23"/>
      <c r="F1013" s="46"/>
      <c r="G1013" s="5" t="s">
        <v>697</v>
      </c>
      <c r="H1013" s="49"/>
      <c r="I1013" s="7" t="s">
        <v>606</v>
      </c>
    </row>
    <row r="1014" spans="1:9" x14ac:dyDescent="0.25">
      <c r="A1014" s="2">
        <f t="shared" si="379"/>
        <v>333</v>
      </c>
      <c r="B1014" s="2">
        <f>COUNTIF(A$2:A1014,A1014)</f>
        <v>1</v>
      </c>
      <c r="C1014" s="2" t="str">
        <f t="shared" si="382"/>
        <v>333a.</v>
      </c>
      <c r="D1014" s="8" t="str">
        <f t="shared" ref="D1014" si="391">D1010</f>
        <v>Cuối môn-VIE1025-Pháp luật</v>
      </c>
      <c r="E1014" s="21">
        <f t="shared" ref="E1014" si="392">E1010+1</f>
        <v>333</v>
      </c>
      <c r="F1014" s="44" t="s">
        <v>1152</v>
      </c>
      <c r="G1014" s="5" t="s">
        <v>809</v>
      </c>
      <c r="H1014" s="47" t="s">
        <v>809</v>
      </c>
      <c r="I1014" s="7" t="s">
        <v>606</v>
      </c>
    </row>
    <row r="1015" spans="1:9" x14ac:dyDescent="0.25">
      <c r="A1015" s="2">
        <f t="shared" si="379"/>
        <v>333</v>
      </c>
      <c r="B1015" s="2">
        <f>COUNTIF(A$2:A1015,A1015)</f>
        <v>2</v>
      </c>
      <c r="C1015" s="2" t="str">
        <f t="shared" si="382"/>
        <v>333b.</v>
      </c>
      <c r="D1015" s="10"/>
      <c r="E1015" s="22"/>
      <c r="F1015" s="45"/>
      <c r="G1015" s="5" t="s">
        <v>829</v>
      </c>
      <c r="H1015" s="49"/>
      <c r="I1015" s="7" t="s">
        <v>606</v>
      </c>
    </row>
    <row r="1016" spans="1:9" x14ac:dyDescent="0.25">
      <c r="A1016" s="2">
        <f>IF(E1016&lt;&gt;"",E1016,#REF!)</f>
        <v>334</v>
      </c>
      <c r="B1016" s="2">
        <f>COUNTIF(A$2:A1016,A1016)</f>
        <v>1</v>
      </c>
      <c r="C1016" s="2" t="str">
        <f t="shared" si="382"/>
        <v>334a.</v>
      </c>
      <c r="D1016" s="8" t="str">
        <f>D1014</f>
        <v>Cuối môn-VIE1025-Pháp luật</v>
      </c>
      <c r="E1016" s="21">
        <f>E1014+1</f>
        <v>334</v>
      </c>
      <c r="F1016" s="44" t="s">
        <v>640</v>
      </c>
      <c r="G1016" s="5" t="s">
        <v>698</v>
      </c>
      <c r="H1016" s="47" t="s">
        <v>701</v>
      </c>
      <c r="I1016" s="7" t="s">
        <v>606</v>
      </c>
    </row>
    <row r="1017" spans="1:9" x14ac:dyDescent="0.25">
      <c r="A1017" s="2">
        <f t="shared" si="379"/>
        <v>334</v>
      </c>
      <c r="B1017" s="2">
        <f>COUNTIF(A$2:A1017,A1017)</f>
        <v>2</v>
      </c>
      <c r="C1017" s="2" t="str">
        <f t="shared" si="382"/>
        <v>334b.</v>
      </c>
      <c r="D1017" s="10"/>
      <c r="E1017" s="22"/>
      <c r="F1017" s="45"/>
      <c r="G1017" s="5" t="s">
        <v>699</v>
      </c>
      <c r="H1017" s="48"/>
      <c r="I1017" s="7" t="s">
        <v>606</v>
      </c>
    </row>
    <row r="1018" spans="1:9" ht="27.6" x14ac:dyDescent="0.25">
      <c r="A1018" s="2">
        <f t="shared" si="379"/>
        <v>334</v>
      </c>
      <c r="B1018" s="2">
        <f>COUNTIF(A$2:A1018,A1018)</f>
        <v>3</v>
      </c>
      <c r="C1018" s="2" t="str">
        <f t="shared" si="382"/>
        <v>334c.</v>
      </c>
      <c r="D1018" s="10"/>
      <c r="E1018" s="22"/>
      <c r="F1018" s="45"/>
      <c r="G1018" s="5" t="s">
        <v>700</v>
      </c>
      <c r="H1018" s="48"/>
      <c r="I1018" s="7" t="s">
        <v>606</v>
      </c>
    </row>
    <row r="1019" spans="1:9" ht="27.6" x14ac:dyDescent="0.25">
      <c r="A1019" s="2">
        <f t="shared" si="379"/>
        <v>334</v>
      </c>
      <c r="B1019" s="2">
        <f>COUNTIF(A$2:A1019,A1019)</f>
        <v>4</v>
      </c>
      <c r="C1019" s="2" t="str">
        <f t="shared" si="382"/>
        <v>334d.</v>
      </c>
      <c r="D1019" s="11"/>
      <c r="E1019" s="23"/>
      <c r="F1019" s="46"/>
      <c r="G1019" s="5" t="s">
        <v>701</v>
      </c>
      <c r="H1019" s="49"/>
      <c r="I1019" s="7" t="s">
        <v>606</v>
      </c>
    </row>
    <row r="1020" spans="1:9" x14ac:dyDescent="0.25">
      <c r="A1020" s="2">
        <f t="shared" si="379"/>
        <v>335</v>
      </c>
      <c r="B1020" s="2">
        <f>COUNTIF(A$2:A1020,A1020)</f>
        <v>1</v>
      </c>
      <c r="C1020" s="2" t="str">
        <f t="shared" si="382"/>
        <v>335a.</v>
      </c>
      <c r="D1020" s="8" t="str">
        <f t="shared" ref="D1020" si="393">D1016</f>
        <v>Cuối môn-VIE1025-Pháp luật</v>
      </c>
      <c r="E1020" s="21">
        <f t="shared" ref="E1020" si="394">E1016+1</f>
        <v>335</v>
      </c>
      <c r="F1020" s="44" t="s">
        <v>641</v>
      </c>
      <c r="G1020" s="5" t="s">
        <v>1151</v>
      </c>
      <c r="H1020" s="47" t="s">
        <v>704</v>
      </c>
      <c r="I1020" s="7" t="s">
        <v>606</v>
      </c>
    </row>
    <row r="1021" spans="1:9" x14ac:dyDescent="0.25">
      <c r="A1021" s="2">
        <f t="shared" si="379"/>
        <v>335</v>
      </c>
      <c r="B1021" s="2">
        <f>COUNTIF(A$2:A1021,A1021)</f>
        <v>2</v>
      </c>
      <c r="C1021" s="2" t="str">
        <f t="shared" si="382"/>
        <v>335b.</v>
      </c>
      <c r="D1021" s="10"/>
      <c r="E1021" s="22"/>
      <c r="F1021" s="45"/>
      <c r="G1021" s="5" t="s">
        <v>702</v>
      </c>
      <c r="H1021" s="48"/>
      <c r="I1021" s="7" t="s">
        <v>606</v>
      </c>
    </row>
    <row r="1022" spans="1:9" x14ac:dyDescent="0.25">
      <c r="A1022" s="2">
        <f t="shared" si="379"/>
        <v>335</v>
      </c>
      <c r="B1022" s="2">
        <f>COUNTIF(A$2:A1022,A1022)</f>
        <v>3</v>
      </c>
      <c r="C1022" s="2" t="str">
        <f t="shared" si="382"/>
        <v>335c.</v>
      </c>
      <c r="D1022" s="10"/>
      <c r="E1022" s="22"/>
      <c r="F1022" s="45"/>
      <c r="G1022" s="5" t="s">
        <v>703</v>
      </c>
      <c r="H1022" s="48"/>
      <c r="I1022" s="7" t="s">
        <v>606</v>
      </c>
    </row>
    <row r="1023" spans="1:9" x14ac:dyDescent="0.25">
      <c r="A1023" s="2">
        <f t="shared" si="379"/>
        <v>335</v>
      </c>
      <c r="B1023" s="2">
        <f>COUNTIF(A$2:A1023,A1023)</f>
        <v>4</v>
      </c>
      <c r="C1023" s="2" t="str">
        <f t="shared" si="382"/>
        <v>335d.</v>
      </c>
      <c r="D1023" s="11"/>
      <c r="E1023" s="23"/>
      <c r="F1023" s="46"/>
      <c r="G1023" s="5" t="s">
        <v>704</v>
      </c>
      <c r="H1023" s="49"/>
      <c r="I1023" s="7" t="s">
        <v>606</v>
      </c>
    </row>
    <row r="1024" spans="1:9" x14ac:dyDescent="0.25">
      <c r="A1024" s="2">
        <f t="shared" si="379"/>
        <v>336</v>
      </c>
      <c r="B1024" s="2">
        <f>COUNTIF(A$2:A1024,A1024)</f>
        <v>1</v>
      </c>
      <c r="C1024" s="2" t="str">
        <f t="shared" si="382"/>
        <v>336a.</v>
      </c>
      <c r="D1024" s="8" t="str">
        <f t="shared" ref="D1024" si="395">D1020</f>
        <v>Cuối môn-VIE1025-Pháp luật</v>
      </c>
      <c r="E1024" s="21">
        <f t="shared" ref="E1024" si="396">E1020+1</f>
        <v>336</v>
      </c>
      <c r="F1024" s="44" t="s">
        <v>642</v>
      </c>
      <c r="G1024" s="5" t="s">
        <v>705</v>
      </c>
      <c r="H1024" s="47" t="s">
        <v>707</v>
      </c>
      <c r="I1024" s="7" t="s">
        <v>606</v>
      </c>
    </row>
    <row r="1025" spans="1:9" x14ac:dyDescent="0.25">
      <c r="A1025" s="2">
        <f t="shared" si="379"/>
        <v>336</v>
      </c>
      <c r="B1025" s="2">
        <f>COUNTIF(A$2:A1025,A1025)</f>
        <v>2</v>
      </c>
      <c r="C1025" s="2" t="str">
        <f t="shared" si="382"/>
        <v>336b.</v>
      </c>
      <c r="D1025" s="10"/>
      <c r="E1025" s="22"/>
      <c r="F1025" s="45"/>
      <c r="G1025" s="5" t="s">
        <v>706</v>
      </c>
      <c r="H1025" s="48"/>
      <c r="I1025" s="7" t="s">
        <v>606</v>
      </c>
    </row>
    <row r="1026" spans="1:9" ht="27.6" x14ac:dyDescent="0.25">
      <c r="A1026" s="2">
        <f t="shared" si="379"/>
        <v>336</v>
      </c>
      <c r="B1026" s="2">
        <f>COUNTIF(A$2:A1026,A1026)</f>
        <v>3</v>
      </c>
      <c r="C1026" s="2" t="str">
        <f t="shared" si="382"/>
        <v>336c.</v>
      </c>
      <c r="D1026" s="10"/>
      <c r="E1026" s="22"/>
      <c r="F1026" s="45"/>
      <c r="G1026" s="5" t="s">
        <v>707</v>
      </c>
      <c r="H1026" s="48"/>
      <c r="I1026" s="7" t="s">
        <v>606</v>
      </c>
    </row>
    <row r="1027" spans="1:9" x14ac:dyDescent="0.25">
      <c r="A1027" s="2">
        <f t="shared" si="379"/>
        <v>336</v>
      </c>
      <c r="B1027" s="2">
        <f>COUNTIF(A$2:A1027,A1027)</f>
        <v>4</v>
      </c>
      <c r="C1027" s="2" t="str">
        <f t="shared" si="382"/>
        <v>336d.</v>
      </c>
      <c r="D1027" s="11"/>
      <c r="E1027" s="23"/>
      <c r="F1027" s="46"/>
      <c r="G1027" s="5" t="s">
        <v>708</v>
      </c>
      <c r="H1027" s="49"/>
      <c r="I1027" s="7" t="s">
        <v>606</v>
      </c>
    </row>
    <row r="1028" spans="1:9" ht="27.6" x14ac:dyDescent="0.25">
      <c r="A1028" s="2">
        <f t="shared" ref="A1028:A1075" si="397">IF(E1028&lt;&gt;"",E1028,A1027)</f>
        <v>337</v>
      </c>
      <c r="B1028" s="2">
        <f>COUNTIF(A$2:A1028,A1028)</f>
        <v>1</v>
      </c>
      <c r="C1028" s="2" t="str">
        <f t="shared" si="382"/>
        <v>337a.</v>
      </c>
      <c r="D1028" s="8" t="str">
        <f t="shared" ref="D1028" si="398">D1024</f>
        <v>Cuối môn-VIE1025-Pháp luật</v>
      </c>
      <c r="E1028" s="21">
        <f t="shared" ref="E1028" si="399">E1024+1</f>
        <v>337</v>
      </c>
      <c r="F1028" s="44" t="s">
        <v>643</v>
      </c>
      <c r="G1028" s="5" t="s">
        <v>1150</v>
      </c>
      <c r="H1028" s="47" t="s">
        <v>709</v>
      </c>
      <c r="I1028" s="7" t="s">
        <v>606</v>
      </c>
    </row>
    <row r="1029" spans="1:9" ht="27.6" x14ac:dyDescent="0.25">
      <c r="A1029" s="2">
        <f t="shared" si="397"/>
        <v>337</v>
      </c>
      <c r="B1029" s="2">
        <f>COUNTIF(A$2:A1029,A1029)</f>
        <v>2</v>
      </c>
      <c r="C1029" s="2" t="str">
        <f t="shared" si="382"/>
        <v>337b.</v>
      </c>
      <c r="D1029" s="10"/>
      <c r="E1029" s="22"/>
      <c r="F1029" s="45"/>
      <c r="G1029" s="5" t="s">
        <v>709</v>
      </c>
      <c r="H1029" s="48"/>
      <c r="I1029" s="7" t="s">
        <v>606</v>
      </c>
    </row>
    <row r="1030" spans="1:9" x14ac:dyDescent="0.25">
      <c r="A1030" s="2">
        <f t="shared" si="397"/>
        <v>337</v>
      </c>
      <c r="B1030" s="2">
        <f>COUNTIF(A$2:A1030,A1030)</f>
        <v>3</v>
      </c>
      <c r="C1030" s="2" t="str">
        <f t="shared" si="382"/>
        <v>337c.</v>
      </c>
      <c r="D1030" s="10"/>
      <c r="E1030" s="22"/>
      <c r="F1030" s="45"/>
      <c r="G1030" s="5" t="s">
        <v>1149</v>
      </c>
      <c r="H1030" s="48"/>
      <c r="I1030" s="7" t="s">
        <v>606</v>
      </c>
    </row>
    <row r="1031" spans="1:9" x14ac:dyDescent="0.25">
      <c r="A1031" s="2">
        <f t="shared" si="397"/>
        <v>337</v>
      </c>
      <c r="B1031" s="2">
        <f>COUNTIF(A$2:A1031,A1031)</f>
        <v>4</v>
      </c>
      <c r="C1031" s="2" t="str">
        <f t="shared" si="382"/>
        <v>337d.</v>
      </c>
      <c r="D1031" s="11"/>
      <c r="E1031" s="23"/>
      <c r="F1031" s="46"/>
      <c r="G1031" s="5" t="s">
        <v>710</v>
      </c>
      <c r="H1031" s="49"/>
      <c r="I1031" s="7" t="s">
        <v>606</v>
      </c>
    </row>
    <row r="1032" spans="1:9" x14ac:dyDescent="0.25">
      <c r="A1032" s="2">
        <f t="shared" si="397"/>
        <v>338</v>
      </c>
      <c r="B1032" s="2">
        <f>COUNTIF(A$2:A1032,A1032)</f>
        <v>1</v>
      </c>
      <c r="C1032" s="2" t="str">
        <f t="shared" si="382"/>
        <v>338a.</v>
      </c>
      <c r="D1032" s="8" t="str">
        <f t="shared" ref="D1032" si="400">D1028</f>
        <v>Cuối môn-VIE1025-Pháp luật</v>
      </c>
      <c r="E1032" s="21">
        <f t="shared" ref="E1032" si="401">E1028+1</f>
        <v>338</v>
      </c>
      <c r="F1032" s="44" t="s">
        <v>644</v>
      </c>
      <c r="G1032" s="5" t="s">
        <v>711</v>
      </c>
      <c r="H1032" s="47" t="s">
        <v>713</v>
      </c>
      <c r="I1032" s="7" t="s">
        <v>606</v>
      </c>
    </row>
    <row r="1033" spans="1:9" x14ac:dyDescent="0.25">
      <c r="A1033" s="2">
        <f t="shared" si="397"/>
        <v>338</v>
      </c>
      <c r="B1033" s="2">
        <f>COUNTIF(A$2:A1033,A1033)</f>
        <v>2</v>
      </c>
      <c r="C1033" s="2" t="str">
        <f t="shared" si="382"/>
        <v>338b.</v>
      </c>
      <c r="D1033" s="10"/>
      <c r="E1033" s="22"/>
      <c r="F1033" s="45"/>
      <c r="G1033" s="5" t="s">
        <v>1148</v>
      </c>
      <c r="H1033" s="48"/>
      <c r="I1033" s="7" t="s">
        <v>606</v>
      </c>
    </row>
    <row r="1034" spans="1:9" x14ac:dyDescent="0.25">
      <c r="A1034" s="2">
        <f t="shared" si="397"/>
        <v>338</v>
      </c>
      <c r="B1034" s="2">
        <f>COUNTIF(A$2:A1034,A1034)</f>
        <v>3</v>
      </c>
      <c r="C1034" s="2" t="str">
        <f t="shared" si="382"/>
        <v>338c.</v>
      </c>
      <c r="D1034" s="10"/>
      <c r="E1034" s="22"/>
      <c r="F1034" s="45"/>
      <c r="G1034" s="5" t="s">
        <v>712</v>
      </c>
      <c r="H1034" s="48"/>
      <c r="I1034" s="7" t="s">
        <v>606</v>
      </c>
    </row>
    <row r="1035" spans="1:9" x14ac:dyDescent="0.25">
      <c r="A1035" s="2">
        <f t="shared" si="397"/>
        <v>338</v>
      </c>
      <c r="B1035" s="2">
        <f>COUNTIF(A$2:A1035,A1035)</f>
        <v>4</v>
      </c>
      <c r="C1035" s="2" t="str">
        <f t="shared" si="382"/>
        <v>338d.</v>
      </c>
      <c r="D1035" s="11"/>
      <c r="E1035" s="23"/>
      <c r="F1035" s="46"/>
      <c r="G1035" s="5" t="s">
        <v>713</v>
      </c>
      <c r="H1035" s="49"/>
      <c r="I1035" s="7" t="s">
        <v>606</v>
      </c>
    </row>
    <row r="1036" spans="1:9" x14ac:dyDescent="0.25">
      <c r="A1036" s="2">
        <f t="shared" si="397"/>
        <v>339</v>
      </c>
      <c r="B1036" s="2">
        <f>COUNTIF(A$2:A1036,A1036)</f>
        <v>1</v>
      </c>
      <c r="C1036" s="2" t="str">
        <f t="shared" si="382"/>
        <v>339a.</v>
      </c>
      <c r="D1036" s="8" t="str">
        <f t="shared" ref="D1036" si="402">D1032</f>
        <v>Cuối môn-VIE1025-Pháp luật</v>
      </c>
      <c r="E1036" s="21">
        <f t="shared" ref="E1036" si="403">E1032+1</f>
        <v>339</v>
      </c>
      <c r="F1036" s="44" t="s">
        <v>1147</v>
      </c>
      <c r="G1036" s="5" t="s">
        <v>809</v>
      </c>
      <c r="H1036" s="47" t="s">
        <v>809</v>
      </c>
      <c r="I1036" s="7" t="s">
        <v>606</v>
      </c>
    </row>
    <row r="1037" spans="1:9" x14ac:dyDescent="0.25">
      <c r="A1037" s="2">
        <f t="shared" si="397"/>
        <v>339</v>
      </c>
      <c r="B1037" s="2">
        <f>COUNTIF(A$2:A1037,A1037)</f>
        <v>2</v>
      </c>
      <c r="C1037" s="2" t="str">
        <f t="shared" ref="C1037:C1082" si="404">A1037&amp;VLOOKUP(B1037,QD,2,0)</f>
        <v>339b.</v>
      </c>
      <c r="D1037" s="10"/>
      <c r="E1037" s="22"/>
      <c r="F1037" s="45"/>
      <c r="G1037" s="5" t="s">
        <v>829</v>
      </c>
      <c r="H1037" s="49"/>
      <c r="I1037" s="7" t="s">
        <v>606</v>
      </c>
    </row>
    <row r="1038" spans="1:9" x14ac:dyDescent="0.25">
      <c r="A1038" s="2">
        <f>IF(E1038&lt;&gt;"",E1038,#REF!)</f>
        <v>340</v>
      </c>
      <c r="B1038" s="2">
        <f>COUNTIF(A$2:A1038,A1038)</f>
        <v>1</v>
      </c>
      <c r="C1038" s="2" t="str">
        <f t="shared" si="404"/>
        <v>340a.</v>
      </c>
      <c r="D1038" s="8" t="str">
        <f>D1036</f>
        <v>Cuối môn-VIE1025-Pháp luật</v>
      </c>
      <c r="E1038" s="21">
        <f>E1036+1</f>
        <v>340</v>
      </c>
      <c r="F1038" s="44" t="s">
        <v>645</v>
      </c>
      <c r="G1038" s="5" t="s">
        <v>679</v>
      </c>
      <c r="H1038" s="47" t="s">
        <v>677</v>
      </c>
      <c r="I1038" s="7" t="s">
        <v>606</v>
      </c>
    </row>
    <row r="1039" spans="1:9" x14ac:dyDescent="0.25">
      <c r="A1039" s="2">
        <f t="shared" si="397"/>
        <v>340</v>
      </c>
      <c r="B1039" s="2">
        <f>COUNTIF(A$2:A1039,A1039)</f>
        <v>2</v>
      </c>
      <c r="C1039" s="2" t="str">
        <f t="shared" si="404"/>
        <v>340b.</v>
      </c>
      <c r="D1039" s="10"/>
      <c r="E1039" s="22"/>
      <c r="F1039" s="45"/>
      <c r="G1039" s="5" t="s">
        <v>678</v>
      </c>
      <c r="H1039" s="48"/>
      <c r="I1039" s="7" t="s">
        <v>606</v>
      </c>
    </row>
    <row r="1040" spans="1:9" ht="27.6" x14ac:dyDescent="0.25">
      <c r="A1040" s="2">
        <f t="shared" si="397"/>
        <v>340</v>
      </c>
      <c r="B1040" s="2">
        <f>COUNTIF(A$2:A1040,A1040)</f>
        <v>3</v>
      </c>
      <c r="C1040" s="2" t="str">
        <f t="shared" si="404"/>
        <v>340c.</v>
      </c>
      <c r="D1040" s="10"/>
      <c r="E1040" s="22"/>
      <c r="F1040" s="45"/>
      <c r="G1040" s="5" t="s">
        <v>677</v>
      </c>
      <c r="H1040" s="48"/>
      <c r="I1040" s="7" t="s">
        <v>606</v>
      </c>
    </row>
    <row r="1041" spans="1:9" ht="27.6" x14ac:dyDescent="0.25">
      <c r="A1041" s="2">
        <f t="shared" si="397"/>
        <v>340</v>
      </c>
      <c r="B1041" s="2">
        <f>COUNTIF(A$2:A1041,A1041)</f>
        <v>4</v>
      </c>
      <c r="C1041" s="2" t="str">
        <f t="shared" si="404"/>
        <v>340d.</v>
      </c>
      <c r="D1041" s="11"/>
      <c r="E1041" s="23"/>
      <c r="F1041" s="46"/>
      <c r="G1041" s="5" t="s">
        <v>1146</v>
      </c>
      <c r="H1041" s="49"/>
      <c r="I1041" s="7" t="s">
        <v>606</v>
      </c>
    </row>
    <row r="1042" spans="1:9" x14ac:dyDescent="0.25">
      <c r="A1042" s="2">
        <f t="shared" si="397"/>
        <v>341</v>
      </c>
      <c r="B1042" s="2">
        <f>COUNTIF(A$2:A1042,A1042)</f>
        <v>1</v>
      </c>
      <c r="C1042" s="2" t="str">
        <f t="shared" si="404"/>
        <v>341a.</v>
      </c>
      <c r="D1042" s="8" t="str">
        <f t="shared" ref="D1042" si="405">D1038</f>
        <v>Cuối môn-VIE1025-Pháp luật</v>
      </c>
      <c r="E1042" s="21">
        <f t="shared" ref="E1042" si="406">E1038+1</f>
        <v>341</v>
      </c>
      <c r="F1042" s="44" t="s">
        <v>1145</v>
      </c>
      <c r="G1042" s="5" t="s">
        <v>809</v>
      </c>
      <c r="H1042" s="47" t="s">
        <v>809</v>
      </c>
      <c r="I1042" s="7" t="s">
        <v>606</v>
      </c>
    </row>
    <row r="1043" spans="1:9" x14ac:dyDescent="0.25">
      <c r="A1043" s="2">
        <f t="shared" si="397"/>
        <v>341</v>
      </c>
      <c r="B1043" s="2">
        <f>COUNTIF(A$2:A1043,A1043)</f>
        <v>2</v>
      </c>
      <c r="C1043" s="2" t="str">
        <f t="shared" si="404"/>
        <v>341b.</v>
      </c>
      <c r="D1043" s="10"/>
      <c r="E1043" s="22"/>
      <c r="F1043" s="45"/>
      <c r="G1043" s="5" t="s">
        <v>829</v>
      </c>
      <c r="H1043" s="49"/>
      <c r="I1043" s="7" t="s">
        <v>606</v>
      </c>
    </row>
    <row r="1044" spans="1:9" x14ac:dyDescent="0.25">
      <c r="A1044" s="2">
        <f>IF(E1044&lt;&gt;"",E1044,#REF!)</f>
        <v>342</v>
      </c>
      <c r="B1044" s="2">
        <f>COUNTIF(A$2:A1044,A1044)</f>
        <v>1</v>
      </c>
      <c r="C1044" s="2" t="str">
        <f t="shared" si="404"/>
        <v>342a.</v>
      </c>
      <c r="D1044" s="8" t="str">
        <f>D1042</f>
        <v>Cuối môn-VIE1025-Pháp luật</v>
      </c>
      <c r="E1044" s="21">
        <f>E1042+1</f>
        <v>342</v>
      </c>
      <c r="F1044" s="44" t="s">
        <v>1144</v>
      </c>
      <c r="G1044" s="5" t="s">
        <v>809</v>
      </c>
      <c r="H1044" s="47" t="s">
        <v>809</v>
      </c>
      <c r="I1044" s="7" t="s">
        <v>606</v>
      </c>
    </row>
    <row r="1045" spans="1:9" x14ac:dyDescent="0.25">
      <c r="A1045" s="2">
        <f t="shared" si="397"/>
        <v>342</v>
      </c>
      <c r="B1045" s="2">
        <f>COUNTIF(A$2:A1045,A1045)</f>
        <v>2</v>
      </c>
      <c r="C1045" s="2" t="str">
        <f t="shared" si="404"/>
        <v>342b.</v>
      </c>
      <c r="D1045" s="10"/>
      <c r="E1045" s="22"/>
      <c r="F1045" s="45"/>
      <c r="G1045" s="5" t="s">
        <v>829</v>
      </c>
      <c r="H1045" s="49"/>
      <c r="I1045" s="7" t="s">
        <v>606</v>
      </c>
    </row>
    <row r="1046" spans="1:9" x14ac:dyDescent="0.25">
      <c r="A1046" s="2">
        <f>IF(E1046&lt;&gt;"",E1046,#REF!)</f>
        <v>343</v>
      </c>
      <c r="B1046" s="2">
        <f>COUNTIF(A$2:A1046,A1046)</f>
        <v>1</v>
      </c>
      <c r="C1046" s="2" t="str">
        <f t="shared" si="404"/>
        <v>343a.</v>
      </c>
      <c r="D1046" s="8" t="str">
        <f>D1044</f>
        <v>Cuối môn-VIE1025-Pháp luật</v>
      </c>
      <c r="E1046" s="21">
        <f>E1044+1</f>
        <v>343</v>
      </c>
      <c r="F1046" s="44" t="s">
        <v>646</v>
      </c>
      <c r="G1046" s="5" t="s">
        <v>1141</v>
      </c>
      <c r="H1046" s="47" t="s">
        <v>676</v>
      </c>
      <c r="I1046" s="7" t="s">
        <v>606</v>
      </c>
    </row>
    <row r="1047" spans="1:9" x14ac:dyDescent="0.25">
      <c r="A1047" s="2">
        <f t="shared" si="397"/>
        <v>343</v>
      </c>
      <c r="B1047" s="2">
        <f>COUNTIF(A$2:A1047,A1047)</f>
        <v>2</v>
      </c>
      <c r="C1047" s="2" t="str">
        <f t="shared" si="404"/>
        <v>343b.</v>
      </c>
      <c r="D1047" s="10"/>
      <c r="E1047" s="22"/>
      <c r="F1047" s="45"/>
      <c r="G1047" s="5" t="s">
        <v>1143</v>
      </c>
      <c r="H1047" s="48"/>
      <c r="I1047" s="7" t="s">
        <v>606</v>
      </c>
    </row>
    <row r="1048" spans="1:9" x14ac:dyDescent="0.25">
      <c r="A1048" s="2">
        <f t="shared" si="397"/>
        <v>343</v>
      </c>
      <c r="B1048" s="2">
        <f>COUNTIF(A$2:A1048,A1048)</f>
        <v>3</v>
      </c>
      <c r="C1048" s="2" t="str">
        <f t="shared" si="404"/>
        <v>343c.</v>
      </c>
      <c r="D1048" s="10"/>
      <c r="E1048" s="22"/>
      <c r="F1048" s="45"/>
      <c r="G1048" s="5" t="s">
        <v>1142</v>
      </c>
      <c r="H1048" s="48"/>
      <c r="I1048" s="7" t="s">
        <v>606</v>
      </c>
    </row>
    <row r="1049" spans="1:9" x14ac:dyDescent="0.25">
      <c r="A1049" s="2">
        <f t="shared" si="397"/>
        <v>343</v>
      </c>
      <c r="B1049" s="2">
        <f>COUNTIF(A$2:A1049,A1049)</f>
        <v>4</v>
      </c>
      <c r="C1049" s="2" t="str">
        <f t="shared" si="404"/>
        <v>343d.</v>
      </c>
      <c r="D1049" s="11"/>
      <c r="E1049" s="23"/>
      <c r="F1049" s="46"/>
      <c r="G1049" s="5" t="s">
        <v>676</v>
      </c>
      <c r="H1049" s="49"/>
      <c r="I1049" s="7" t="s">
        <v>606</v>
      </c>
    </row>
    <row r="1050" spans="1:9" x14ac:dyDescent="0.25">
      <c r="A1050" s="2">
        <f t="shared" si="397"/>
        <v>344</v>
      </c>
      <c r="B1050" s="2">
        <f>COUNTIF(A$2:A1050,A1050)</f>
        <v>1</v>
      </c>
      <c r="C1050" s="2" t="str">
        <f t="shared" si="404"/>
        <v>344a.</v>
      </c>
      <c r="D1050" s="8" t="str">
        <f t="shared" ref="D1050" si="407">D1046</f>
        <v>Cuối môn-VIE1025-Pháp luật</v>
      </c>
      <c r="E1050" s="21">
        <f t="shared" ref="E1050" si="408">E1046+1</f>
        <v>344</v>
      </c>
      <c r="F1050" s="44" t="s">
        <v>1140</v>
      </c>
      <c r="G1050" s="5" t="s">
        <v>809</v>
      </c>
      <c r="H1050" s="47" t="s">
        <v>809</v>
      </c>
      <c r="I1050" s="7" t="s">
        <v>606</v>
      </c>
    </row>
    <row r="1051" spans="1:9" x14ac:dyDescent="0.25">
      <c r="A1051" s="2">
        <f t="shared" si="397"/>
        <v>344</v>
      </c>
      <c r="B1051" s="2">
        <f>COUNTIF(A$2:A1051,A1051)</f>
        <v>2</v>
      </c>
      <c r="C1051" s="2" t="str">
        <f t="shared" si="404"/>
        <v>344b.</v>
      </c>
      <c r="D1051" s="10"/>
      <c r="E1051" s="22"/>
      <c r="F1051" s="45"/>
      <c r="G1051" s="5" t="s">
        <v>829</v>
      </c>
      <c r="H1051" s="49"/>
      <c r="I1051" s="7" t="s">
        <v>606</v>
      </c>
    </row>
    <row r="1052" spans="1:9" ht="27.6" x14ac:dyDescent="0.25">
      <c r="A1052" s="2">
        <f>IF(E1052&lt;&gt;"",E1052,#REF!)</f>
        <v>345</v>
      </c>
      <c r="B1052" s="2">
        <f>COUNTIF(A$2:A1052,A1052)</f>
        <v>1</v>
      </c>
      <c r="C1052" s="2" t="str">
        <f t="shared" si="404"/>
        <v>345a.</v>
      </c>
      <c r="D1052" s="8" t="str">
        <f>D1050</f>
        <v>Cuối môn-VIE1025-Pháp luật</v>
      </c>
      <c r="E1052" s="21">
        <f>E1050+1</f>
        <v>345</v>
      </c>
      <c r="F1052" s="44" t="s">
        <v>647</v>
      </c>
      <c r="G1052" s="5" t="s">
        <v>675</v>
      </c>
      <c r="H1052" s="47" t="s">
        <v>674</v>
      </c>
      <c r="I1052" s="7" t="s">
        <v>606</v>
      </c>
    </row>
    <row r="1053" spans="1:9" ht="27.6" x14ac:dyDescent="0.25">
      <c r="A1053" s="2">
        <f t="shared" si="397"/>
        <v>345</v>
      </c>
      <c r="B1053" s="2">
        <f>COUNTIF(A$2:A1053,A1053)</f>
        <v>2</v>
      </c>
      <c r="C1053" s="2" t="str">
        <f t="shared" si="404"/>
        <v>345b.</v>
      </c>
      <c r="D1053" s="10"/>
      <c r="E1053" s="22"/>
      <c r="F1053" s="45"/>
      <c r="G1053" s="5" t="s">
        <v>674</v>
      </c>
      <c r="H1053" s="48"/>
      <c r="I1053" s="7" t="s">
        <v>606</v>
      </c>
    </row>
    <row r="1054" spans="1:9" ht="27.6" x14ac:dyDescent="0.25">
      <c r="A1054" s="2">
        <f t="shared" si="397"/>
        <v>345</v>
      </c>
      <c r="B1054" s="2">
        <f>COUNTIF(A$2:A1054,A1054)</f>
        <v>3</v>
      </c>
      <c r="C1054" s="2" t="str">
        <f t="shared" si="404"/>
        <v>345c.</v>
      </c>
      <c r="D1054" s="10"/>
      <c r="E1054" s="22"/>
      <c r="F1054" s="45"/>
      <c r="G1054" s="5" t="s">
        <v>673</v>
      </c>
      <c r="H1054" s="48"/>
      <c r="I1054" s="7" t="s">
        <v>606</v>
      </c>
    </row>
    <row r="1055" spans="1:9" x14ac:dyDescent="0.25">
      <c r="A1055" s="2">
        <f t="shared" si="397"/>
        <v>345</v>
      </c>
      <c r="B1055" s="2">
        <f>COUNTIF(A$2:A1055,A1055)</f>
        <v>4</v>
      </c>
      <c r="C1055" s="2" t="str">
        <f t="shared" si="404"/>
        <v>345d.</v>
      </c>
      <c r="D1055" s="11"/>
      <c r="E1055" s="23"/>
      <c r="F1055" s="46"/>
      <c r="G1055" s="5" t="s">
        <v>134</v>
      </c>
      <c r="H1055" s="49"/>
      <c r="I1055" s="7" t="s">
        <v>606</v>
      </c>
    </row>
    <row r="1056" spans="1:9" ht="27.6" x14ac:dyDescent="0.25">
      <c r="A1056" s="2">
        <f t="shared" si="397"/>
        <v>346</v>
      </c>
      <c r="B1056" s="2">
        <f>COUNTIF(A$2:A1056,A1056)</f>
        <v>1</v>
      </c>
      <c r="C1056" s="2" t="str">
        <f t="shared" si="404"/>
        <v>346a.</v>
      </c>
      <c r="D1056" s="8" t="str">
        <f t="shared" ref="D1056" si="409">D1052</f>
        <v>Cuối môn-VIE1025-Pháp luật</v>
      </c>
      <c r="E1056" s="21">
        <f t="shared" ref="E1056" si="410">E1052+1</f>
        <v>346</v>
      </c>
      <c r="F1056" s="44" t="s">
        <v>648</v>
      </c>
      <c r="G1056" s="5" t="s">
        <v>672</v>
      </c>
      <c r="H1056" s="47" t="s">
        <v>670</v>
      </c>
      <c r="I1056" s="7" t="s">
        <v>606</v>
      </c>
    </row>
    <row r="1057" spans="1:9" ht="27.6" x14ac:dyDescent="0.25">
      <c r="A1057" s="2">
        <f t="shared" si="397"/>
        <v>346</v>
      </c>
      <c r="B1057" s="2">
        <f>COUNTIF(A$2:A1057,A1057)</f>
        <v>2</v>
      </c>
      <c r="C1057" s="2" t="str">
        <f t="shared" si="404"/>
        <v>346b.</v>
      </c>
      <c r="D1057" s="10"/>
      <c r="E1057" s="22"/>
      <c r="F1057" s="45"/>
      <c r="G1057" s="5" t="s">
        <v>671</v>
      </c>
      <c r="H1057" s="48"/>
      <c r="I1057" s="7" t="s">
        <v>606</v>
      </c>
    </row>
    <row r="1058" spans="1:9" ht="27.6" x14ac:dyDescent="0.25">
      <c r="A1058" s="2">
        <f t="shared" si="397"/>
        <v>346</v>
      </c>
      <c r="B1058" s="2">
        <f>COUNTIF(A$2:A1058,A1058)</f>
        <v>3</v>
      </c>
      <c r="C1058" s="2" t="str">
        <f t="shared" si="404"/>
        <v>346c.</v>
      </c>
      <c r="D1058" s="10"/>
      <c r="E1058" s="22"/>
      <c r="F1058" s="45"/>
      <c r="G1058" s="5" t="s">
        <v>670</v>
      </c>
      <c r="H1058" s="48"/>
      <c r="I1058" s="7" t="s">
        <v>606</v>
      </c>
    </row>
    <row r="1059" spans="1:9" x14ac:dyDescent="0.25">
      <c r="A1059" s="2">
        <f t="shared" si="397"/>
        <v>346</v>
      </c>
      <c r="B1059" s="2">
        <f>COUNTIF(A$2:A1059,A1059)</f>
        <v>4</v>
      </c>
      <c r="C1059" s="2" t="str">
        <f t="shared" si="404"/>
        <v>346d.</v>
      </c>
      <c r="D1059" s="11"/>
      <c r="E1059" s="23"/>
      <c r="F1059" s="46"/>
      <c r="G1059" s="5" t="s">
        <v>134</v>
      </c>
      <c r="H1059" s="49"/>
      <c r="I1059" s="7" t="s">
        <v>606</v>
      </c>
    </row>
    <row r="1060" spans="1:9" ht="27.6" x14ac:dyDescent="0.25">
      <c r="A1060" s="2">
        <f t="shared" si="397"/>
        <v>347</v>
      </c>
      <c r="B1060" s="2">
        <f>COUNTIF(A$2:A1060,A1060)</f>
        <v>1</v>
      </c>
      <c r="C1060" s="2" t="str">
        <f t="shared" si="404"/>
        <v>347a.</v>
      </c>
      <c r="D1060" s="8" t="str">
        <f t="shared" ref="D1060" si="411">D1056</f>
        <v>Cuối môn-VIE1025-Pháp luật</v>
      </c>
      <c r="E1060" s="21">
        <f t="shared" ref="E1060" si="412">E1056+1</f>
        <v>347</v>
      </c>
      <c r="F1060" s="44" t="s">
        <v>649</v>
      </c>
      <c r="G1060" s="5" t="s">
        <v>668</v>
      </c>
      <c r="H1060" s="47" t="s">
        <v>1139</v>
      </c>
      <c r="I1060" s="7" t="s">
        <v>606</v>
      </c>
    </row>
    <row r="1061" spans="1:9" ht="27.6" x14ac:dyDescent="0.25">
      <c r="A1061" s="2">
        <f t="shared" si="397"/>
        <v>347</v>
      </c>
      <c r="B1061" s="2">
        <f>COUNTIF(A$2:A1061,A1061)</f>
        <v>2</v>
      </c>
      <c r="C1061" s="2" t="str">
        <f t="shared" si="404"/>
        <v>347b.</v>
      </c>
      <c r="D1061" s="10"/>
      <c r="E1061" s="22"/>
      <c r="F1061" s="45"/>
      <c r="G1061" s="5" t="s">
        <v>669</v>
      </c>
      <c r="H1061" s="48"/>
      <c r="I1061" s="7" t="s">
        <v>606</v>
      </c>
    </row>
    <row r="1062" spans="1:9" x14ac:dyDescent="0.25">
      <c r="A1062" s="2">
        <f t="shared" si="397"/>
        <v>347</v>
      </c>
      <c r="B1062" s="2">
        <f>COUNTIF(A$2:A1062,A1062)</f>
        <v>3</v>
      </c>
      <c r="C1062" s="2" t="str">
        <f t="shared" si="404"/>
        <v>347c.</v>
      </c>
      <c r="D1062" s="10"/>
      <c r="E1062" s="22"/>
      <c r="F1062" s="45"/>
      <c r="G1062" s="5" t="s">
        <v>667</v>
      </c>
      <c r="H1062" s="48"/>
      <c r="I1062" s="7" t="s">
        <v>606</v>
      </c>
    </row>
    <row r="1063" spans="1:9" ht="41.4" x14ac:dyDescent="0.25">
      <c r="A1063" s="2">
        <f t="shared" si="397"/>
        <v>347</v>
      </c>
      <c r="B1063" s="2">
        <f>COUNTIF(A$2:A1063,A1063)</f>
        <v>4</v>
      </c>
      <c r="C1063" s="2" t="str">
        <f t="shared" si="404"/>
        <v>347d.</v>
      </c>
      <c r="D1063" s="11"/>
      <c r="E1063" s="23"/>
      <c r="F1063" s="46"/>
      <c r="G1063" s="5" t="s">
        <v>1139</v>
      </c>
      <c r="H1063" s="49"/>
      <c r="I1063" s="7" t="s">
        <v>606</v>
      </c>
    </row>
    <row r="1064" spans="1:9" x14ac:dyDescent="0.25">
      <c r="A1064" s="2">
        <f t="shared" si="397"/>
        <v>348</v>
      </c>
      <c r="B1064" s="2">
        <f>COUNTIF(A$2:A1064,A1064)</f>
        <v>1</v>
      </c>
      <c r="C1064" s="2" t="str">
        <f t="shared" si="404"/>
        <v>348a.</v>
      </c>
      <c r="D1064" s="8" t="str">
        <f t="shared" ref="D1064" si="413">D1060</f>
        <v>Cuối môn-VIE1025-Pháp luật</v>
      </c>
      <c r="E1064" s="21">
        <f t="shared" ref="E1064" si="414">E1060+1</f>
        <v>348</v>
      </c>
      <c r="F1064" s="44" t="s">
        <v>1138</v>
      </c>
      <c r="G1064" s="5" t="s">
        <v>809</v>
      </c>
      <c r="H1064" s="47" t="s">
        <v>829</v>
      </c>
      <c r="I1064" s="7" t="s">
        <v>606</v>
      </c>
    </row>
    <row r="1065" spans="1:9" x14ac:dyDescent="0.25">
      <c r="A1065" s="2">
        <f t="shared" si="397"/>
        <v>348</v>
      </c>
      <c r="B1065" s="2">
        <f>COUNTIF(A$2:A1065,A1065)</f>
        <v>2</v>
      </c>
      <c r="C1065" s="2" t="str">
        <f t="shared" si="404"/>
        <v>348b.</v>
      </c>
      <c r="D1065" s="10"/>
      <c r="E1065" s="22"/>
      <c r="F1065" s="45"/>
      <c r="G1065" s="5" t="s">
        <v>829</v>
      </c>
      <c r="H1065" s="49"/>
      <c r="I1065" s="7" t="s">
        <v>606</v>
      </c>
    </row>
    <row r="1066" spans="1:9" x14ac:dyDescent="0.25">
      <c r="A1066" s="2">
        <f>IF(E1066&lt;&gt;"",E1066,#REF!)</f>
        <v>349</v>
      </c>
      <c r="B1066" s="2">
        <f>COUNTIF(A$2:A1066,A1066)</f>
        <v>1</v>
      </c>
      <c r="C1066" s="2" t="str">
        <f t="shared" si="404"/>
        <v>349a.</v>
      </c>
      <c r="D1066" s="8" t="str">
        <f>D1064</f>
        <v>Cuối môn-VIE1025-Pháp luật</v>
      </c>
      <c r="E1066" s="21">
        <f>E1064+1</f>
        <v>349</v>
      </c>
      <c r="F1066" s="44" t="s">
        <v>1136</v>
      </c>
      <c r="G1066" s="5" t="s">
        <v>809</v>
      </c>
      <c r="H1066" s="41" t="s">
        <v>809</v>
      </c>
      <c r="I1066" s="7" t="s">
        <v>606</v>
      </c>
    </row>
    <row r="1067" spans="1:9" x14ac:dyDescent="0.25">
      <c r="A1067" s="2">
        <f t="shared" si="397"/>
        <v>349</v>
      </c>
      <c r="B1067" s="2">
        <f>COUNTIF(A$2:A1067,A1067)</f>
        <v>2</v>
      </c>
      <c r="C1067" s="2" t="str">
        <f t="shared" si="404"/>
        <v>349b.</v>
      </c>
      <c r="D1067" s="10"/>
      <c r="E1067" s="22"/>
      <c r="F1067" s="45"/>
      <c r="G1067" s="5" t="s">
        <v>829</v>
      </c>
      <c r="H1067" s="42"/>
      <c r="I1067" s="7" t="s">
        <v>606</v>
      </c>
    </row>
    <row r="1068" spans="1:9" x14ac:dyDescent="0.25">
      <c r="A1068" s="2">
        <f>IF(E1068&lt;&gt;"",E1068,#REF!)</f>
        <v>350</v>
      </c>
      <c r="B1068" s="2">
        <f>COUNTIF(A$2:A1068,A1068)</f>
        <v>1</v>
      </c>
      <c r="C1068" s="2" t="str">
        <f t="shared" si="404"/>
        <v>350a.</v>
      </c>
      <c r="D1068" s="8" t="str">
        <f>D1066</f>
        <v>Cuối môn-VIE1025-Pháp luật</v>
      </c>
      <c r="E1068" s="21">
        <f>E1066+1</f>
        <v>350</v>
      </c>
      <c r="F1068" s="44" t="s">
        <v>1135</v>
      </c>
      <c r="G1068" s="5" t="s">
        <v>809</v>
      </c>
      <c r="H1068" s="47" t="s">
        <v>829</v>
      </c>
      <c r="I1068" s="7" t="s">
        <v>606</v>
      </c>
    </row>
    <row r="1069" spans="1:9" x14ac:dyDescent="0.25">
      <c r="A1069" s="2">
        <f t="shared" si="397"/>
        <v>350</v>
      </c>
      <c r="B1069" s="2">
        <f>COUNTIF(A$2:A1069,A1069)</f>
        <v>2</v>
      </c>
      <c r="C1069" s="2" t="str">
        <f t="shared" si="404"/>
        <v>350b.</v>
      </c>
      <c r="D1069" s="10"/>
      <c r="E1069" s="22"/>
      <c r="F1069" s="45"/>
      <c r="G1069" s="5" t="s">
        <v>829</v>
      </c>
      <c r="H1069" s="49"/>
      <c r="I1069" s="7" t="s">
        <v>606</v>
      </c>
    </row>
    <row r="1070" spans="1:9" x14ac:dyDescent="0.25">
      <c r="A1070" s="2">
        <f>IF(E1070&lt;&gt;"",E1070,#REF!)</f>
        <v>351</v>
      </c>
      <c r="B1070" s="2">
        <f>COUNTIF(A$2:A1070,A1070)</f>
        <v>1</v>
      </c>
      <c r="C1070" s="2" t="str">
        <f t="shared" si="404"/>
        <v>351a.</v>
      </c>
      <c r="D1070" s="8" t="str">
        <f>D1068</f>
        <v>Cuối môn-VIE1025-Pháp luật</v>
      </c>
      <c r="E1070" s="21">
        <f>E1068+1</f>
        <v>351</v>
      </c>
      <c r="F1070" s="44" t="s">
        <v>1134</v>
      </c>
      <c r="G1070" s="5" t="s">
        <v>809</v>
      </c>
      <c r="H1070" s="41" t="s">
        <v>809</v>
      </c>
      <c r="I1070" s="7" t="s">
        <v>606</v>
      </c>
    </row>
    <row r="1071" spans="1:9" x14ac:dyDescent="0.25">
      <c r="A1071" s="2">
        <f t="shared" si="397"/>
        <v>351</v>
      </c>
      <c r="B1071" s="2">
        <f>COUNTIF(A$2:A1071,A1071)</f>
        <v>2</v>
      </c>
      <c r="C1071" s="2" t="str">
        <f t="shared" si="404"/>
        <v>351b.</v>
      </c>
      <c r="D1071" s="10"/>
      <c r="E1071" s="22"/>
      <c r="F1071" s="45"/>
      <c r="G1071" s="5" t="s">
        <v>829</v>
      </c>
      <c r="H1071" s="42"/>
      <c r="I1071" s="7" t="s">
        <v>606</v>
      </c>
    </row>
    <row r="1072" spans="1:9" ht="27.6" x14ac:dyDescent="0.25">
      <c r="A1072" s="2">
        <f>IF(E1072&lt;&gt;"",E1072,#REF!)</f>
        <v>352</v>
      </c>
      <c r="B1072" s="2">
        <f>COUNTIF(A$2:A1072,A1072)</f>
        <v>1</v>
      </c>
      <c r="C1072" s="2" t="str">
        <f t="shared" si="404"/>
        <v>352a.</v>
      </c>
      <c r="D1072" s="8" t="str">
        <f>D1070</f>
        <v>Cuối môn-VIE1025-Pháp luật</v>
      </c>
      <c r="E1072" s="21">
        <f>E1070+1</f>
        <v>352</v>
      </c>
      <c r="F1072" s="44" t="s">
        <v>715</v>
      </c>
      <c r="G1072" s="5" t="s">
        <v>716</v>
      </c>
      <c r="H1072" s="47" t="s">
        <v>716</v>
      </c>
      <c r="I1072" s="7" t="s">
        <v>714</v>
      </c>
    </row>
    <row r="1073" spans="1:9" ht="27.6" x14ac:dyDescent="0.25">
      <c r="A1073" s="2">
        <f t="shared" si="397"/>
        <v>352</v>
      </c>
      <c r="B1073" s="2">
        <f>COUNTIF(A$2:A1073,A1073)</f>
        <v>2</v>
      </c>
      <c r="C1073" s="2" t="str">
        <f t="shared" si="404"/>
        <v>352b.</v>
      </c>
      <c r="D1073" s="10"/>
      <c r="E1073" s="22"/>
      <c r="F1073" s="45"/>
      <c r="G1073" s="5" t="s">
        <v>717</v>
      </c>
      <c r="H1073" s="48"/>
      <c r="I1073" s="7" t="s">
        <v>714</v>
      </c>
    </row>
    <row r="1074" spans="1:9" x14ac:dyDescent="0.25">
      <c r="A1074" s="2">
        <f t="shared" si="397"/>
        <v>352</v>
      </c>
      <c r="B1074" s="2">
        <f>COUNTIF(A$2:A1074,A1074)</f>
        <v>3</v>
      </c>
      <c r="C1074" s="2" t="str">
        <f t="shared" si="404"/>
        <v>352c.</v>
      </c>
      <c r="D1074" s="10"/>
      <c r="E1074" s="22"/>
      <c r="F1074" s="45"/>
      <c r="G1074" s="5" t="s">
        <v>718</v>
      </c>
      <c r="H1074" s="48"/>
      <c r="I1074" s="7" t="s">
        <v>714</v>
      </c>
    </row>
    <row r="1075" spans="1:9" x14ac:dyDescent="0.25">
      <c r="A1075" s="2">
        <f t="shared" si="397"/>
        <v>352</v>
      </c>
      <c r="B1075" s="2">
        <f>COUNTIF(A$2:A1075,A1075)</f>
        <v>4</v>
      </c>
      <c r="C1075" s="2" t="str">
        <f t="shared" si="404"/>
        <v>352d.</v>
      </c>
      <c r="D1075" s="11"/>
      <c r="E1075" s="23"/>
      <c r="F1075" s="46"/>
      <c r="G1075" s="5" t="s">
        <v>719</v>
      </c>
      <c r="H1075" s="49"/>
      <c r="I1075" s="7" t="s">
        <v>714</v>
      </c>
    </row>
    <row r="1076" spans="1:9" x14ac:dyDescent="0.25">
      <c r="A1076" s="2">
        <f t="shared" ref="A1076:A1127" si="415">IF(E1076&lt;&gt;"",E1076,A1075)</f>
        <v>353</v>
      </c>
      <c r="B1076" s="2">
        <f>COUNTIF(A$2:A1076,A1076)</f>
        <v>1</v>
      </c>
      <c r="C1076" s="2" t="str">
        <f t="shared" si="404"/>
        <v>353a.</v>
      </c>
      <c r="D1076" s="8" t="str">
        <f t="shared" ref="D1076" si="416">D1072</f>
        <v>Cuối môn-VIE1025-Pháp luật</v>
      </c>
      <c r="E1076" s="21">
        <f t="shared" ref="E1076" si="417">E1072+1</f>
        <v>353</v>
      </c>
      <c r="F1076" s="44" t="s">
        <v>1133</v>
      </c>
      <c r="G1076" s="5" t="s">
        <v>809</v>
      </c>
      <c r="H1076" s="41" t="s">
        <v>809</v>
      </c>
      <c r="I1076" s="7" t="s">
        <v>714</v>
      </c>
    </row>
    <row r="1077" spans="1:9" x14ac:dyDescent="0.25">
      <c r="A1077" s="2">
        <f t="shared" si="415"/>
        <v>353</v>
      </c>
      <c r="B1077" s="2">
        <f>COUNTIF(A$2:A1077,A1077)</f>
        <v>2</v>
      </c>
      <c r="C1077" s="2" t="str">
        <f t="shared" si="404"/>
        <v>353b.</v>
      </c>
      <c r="D1077" s="10"/>
      <c r="E1077" s="22"/>
      <c r="F1077" s="45"/>
      <c r="G1077" s="5" t="s">
        <v>829</v>
      </c>
      <c r="H1077" s="42"/>
      <c r="I1077" s="7" t="s">
        <v>714</v>
      </c>
    </row>
    <row r="1078" spans="1:9" x14ac:dyDescent="0.25">
      <c r="A1078" s="2">
        <f>IF(E1078&lt;&gt;"",E1078,#REF!)</f>
        <v>354</v>
      </c>
      <c r="B1078" s="2">
        <f>COUNTIF(A$2:A1078,A1078)</f>
        <v>1</v>
      </c>
      <c r="C1078" s="2" t="str">
        <f t="shared" si="404"/>
        <v>354a.</v>
      </c>
      <c r="D1078" s="8" t="str">
        <f>D1076</f>
        <v>Cuối môn-VIE1025-Pháp luật</v>
      </c>
      <c r="E1078" s="21">
        <f>E1076+1</f>
        <v>354</v>
      </c>
      <c r="F1078" s="44" t="s">
        <v>720</v>
      </c>
      <c r="G1078" s="5" t="s">
        <v>721</v>
      </c>
      <c r="H1078" s="47" t="s">
        <v>722</v>
      </c>
      <c r="I1078" s="7" t="s">
        <v>714</v>
      </c>
    </row>
    <row r="1079" spans="1:9" x14ac:dyDescent="0.25">
      <c r="A1079" s="2">
        <f t="shared" si="415"/>
        <v>354</v>
      </c>
      <c r="B1079" s="2">
        <f>COUNTIF(A$2:A1079,A1079)</f>
        <v>2</v>
      </c>
      <c r="C1079" s="2" t="str">
        <f t="shared" si="404"/>
        <v>354b.</v>
      </c>
      <c r="D1079" s="10"/>
      <c r="E1079" s="22"/>
      <c r="F1079" s="45"/>
      <c r="G1079" s="5" t="s">
        <v>722</v>
      </c>
      <c r="H1079" s="48"/>
      <c r="I1079" s="7" t="s">
        <v>714</v>
      </c>
    </row>
    <row r="1080" spans="1:9" x14ac:dyDescent="0.25">
      <c r="A1080" s="2">
        <f t="shared" si="415"/>
        <v>354</v>
      </c>
      <c r="B1080" s="2">
        <f>COUNTIF(A$2:A1080,A1080)</f>
        <v>3</v>
      </c>
      <c r="C1080" s="2" t="str">
        <f t="shared" si="404"/>
        <v>354c.</v>
      </c>
      <c r="D1080" s="10"/>
      <c r="E1080" s="22"/>
      <c r="F1080" s="45"/>
      <c r="G1080" s="5" t="s">
        <v>1131</v>
      </c>
      <c r="H1080" s="48"/>
      <c r="I1080" s="7" t="s">
        <v>714</v>
      </c>
    </row>
    <row r="1081" spans="1:9" x14ac:dyDescent="0.25">
      <c r="A1081" s="2">
        <f t="shared" si="415"/>
        <v>354</v>
      </c>
      <c r="B1081" s="2">
        <f>COUNTIF(A$2:A1081,A1081)</f>
        <v>4</v>
      </c>
      <c r="C1081" s="2" t="str">
        <f t="shared" si="404"/>
        <v>354d.</v>
      </c>
      <c r="D1081" s="11"/>
      <c r="E1081" s="23"/>
      <c r="F1081" s="46"/>
      <c r="G1081" s="5" t="s">
        <v>1132</v>
      </c>
      <c r="H1081" s="49"/>
      <c r="I1081" s="7" t="s">
        <v>714</v>
      </c>
    </row>
    <row r="1082" spans="1:9" x14ac:dyDescent="0.25">
      <c r="A1082" s="2">
        <f t="shared" si="415"/>
        <v>355</v>
      </c>
      <c r="B1082" s="2">
        <f>COUNTIF(A$2:A1082,A1082)</f>
        <v>1</v>
      </c>
      <c r="C1082" s="2" t="str">
        <f t="shared" si="404"/>
        <v>355a.</v>
      </c>
      <c r="D1082" s="8" t="str">
        <f t="shared" ref="D1082" si="418">D1078</f>
        <v>Cuối môn-VIE1025-Pháp luật</v>
      </c>
      <c r="E1082" s="21">
        <f t="shared" ref="E1082" si="419">E1078+1</f>
        <v>355</v>
      </c>
      <c r="F1082" s="44" t="s">
        <v>723</v>
      </c>
      <c r="G1082" s="5" t="s">
        <v>1129</v>
      </c>
      <c r="H1082" s="47" t="s">
        <v>725</v>
      </c>
      <c r="I1082" s="7" t="s">
        <v>714</v>
      </c>
    </row>
    <row r="1083" spans="1:9" x14ac:dyDescent="0.25">
      <c r="A1083" s="2">
        <f t="shared" si="415"/>
        <v>355</v>
      </c>
      <c r="B1083" s="2">
        <f>COUNTIF(A$2:A1083,A1083)</f>
        <v>2</v>
      </c>
      <c r="C1083" s="2" t="str">
        <f t="shared" ref="C1083:C1113" si="420">A1083&amp;VLOOKUP(B1083,QD,2,0)</f>
        <v>355b.</v>
      </c>
      <c r="D1083" s="10"/>
      <c r="E1083" s="22"/>
      <c r="F1083" s="45"/>
      <c r="G1083" s="5" t="s">
        <v>724</v>
      </c>
      <c r="H1083" s="48"/>
      <c r="I1083" s="7" t="s">
        <v>714</v>
      </c>
    </row>
    <row r="1084" spans="1:9" x14ac:dyDescent="0.25">
      <c r="A1084" s="2">
        <f t="shared" si="415"/>
        <v>355</v>
      </c>
      <c r="B1084" s="2">
        <f>COUNTIF(A$2:A1084,A1084)</f>
        <v>3</v>
      </c>
      <c r="C1084" s="2" t="str">
        <f t="shared" si="420"/>
        <v>355c.</v>
      </c>
      <c r="D1084" s="10"/>
      <c r="E1084" s="22"/>
      <c r="F1084" s="45"/>
      <c r="G1084" s="5" t="s">
        <v>725</v>
      </c>
      <c r="H1084" s="48"/>
      <c r="I1084" s="7" t="s">
        <v>714</v>
      </c>
    </row>
    <row r="1085" spans="1:9" x14ac:dyDescent="0.25">
      <c r="A1085" s="2">
        <f t="shared" si="415"/>
        <v>355</v>
      </c>
      <c r="B1085" s="2">
        <f>COUNTIF(A$2:A1085,A1085)</f>
        <v>4</v>
      </c>
      <c r="C1085" s="2" t="str">
        <f t="shared" si="420"/>
        <v>355d.</v>
      </c>
      <c r="D1085" s="11"/>
      <c r="E1085" s="23"/>
      <c r="F1085" s="46"/>
      <c r="G1085" s="5" t="s">
        <v>1130</v>
      </c>
      <c r="H1085" s="49"/>
      <c r="I1085" s="7" t="s">
        <v>714</v>
      </c>
    </row>
    <row r="1086" spans="1:9" x14ac:dyDescent="0.25">
      <c r="A1086" s="2">
        <f t="shared" si="415"/>
        <v>356</v>
      </c>
      <c r="B1086" s="2">
        <f>COUNTIF(A$2:A1086,A1086)</f>
        <v>1</v>
      </c>
      <c r="C1086" s="2" t="str">
        <f t="shared" si="420"/>
        <v>356a.</v>
      </c>
      <c r="D1086" s="8" t="str">
        <f t="shared" ref="D1086" si="421">D1082</f>
        <v>Cuối môn-VIE1025-Pháp luật</v>
      </c>
      <c r="E1086" s="21">
        <f t="shared" ref="E1086" si="422">E1082+1</f>
        <v>356</v>
      </c>
      <c r="F1086" s="44" t="s">
        <v>726</v>
      </c>
      <c r="G1086" s="5" t="s">
        <v>1126</v>
      </c>
      <c r="H1086" s="47" t="s">
        <v>727</v>
      </c>
      <c r="I1086" s="7" t="s">
        <v>714</v>
      </c>
    </row>
    <row r="1087" spans="1:9" x14ac:dyDescent="0.25">
      <c r="A1087" s="2">
        <f t="shared" si="415"/>
        <v>356</v>
      </c>
      <c r="B1087" s="2">
        <f>COUNTIF(A$2:A1087,A1087)</f>
        <v>2</v>
      </c>
      <c r="C1087" s="2" t="str">
        <f t="shared" si="420"/>
        <v>356b.</v>
      </c>
      <c r="D1087" s="10"/>
      <c r="E1087" s="22"/>
      <c r="F1087" s="45"/>
      <c r="G1087" s="5" t="s">
        <v>727</v>
      </c>
      <c r="H1087" s="48"/>
      <c r="I1087" s="7" t="s">
        <v>714</v>
      </c>
    </row>
    <row r="1088" spans="1:9" x14ac:dyDescent="0.25">
      <c r="A1088" s="2">
        <f t="shared" si="415"/>
        <v>356</v>
      </c>
      <c r="B1088" s="2">
        <f>COUNTIF(A$2:A1088,A1088)</f>
        <v>3</v>
      </c>
      <c r="C1088" s="2" t="str">
        <f t="shared" si="420"/>
        <v>356c.</v>
      </c>
      <c r="D1088" s="10"/>
      <c r="E1088" s="22"/>
      <c r="F1088" s="45"/>
      <c r="G1088" s="5" t="s">
        <v>1127</v>
      </c>
      <c r="H1088" s="48"/>
      <c r="I1088" s="7" t="s">
        <v>714</v>
      </c>
    </row>
    <row r="1089" spans="1:9" x14ac:dyDescent="0.25">
      <c r="A1089" s="2">
        <f t="shared" si="415"/>
        <v>356</v>
      </c>
      <c r="B1089" s="2">
        <f>COUNTIF(A$2:A1089,A1089)</f>
        <v>4</v>
      </c>
      <c r="C1089" s="2" t="str">
        <f t="shared" si="420"/>
        <v>356d.</v>
      </c>
      <c r="D1089" s="11"/>
      <c r="E1089" s="23"/>
      <c r="F1089" s="46"/>
      <c r="G1089" s="5" t="s">
        <v>1128</v>
      </c>
      <c r="H1089" s="49"/>
      <c r="I1089" s="7" t="s">
        <v>714</v>
      </c>
    </row>
    <row r="1090" spans="1:9" x14ac:dyDescent="0.25">
      <c r="A1090" s="2">
        <f t="shared" si="415"/>
        <v>357</v>
      </c>
      <c r="B1090" s="2">
        <f>COUNTIF(A$2:A1090,A1090)</f>
        <v>1</v>
      </c>
      <c r="C1090" s="2" t="str">
        <f t="shared" si="420"/>
        <v>357a.</v>
      </c>
      <c r="D1090" s="8" t="str">
        <f t="shared" ref="D1090" si="423">D1086</f>
        <v>Cuối môn-VIE1025-Pháp luật</v>
      </c>
      <c r="E1090" s="21">
        <f t="shared" ref="E1090" si="424">E1086+1</f>
        <v>357</v>
      </c>
      <c r="F1090" s="44" t="s">
        <v>728</v>
      </c>
      <c r="G1090" s="5" t="s">
        <v>729</v>
      </c>
      <c r="H1090" s="47" t="s">
        <v>731</v>
      </c>
      <c r="I1090" s="7" t="s">
        <v>714</v>
      </c>
    </row>
    <row r="1091" spans="1:9" x14ac:dyDescent="0.25">
      <c r="A1091" s="2">
        <f t="shared" si="415"/>
        <v>357</v>
      </c>
      <c r="B1091" s="2">
        <f>COUNTIF(A$2:A1091,A1091)</f>
        <v>2</v>
      </c>
      <c r="C1091" s="2" t="str">
        <f t="shared" si="420"/>
        <v>357b.</v>
      </c>
      <c r="D1091" s="10"/>
      <c r="E1091" s="22"/>
      <c r="F1091" s="45"/>
      <c r="G1091" s="5" t="s">
        <v>730</v>
      </c>
      <c r="H1091" s="48"/>
      <c r="I1091" s="7" t="s">
        <v>714</v>
      </c>
    </row>
    <row r="1092" spans="1:9" ht="27.6" x14ac:dyDescent="0.25">
      <c r="A1092" s="2">
        <f t="shared" si="415"/>
        <v>357</v>
      </c>
      <c r="B1092" s="2">
        <f>COUNTIF(A$2:A1092,A1092)</f>
        <v>3</v>
      </c>
      <c r="C1092" s="2" t="str">
        <f t="shared" si="420"/>
        <v>357c.</v>
      </c>
      <c r="D1092" s="10"/>
      <c r="E1092" s="22"/>
      <c r="F1092" s="45"/>
      <c r="G1092" s="5" t="s">
        <v>1125</v>
      </c>
      <c r="H1092" s="48"/>
      <c r="I1092" s="7" t="s">
        <v>714</v>
      </c>
    </row>
    <row r="1093" spans="1:9" ht="27.6" x14ac:dyDescent="0.25">
      <c r="A1093" s="2">
        <f t="shared" si="415"/>
        <v>357</v>
      </c>
      <c r="B1093" s="2">
        <f>COUNTIF(A$2:A1093,A1093)</f>
        <v>4</v>
      </c>
      <c r="C1093" s="2" t="str">
        <f t="shared" si="420"/>
        <v>357d.</v>
      </c>
      <c r="D1093" s="11"/>
      <c r="E1093" s="23"/>
      <c r="F1093" s="46"/>
      <c r="G1093" s="5" t="s">
        <v>731</v>
      </c>
      <c r="H1093" s="49"/>
      <c r="I1093" s="7" t="s">
        <v>714</v>
      </c>
    </row>
    <row r="1094" spans="1:9" ht="24" customHeight="1" x14ac:dyDescent="0.25">
      <c r="A1094" s="2">
        <f t="shared" si="415"/>
        <v>358</v>
      </c>
      <c r="B1094" s="2">
        <f>COUNTIF(A$2:A1094,A1094)</f>
        <v>1</v>
      </c>
      <c r="C1094" s="2" t="str">
        <f t="shared" si="420"/>
        <v>358a.</v>
      </c>
      <c r="D1094" s="8" t="str">
        <f t="shared" ref="D1094" si="425">D1090</f>
        <v>Cuối môn-VIE1025-Pháp luật</v>
      </c>
      <c r="E1094" s="21">
        <f t="shared" ref="E1094" si="426">E1090+1</f>
        <v>358</v>
      </c>
      <c r="F1094" s="44" t="s">
        <v>1124</v>
      </c>
      <c r="G1094" s="5" t="s">
        <v>809</v>
      </c>
      <c r="H1094" s="41" t="s">
        <v>809</v>
      </c>
      <c r="I1094" s="7" t="s">
        <v>714</v>
      </c>
    </row>
    <row r="1095" spans="1:9" ht="24" customHeight="1" x14ac:dyDescent="0.25">
      <c r="A1095" s="2">
        <f t="shared" si="415"/>
        <v>358</v>
      </c>
      <c r="B1095" s="2">
        <f>COUNTIF(A$2:A1095,A1095)</f>
        <v>2</v>
      </c>
      <c r="C1095" s="2" t="str">
        <f t="shared" si="420"/>
        <v>358b.</v>
      </c>
      <c r="D1095" s="10"/>
      <c r="E1095" s="22"/>
      <c r="F1095" s="45"/>
      <c r="G1095" s="5" t="s">
        <v>829</v>
      </c>
      <c r="H1095" s="42"/>
      <c r="I1095" s="7" t="s">
        <v>714</v>
      </c>
    </row>
    <row r="1096" spans="1:9" ht="27.6" x14ac:dyDescent="0.25">
      <c r="A1096" s="2">
        <f>IF(E1096&lt;&gt;"",E1096,#REF!)</f>
        <v>359</v>
      </c>
      <c r="B1096" s="2">
        <f>COUNTIF(A$2:A1096,A1096)</f>
        <v>1</v>
      </c>
      <c r="C1096" s="2" t="str">
        <f t="shared" si="420"/>
        <v>359a.</v>
      </c>
      <c r="D1096" s="8" t="str">
        <f>D1094</f>
        <v>Cuối môn-VIE1025-Pháp luật</v>
      </c>
      <c r="E1096" s="21">
        <f>E1094+1</f>
        <v>359</v>
      </c>
      <c r="F1096" s="44" t="s">
        <v>732</v>
      </c>
      <c r="G1096" s="5" t="s">
        <v>733</v>
      </c>
      <c r="H1096" s="47" t="s">
        <v>735</v>
      </c>
      <c r="I1096" s="7" t="s">
        <v>714</v>
      </c>
    </row>
    <row r="1097" spans="1:9" x14ac:dyDescent="0.25">
      <c r="A1097" s="2">
        <f t="shared" si="415"/>
        <v>359</v>
      </c>
      <c r="B1097" s="2">
        <f>COUNTIF(A$2:A1097,A1097)</f>
        <v>2</v>
      </c>
      <c r="C1097" s="2" t="str">
        <f t="shared" si="420"/>
        <v>359b.</v>
      </c>
      <c r="D1097" s="10"/>
      <c r="E1097" s="22"/>
      <c r="F1097" s="45"/>
      <c r="G1097" s="5" t="s">
        <v>734</v>
      </c>
      <c r="H1097" s="48"/>
      <c r="I1097" s="7" t="s">
        <v>714</v>
      </c>
    </row>
    <row r="1098" spans="1:9" ht="27.6" x14ac:dyDescent="0.25">
      <c r="A1098" s="2">
        <f t="shared" si="415"/>
        <v>359</v>
      </c>
      <c r="B1098" s="2">
        <f>COUNTIF(A$2:A1098,A1098)</f>
        <v>3</v>
      </c>
      <c r="C1098" s="2" t="str">
        <f t="shared" si="420"/>
        <v>359c.</v>
      </c>
      <c r="D1098" s="10"/>
      <c r="E1098" s="22"/>
      <c r="F1098" s="45"/>
      <c r="G1098" s="5" t="s">
        <v>735</v>
      </c>
      <c r="H1098" s="48"/>
      <c r="I1098" s="7" t="s">
        <v>714</v>
      </c>
    </row>
    <row r="1099" spans="1:9" x14ac:dyDescent="0.25">
      <c r="A1099" s="2">
        <f t="shared" si="415"/>
        <v>359</v>
      </c>
      <c r="B1099" s="2">
        <f>COUNTIF(A$2:A1099,A1099)</f>
        <v>4</v>
      </c>
      <c r="C1099" s="2" t="str">
        <f t="shared" si="420"/>
        <v>359d.</v>
      </c>
      <c r="D1099" s="11"/>
      <c r="E1099" s="23"/>
      <c r="F1099" s="46"/>
      <c r="G1099" s="5" t="s">
        <v>736</v>
      </c>
      <c r="H1099" s="49"/>
      <c r="I1099" s="7" t="s">
        <v>714</v>
      </c>
    </row>
    <row r="1100" spans="1:9" x14ac:dyDescent="0.25">
      <c r="A1100" s="2">
        <f t="shared" si="415"/>
        <v>360</v>
      </c>
      <c r="B1100" s="2">
        <f>COUNTIF(A$2:A1100,A1100)</f>
        <v>1</v>
      </c>
      <c r="C1100" s="2" t="str">
        <f t="shared" si="420"/>
        <v>360a.</v>
      </c>
      <c r="D1100" s="8" t="str">
        <f t="shared" ref="D1100" si="427">D1096</f>
        <v>Cuối môn-VIE1025-Pháp luật</v>
      </c>
      <c r="E1100" s="21">
        <f t="shared" ref="E1100" si="428">E1096+1</f>
        <v>360</v>
      </c>
      <c r="F1100" s="44" t="s">
        <v>737</v>
      </c>
      <c r="G1100" s="5" t="s">
        <v>1123</v>
      </c>
      <c r="H1100" s="47" t="s">
        <v>738</v>
      </c>
      <c r="I1100" s="7" t="s">
        <v>714</v>
      </c>
    </row>
    <row r="1101" spans="1:9" x14ac:dyDescent="0.25">
      <c r="A1101" s="2">
        <f t="shared" si="415"/>
        <v>360</v>
      </c>
      <c r="B1101" s="2">
        <f>COUNTIF(A$2:A1101,A1101)</f>
        <v>2</v>
      </c>
      <c r="C1101" s="2" t="str">
        <f t="shared" si="420"/>
        <v>360b.</v>
      </c>
      <c r="D1101" s="10"/>
      <c r="E1101" s="22"/>
      <c r="F1101" s="45"/>
      <c r="G1101" s="5" t="s">
        <v>738</v>
      </c>
      <c r="H1101" s="48"/>
      <c r="I1101" s="7" t="s">
        <v>714</v>
      </c>
    </row>
    <row r="1102" spans="1:9" x14ac:dyDescent="0.25">
      <c r="A1102" s="2">
        <f t="shared" si="415"/>
        <v>360</v>
      </c>
      <c r="B1102" s="2">
        <f>COUNTIF(A$2:A1102,A1102)</f>
        <v>3</v>
      </c>
      <c r="C1102" s="2" t="str">
        <f t="shared" si="420"/>
        <v>360c.</v>
      </c>
      <c r="D1102" s="10"/>
      <c r="E1102" s="22"/>
      <c r="F1102" s="45"/>
      <c r="G1102" s="5" t="s">
        <v>1121</v>
      </c>
      <c r="H1102" s="48"/>
      <c r="I1102" s="7" t="s">
        <v>714</v>
      </c>
    </row>
    <row r="1103" spans="1:9" x14ac:dyDescent="0.25">
      <c r="A1103" s="2">
        <f t="shared" si="415"/>
        <v>360</v>
      </c>
      <c r="B1103" s="2">
        <f>COUNTIF(A$2:A1103,A1103)</f>
        <v>4</v>
      </c>
      <c r="C1103" s="2" t="str">
        <f t="shared" si="420"/>
        <v>360d.</v>
      </c>
      <c r="D1103" s="11"/>
      <c r="E1103" s="23"/>
      <c r="F1103" s="46"/>
      <c r="G1103" s="5" t="s">
        <v>1122</v>
      </c>
      <c r="H1103" s="49"/>
      <c r="I1103" s="7" t="s">
        <v>714</v>
      </c>
    </row>
    <row r="1104" spans="1:9" x14ac:dyDescent="0.25">
      <c r="A1104" s="2">
        <f t="shared" si="415"/>
        <v>361</v>
      </c>
      <c r="B1104" s="2">
        <f>COUNTIF(A$2:A1104,A1104)</f>
        <v>1</v>
      </c>
      <c r="C1104" s="2" t="str">
        <f t="shared" si="420"/>
        <v>361a.</v>
      </c>
      <c r="D1104" s="8" t="str">
        <f t="shared" ref="D1104" si="429">D1100</f>
        <v>Cuối môn-VIE1025-Pháp luật</v>
      </c>
      <c r="E1104" s="21">
        <f t="shared" ref="E1104" si="430">E1100+1</f>
        <v>361</v>
      </c>
      <c r="F1104" s="44" t="s">
        <v>1120</v>
      </c>
      <c r="G1104" s="5" t="s">
        <v>809</v>
      </c>
      <c r="H1104" s="41" t="s">
        <v>809</v>
      </c>
      <c r="I1104" s="7" t="s">
        <v>714</v>
      </c>
    </row>
    <row r="1105" spans="1:9" x14ac:dyDescent="0.25">
      <c r="A1105" s="2">
        <f t="shared" si="415"/>
        <v>361</v>
      </c>
      <c r="B1105" s="2">
        <f>COUNTIF(A$2:A1105,A1105)</f>
        <v>2</v>
      </c>
      <c r="C1105" s="2" t="str">
        <f t="shared" si="420"/>
        <v>361b.</v>
      </c>
      <c r="D1105" s="10"/>
      <c r="E1105" s="22"/>
      <c r="F1105" s="45"/>
      <c r="G1105" s="5" t="s">
        <v>829</v>
      </c>
      <c r="H1105" s="42"/>
      <c r="I1105" s="7" t="s">
        <v>714</v>
      </c>
    </row>
    <row r="1106" spans="1:9" x14ac:dyDescent="0.25">
      <c r="A1106" s="2">
        <f>IF(E1106&lt;&gt;"",E1106,#REF!)</f>
        <v>362</v>
      </c>
      <c r="B1106" s="2">
        <f>COUNTIF(A$2:A1106,A1106)</f>
        <v>1</v>
      </c>
      <c r="C1106" s="2" t="str">
        <f t="shared" si="420"/>
        <v>362a.</v>
      </c>
      <c r="D1106" s="8" t="str">
        <f>D1104</f>
        <v>Cuối môn-VIE1025-Pháp luật</v>
      </c>
      <c r="E1106" s="21">
        <f>E1104+1</f>
        <v>362</v>
      </c>
      <c r="F1106" s="44" t="s">
        <v>739</v>
      </c>
      <c r="G1106" s="5" t="s">
        <v>740</v>
      </c>
      <c r="H1106" s="47" t="s">
        <v>741</v>
      </c>
      <c r="I1106" s="7" t="s">
        <v>714</v>
      </c>
    </row>
    <row r="1107" spans="1:9" x14ac:dyDescent="0.25">
      <c r="A1107" s="2">
        <f t="shared" si="415"/>
        <v>362</v>
      </c>
      <c r="B1107" s="2">
        <f>COUNTIF(A$2:A1107,A1107)</f>
        <v>2</v>
      </c>
      <c r="C1107" s="2" t="str">
        <f t="shared" si="420"/>
        <v>362b.</v>
      </c>
      <c r="D1107" s="10"/>
      <c r="E1107" s="22"/>
      <c r="F1107" s="45"/>
      <c r="G1107" s="5" t="s">
        <v>1119</v>
      </c>
      <c r="H1107" s="48"/>
      <c r="I1107" s="7" t="s">
        <v>714</v>
      </c>
    </row>
    <row r="1108" spans="1:9" x14ac:dyDescent="0.25">
      <c r="A1108" s="2">
        <f t="shared" si="415"/>
        <v>362</v>
      </c>
      <c r="B1108" s="2">
        <f>COUNTIF(A$2:A1108,A1108)</f>
        <v>3</v>
      </c>
      <c r="C1108" s="2" t="str">
        <f t="shared" si="420"/>
        <v>362c.</v>
      </c>
      <c r="D1108" s="10"/>
      <c r="E1108" s="22"/>
      <c r="F1108" s="45"/>
      <c r="G1108" s="5" t="s">
        <v>1118</v>
      </c>
      <c r="H1108" s="48"/>
      <c r="I1108" s="7" t="s">
        <v>714</v>
      </c>
    </row>
    <row r="1109" spans="1:9" x14ac:dyDescent="0.25">
      <c r="A1109" s="2">
        <f t="shared" si="415"/>
        <v>362</v>
      </c>
      <c r="B1109" s="2">
        <f>COUNTIF(A$2:A1109,A1109)</f>
        <v>4</v>
      </c>
      <c r="C1109" s="2" t="str">
        <f t="shared" si="420"/>
        <v>362d.</v>
      </c>
      <c r="D1109" s="11"/>
      <c r="E1109" s="23"/>
      <c r="F1109" s="46"/>
      <c r="G1109" s="5" t="s">
        <v>741</v>
      </c>
      <c r="H1109" s="49"/>
      <c r="I1109" s="7" t="s">
        <v>714</v>
      </c>
    </row>
    <row r="1110" spans="1:9" ht="27" customHeight="1" x14ac:dyDescent="0.25">
      <c r="A1110" s="2">
        <f t="shared" si="415"/>
        <v>363</v>
      </c>
      <c r="B1110" s="2">
        <f>COUNTIF(A$2:A1110,A1110)</f>
        <v>1</v>
      </c>
      <c r="C1110" s="2" t="str">
        <f t="shared" si="420"/>
        <v>363a.</v>
      </c>
      <c r="D1110" s="8" t="str">
        <f t="shared" ref="D1110" si="431">D1106</f>
        <v>Cuối môn-VIE1025-Pháp luật</v>
      </c>
      <c r="E1110" s="21">
        <f t="shared" ref="E1110" si="432">E1106+1</f>
        <v>363</v>
      </c>
      <c r="F1110" s="44" t="s">
        <v>742</v>
      </c>
      <c r="G1110" s="5" t="s">
        <v>1117</v>
      </c>
      <c r="H1110" s="47" t="s">
        <v>744</v>
      </c>
      <c r="I1110" s="7" t="s">
        <v>714</v>
      </c>
    </row>
    <row r="1111" spans="1:9" ht="27" customHeight="1" x14ac:dyDescent="0.25">
      <c r="A1111" s="2">
        <f t="shared" si="415"/>
        <v>363</v>
      </c>
      <c r="B1111" s="2">
        <f>COUNTIF(A$2:A1111,A1111)</f>
        <v>2</v>
      </c>
      <c r="C1111" s="2" t="str">
        <f t="shared" si="420"/>
        <v>363b.</v>
      </c>
      <c r="D1111" s="10"/>
      <c r="E1111" s="22"/>
      <c r="F1111" s="45"/>
      <c r="G1111" s="5" t="s">
        <v>1116</v>
      </c>
      <c r="H1111" s="48"/>
      <c r="I1111" s="7" t="s">
        <v>714</v>
      </c>
    </row>
    <row r="1112" spans="1:9" ht="27" customHeight="1" x14ac:dyDescent="0.25">
      <c r="A1112" s="2">
        <f t="shared" si="415"/>
        <v>363</v>
      </c>
      <c r="B1112" s="2">
        <f>COUNTIF(A$2:A1112,A1112)</f>
        <v>3</v>
      </c>
      <c r="C1112" s="2" t="str">
        <f t="shared" si="420"/>
        <v>363c.</v>
      </c>
      <c r="D1112" s="10"/>
      <c r="E1112" s="22"/>
      <c r="F1112" s="45"/>
      <c r="G1112" s="5" t="s">
        <v>744</v>
      </c>
      <c r="H1112" s="48"/>
      <c r="I1112" s="7" t="s">
        <v>714</v>
      </c>
    </row>
    <row r="1113" spans="1:9" ht="27" customHeight="1" x14ac:dyDescent="0.25">
      <c r="A1113" s="2">
        <f t="shared" si="415"/>
        <v>363</v>
      </c>
      <c r="B1113" s="2">
        <f>COUNTIF(A$2:A1113,A1113)</f>
        <v>4</v>
      </c>
      <c r="C1113" s="2" t="str">
        <f t="shared" si="420"/>
        <v>363d.</v>
      </c>
      <c r="D1113" s="11"/>
      <c r="E1113" s="23"/>
      <c r="F1113" s="46"/>
      <c r="G1113" s="5" t="s">
        <v>745</v>
      </c>
      <c r="H1113" s="49"/>
      <c r="I1113" s="7" t="s">
        <v>714</v>
      </c>
    </row>
    <row r="1114" spans="1:9" x14ac:dyDescent="0.25">
      <c r="A1114" s="2">
        <f t="shared" si="415"/>
        <v>364</v>
      </c>
      <c r="B1114" s="2">
        <f>COUNTIF(A$2:A1114,A1114)</f>
        <v>1</v>
      </c>
      <c r="C1114" s="2" t="str">
        <f t="shared" ref="C1114" si="433">A1114&amp;VLOOKUP(B1114,QD,2,0)</f>
        <v>364a.</v>
      </c>
      <c r="D1114" s="8" t="str">
        <f t="shared" ref="D1114" si="434">D1110</f>
        <v>Cuối môn-VIE1025-Pháp luật</v>
      </c>
      <c r="E1114" s="21">
        <f t="shared" ref="E1114" si="435">E1110+1</f>
        <v>364</v>
      </c>
      <c r="F1114" s="44" t="s">
        <v>1115</v>
      </c>
      <c r="G1114" s="5" t="s">
        <v>809</v>
      </c>
      <c r="H1114" s="41" t="s">
        <v>809</v>
      </c>
      <c r="I1114" s="7" t="s">
        <v>714</v>
      </c>
    </row>
    <row r="1115" spans="1:9" x14ac:dyDescent="0.25">
      <c r="A1115" s="2">
        <f t="shared" si="415"/>
        <v>364</v>
      </c>
      <c r="B1115" s="2">
        <f>COUNTIF(A$2:A1115,A1115)</f>
        <v>2</v>
      </c>
      <c r="C1115" s="2" t="str">
        <f t="shared" ref="C1115:C1162" si="436">A1115&amp;VLOOKUP(B1115,QD,2,0)</f>
        <v>364b.</v>
      </c>
      <c r="D1115" s="10"/>
      <c r="E1115" s="22"/>
      <c r="F1115" s="45"/>
      <c r="G1115" s="5" t="s">
        <v>829</v>
      </c>
      <c r="H1115" s="42"/>
      <c r="I1115" s="7" t="s">
        <v>714</v>
      </c>
    </row>
    <row r="1116" spans="1:9" x14ac:dyDescent="0.25">
      <c r="A1116" s="2">
        <f>IF(E1116&lt;&gt;"",E1116,#REF!)</f>
        <v>365</v>
      </c>
      <c r="B1116" s="2">
        <f>COUNTIF(A$2:A1116,A1116)</f>
        <v>1</v>
      </c>
      <c r="C1116" s="2" t="str">
        <f t="shared" si="436"/>
        <v>365a.</v>
      </c>
      <c r="D1116" s="8" t="str">
        <f>D1114</f>
        <v>Cuối môn-VIE1025-Pháp luật</v>
      </c>
      <c r="E1116" s="21">
        <f>E1114+1</f>
        <v>365</v>
      </c>
      <c r="F1116" s="44" t="s">
        <v>746</v>
      </c>
      <c r="G1116" s="5" t="s">
        <v>743</v>
      </c>
      <c r="H1116" s="47" t="s">
        <v>747</v>
      </c>
      <c r="I1116" s="7" t="s">
        <v>714</v>
      </c>
    </row>
    <row r="1117" spans="1:9" ht="41.4" x14ac:dyDescent="0.25">
      <c r="A1117" s="2">
        <f t="shared" si="415"/>
        <v>365</v>
      </c>
      <c r="B1117" s="2">
        <f>COUNTIF(A$2:A1117,A1117)</f>
        <v>2</v>
      </c>
      <c r="C1117" s="2" t="str">
        <f t="shared" si="436"/>
        <v>365b.</v>
      </c>
      <c r="D1117" s="10"/>
      <c r="E1117" s="22"/>
      <c r="F1117" s="45"/>
      <c r="G1117" s="5" t="s">
        <v>747</v>
      </c>
      <c r="H1117" s="48"/>
      <c r="I1117" s="7" t="s">
        <v>714</v>
      </c>
    </row>
    <row r="1118" spans="1:9" x14ac:dyDescent="0.25">
      <c r="A1118" s="2">
        <f t="shared" si="415"/>
        <v>365</v>
      </c>
      <c r="B1118" s="2">
        <f>COUNTIF(A$2:A1118,A1118)</f>
        <v>3</v>
      </c>
      <c r="C1118" s="2" t="str">
        <f t="shared" si="436"/>
        <v>365c.</v>
      </c>
      <c r="D1118" s="10"/>
      <c r="E1118" s="22"/>
      <c r="F1118" s="45"/>
      <c r="G1118" s="5" t="s">
        <v>744</v>
      </c>
      <c r="H1118" s="48"/>
      <c r="I1118" s="7" t="s">
        <v>714</v>
      </c>
    </row>
    <row r="1119" spans="1:9" x14ac:dyDescent="0.25">
      <c r="A1119" s="2">
        <f t="shared" si="415"/>
        <v>365</v>
      </c>
      <c r="B1119" s="2">
        <f>COUNTIF(A$2:A1119,A1119)</f>
        <v>4</v>
      </c>
      <c r="C1119" s="2" t="str">
        <f t="shared" si="436"/>
        <v>365d.</v>
      </c>
      <c r="D1119" s="11"/>
      <c r="E1119" s="23"/>
      <c r="F1119" s="46"/>
      <c r="G1119" s="5" t="s">
        <v>745</v>
      </c>
      <c r="H1119" s="49"/>
      <c r="I1119" s="7" t="s">
        <v>714</v>
      </c>
    </row>
    <row r="1120" spans="1:9" x14ac:dyDescent="0.25">
      <c r="A1120" s="2">
        <f t="shared" si="415"/>
        <v>366</v>
      </c>
      <c r="B1120" s="2">
        <f>COUNTIF(A$2:A1120,A1120)</f>
        <v>1</v>
      </c>
      <c r="C1120" s="2" t="str">
        <f t="shared" si="436"/>
        <v>366a.</v>
      </c>
      <c r="D1120" s="8" t="str">
        <f t="shared" ref="D1120" si="437">D1116</f>
        <v>Cuối môn-VIE1025-Pháp luật</v>
      </c>
      <c r="E1120" s="21">
        <f t="shared" ref="E1120" si="438">E1116+1</f>
        <v>366</v>
      </c>
      <c r="F1120" s="44" t="s">
        <v>748</v>
      </c>
      <c r="G1120" s="5" t="s">
        <v>1114</v>
      </c>
      <c r="H1120" s="47" t="s">
        <v>750</v>
      </c>
      <c r="I1120" s="7" t="s">
        <v>714</v>
      </c>
    </row>
    <row r="1121" spans="1:9" x14ac:dyDescent="0.25">
      <c r="A1121" s="2">
        <f t="shared" si="415"/>
        <v>366</v>
      </c>
      <c r="B1121" s="2">
        <f>COUNTIF(A$2:A1121,A1121)</f>
        <v>2</v>
      </c>
      <c r="C1121" s="2" t="str">
        <f t="shared" si="436"/>
        <v>366b.</v>
      </c>
      <c r="D1121" s="10"/>
      <c r="E1121" s="22"/>
      <c r="F1121" s="45"/>
      <c r="G1121" s="5" t="s">
        <v>1113</v>
      </c>
      <c r="H1121" s="48"/>
      <c r="I1121" s="7" t="s">
        <v>714</v>
      </c>
    </row>
    <row r="1122" spans="1:9" x14ac:dyDescent="0.25">
      <c r="A1122" s="2">
        <f t="shared" si="415"/>
        <v>366</v>
      </c>
      <c r="B1122" s="2">
        <f>COUNTIF(A$2:A1122,A1122)</f>
        <v>3</v>
      </c>
      <c r="C1122" s="2" t="str">
        <f t="shared" si="436"/>
        <v>366c.</v>
      </c>
      <c r="D1122" s="10"/>
      <c r="E1122" s="22"/>
      <c r="F1122" s="45"/>
      <c r="G1122" s="5" t="s">
        <v>749</v>
      </c>
      <c r="H1122" s="48"/>
      <c r="I1122" s="7" t="s">
        <v>714</v>
      </c>
    </row>
    <row r="1123" spans="1:9" x14ac:dyDescent="0.25">
      <c r="A1123" s="2">
        <f t="shared" si="415"/>
        <v>366</v>
      </c>
      <c r="B1123" s="2">
        <f>COUNTIF(A$2:A1123,A1123)</f>
        <v>4</v>
      </c>
      <c r="C1123" s="2" t="str">
        <f t="shared" si="436"/>
        <v>366d.</v>
      </c>
      <c r="D1123" s="11"/>
      <c r="E1123" s="23"/>
      <c r="F1123" s="46"/>
      <c r="G1123" s="5" t="s">
        <v>750</v>
      </c>
      <c r="H1123" s="49"/>
      <c r="I1123" s="7" t="s">
        <v>714</v>
      </c>
    </row>
    <row r="1124" spans="1:9" x14ac:dyDescent="0.25">
      <c r="A1124" s="2">
        <f t="shared" si="415"/>
        <v>367</v>
      </c>
      <c r="B1124" s="2">
        <f>COUNTIF(A$2:A1124,A1124)</f>
        <v>1</v>
      </c>
      <c r="C1124" s="2" t="str">
        <f t="shared" si="436"/>
        <v>367a.</v>
      </c>
      <c r="D1124" s="8" t="str">
        <f t="shared" ref="D1124" si="439">D1120</f>
        <v>Cuối môn-VIE1025-Pháp luật</v>
      </c>
      <c r="E1124" s="21">
        <f t="shared" ref="E1124" si="440">E1120+1</f>
        <v>367</v>
      </c>
      <c r="F1124" s="44" t="s">
        <v>1112</v>
      </c>
      <c r="G1124" s="5" t="s">
        <v>809</v>
      </c>
      <c r="H1124" s="47" t="s">
        <v>829</v>
      </c>
      <c r="I1124" s="7" t="s">
        <v>714</v>
      </c>
    </row>
    <row r="1125" spans="1:9" x14ac:dyDescent="0.25">
      <c r="A1125" s="2">
        <f t="shared" si="415"/>
        <v>367</v>
      </c>
      <c r="B1125" s="2">
        <f>COUNTIF(A$2:A1125,A1125)</f>
        <v>2</v>
      </c>
      <c r="C1125" s="2" t="str">
        <f t="shared" si="436"/>
        <v>367b.</v>
      </c>
      <c r="D1125" s="10"/>
      <c r="E1125" s="22"/>
      <c r="F1125" s="45"/>
      <c r="G1125" s="5" t="s">
        <v>829</v>
      </c>
      <c r="H1125" s="48"/>
      <c r="I1125" s="7" t="s">
        <v>714</v>
      </c>
    </row>
    <row r="1126" spans="1:9" x14ac:dyDescent="0.25">
      <c r="A1126" s="2">
        <f>IF(E1126&lt;&gt;"",E1126,#REF!)</f>
        <v>368</v>
      </c>
      <c r="B1126" s="2">
        <f>COUNTIF(A$2:A1126,A1126)</f>
        <v>1</v>
      </c>
      <c r="C1126" s="2" t="str">
        <f t="shared" si="436"/>
        <v>368a.</v>
      </c>
      <c r="D1126" s="8" t="str">
        <f>D1124</f>
        <v>Cuối môn-VIE1025-Pháp luật</v>
      </c>
      <c r="E1126" s="21">
        <f>E1124+1</f>
        <v>368</v>
      </c>
      <c r="F1126" s="44" t="s">
        <v>1111</v>
      </c>
      <c r="G1126" s="5" t="s">
        <v>809</v>
      </c>
      <c r="H1126" s="47" t="s">
        <v>829</v>
      </c>
      <c r="I1126" s="7" t="s">
        <v>714</v>
      </c>
    </row>
    <row r="1127" spans="1:9" x14ac:dyDescent="0.25">
      <c r="A1127" s="2">
        <f t="shared" si="415"/>
        <v>368</v>
      </c>
      <c r="B1127" s="2">
        <f>COUNTIF(A$2:A1127,A1127)</f>
        <v>2</v>
      </c>
      <c r="C1127" s="2" t="str">
        <f t="shared" si="436"/>
        <v>368b.</v>
      </c>
      <c r="D1127" s="10"/>
      <c r="E1127" s="22"/>
      <c r="F1127" s="45"/>
      <c r="G1127" s="5" t="s">
        <v>829</v>
      </c>
      <c r="H1127" s="48"/>
      <c r="I1127" s="7" t="s">
        <v>714</v>
      </c>
    </row>
    <row r="1128" spans="1:9" x14ac:dyDescent="0.25">
      <c r="A1128" s="2">
        <f>IF(E1128&lt;&gt;"",E1128,#REF!)</f>
        <v>369</v>
      </c>
      <c r="B1128" s="2">
        <f>COUNTIF(A$2:A1128,A1128)</f>
        <v>1</v>
      </c>
      <c r="C1128" s="2" t="str">
        <f t="shared" si="436"/>
        <v>369a.</v>
      </c>
      <c r="D1128" s="8" t="str">
        <f>D1126</f>
        <v>Cuối môn-VIE1025-Pháp luật</v>
      </c>
      <c r="E1128" s="21">
        <f>E1126+1</f>
        <v>369</v>
      </c>
      <c r="F1128" s="44" t="s">
        <v>751</v>
      </c>
      <c r="G1128" s="5" t="s">
        <v>752</v>
      </c>
      <c r="H1128" s="47" t="s">
        <v>753</v>
      </c>
      <c r="I1128" s="7" t="s">
        <v>714</v>
      </c>
    </row>
    <row r="1129" spans="1:9" x14ac:dyDescent="0.25">
      <c r="A1129" s="2">
        <f t="shared" ref="A1129:A1175" si="441">IF(E1129&lt;&gt;"",E1129,A1128)</f>
        <v>369</v>
      </c>
      <c r="B1129" s="2">
        <f>COUNTIF(A$2:A1129,A1129)</f>
        <v>2</v>
      </c>
      <c r="C1129" s="2" t="str">
        <f t="shared" si="436"/>
        <v>369b.</v>
      </c>
      <c r="D1129" s="10"/>
      <c r="E1129" s="22"/>
      <c r="F1129" s="45"/>
      <c r="G1129" s="5" t="s">
        <v>753</v>
      </c>
      <c r="H1129" s="48"/>
      <c r="I1129" s="7" t="s">
        <v>714</v>
      </c>
    </row>
    <row r="1130" spans="1:9" x14ac:dyDescent="0.25">
      <c r="A1130" s="2">
        <f t="shared" si="441"/>
        <v>369</v>
      </c>
      <c r="B1130" s="2">
        <f>COUNTIF(A$2:A1130,A1130)</f>
        <v>3</v>
      </c>
      <c r="C1130" s="2" t="str">
        <f t="shared" si="436"/>
        <v>369c.</v>
      </c>
      <c r="D1130" s="10"/>
      <c r="E1130" s="22"/>
      <c r="F1130" s="45"/>
      <c r="G1130" s="5" t="s">
        <v>754</v>
      </c>
      <c r="H1130" s="48"/>
      <c r="I1130" s="7" t="s">
        <v>714</v>
      </c>
    </row>
    <row r="1131" spans="1:9" x14ac:dyDescent="0.25">
      <c r="A1131" s="2">
        <f t="shared" si="441"/>
        <v>369</v>
      </c>
      <c r="B1131" s="2">
        <f>COUNTIF(A$2:A1131,A1131)</f>
        <v>4</v>
      </c>
      <c r="C1131" s="2" t="str">
        <f t="shared" si="436"/>
        <v>369d.</v>
      </c>
      <c r="D1131" s="11"/>
      <c r="E1131" s="23"/>
      <c r="F1131" s="46"/>
      <c r="G1131" s="5" t="s">
        <v>134</v>
      </c>
      <c r="H1131" s="49"/>
      <c r="I1131" s="7" t="s">
        <v>714</v>
      </c>
    </row>
    <row r="1132" spans="1:9" x14ac:dyDescent="0.25">
      <c r="A1132" s="2">
        <f t="shared" si="441"/>
        <v>370</v>
      </c>
      <c r="B1132" s="2">
        <f>COUNTIF(A$2:A1132,A1132)</f>
        <v>1</v>
      </c>
      <c r="C1132" s="2" t="str">
        <f t="shared" si="436"/>
        <v>370a.</v>
      </c>
      <c r="D1132" s="8" t="str">
        <f t="shared" ref="D1132" si="442">D1128</f>
        <v>Cuối môn-VIE1025-Pháp luật</v>
      </c>
      <c r="E1132" s="21">
        <f t="shared" ref="E1132" si="443">E1128+1</f>
        <v>370</v>
      </c>
      <c r="F1132" s="44" t="s">
        <v>755</v>
      </c>
      <c r="G1132" s="5" t="s">
        <v>756</v>
      </c>
      <c r="H1132" s="47" t="s">
        <v>756</v>
      </c>
      <c r="I1132" s="7" t="s">
        <v>714</v>
      </c>
    </row>
    <row r="1133" spans="1:9" x14ac:dyDescent="0.25">
      <c r="A1133" s="2">
        <f t="shared" si="441"/>
        <v>370</v>
      </c>
      <c r="B1133" s="2">
        <f>COUNTIF(A$2:A1133,A1133)</f>
        <v>2</v>
      </c>
      <c r="C1133" s="2" t="str">
        <f t="shared" si="436"/>
        <v>370b.</v>
      </c>
      <c r="D1133" s="10"/>
      <c r="E1133" s="22"/>
      <c r="F1133" s="45"/>
      <c r="G1133" s="5" t="s">
        <v>757</v>
      </c>
      <c r="H1133" s="48"/>
      <c r="I1133" s="7" t="s">
        <v>714</v>
      </c>
    </row>
    <row r="1134" spans="1:9" x14ac:dyDescent="0.25">
      <c r="A1134" s="2">
        <f t="shared" si="441"/>
        <v>370</v>
      </c>
      <c r="B1134" s="2">
        <f>COUNTIF(A$2:A1134,A1134)</f>
        <v>3</v>
      </c>
      <c r="C1134" s="2" t="str">
        <f t="shared" si="436"/>
        <v>370c.</v>
      </c>
      <c r="D1134" s="10"/>
      <c r="E1134" s="22"/>
      <c r="F1134" s="45"/>
      <c r="G1134" s="5" t="s">
        <v>758</v>
      </c>
      <c r="H1134" s="48"/>
      <c r="I1134" s="7" t="s">
        <v>714</v>
      </c>
    </row>
    <row r="1135" spans="1:9" x14ac:dyDescent="0.25">
      <c r="A1135" s="2">
        <f t="shared" si="441"/>
        <v>370</v>
      </c>
      <c r="B1135" s="2">
        <f>COUNTIF(A$2:A1135,A1135)</f>
        <v>4</v>
      </c>
      <c r="C1135" s="2" t="str">
        <f t="shared" si="436"/>
        <v>370d.</v>
      </c>
      <c r="D1135" s="11"/>
      <c r="E1135" s="23"/>
      <c r="F1135" s="46"/>
      <c r="G1135" s="5" t="s">
        <v>759</v>
      </c>
      <c r="H1135" s="49"/>
      <c r="I1135" s="7" t="s">
        <v>714</v>
      </c>
    </row>
    <row r="1136" spans="1:9" x14ac:dyDescent="0.25">
      <c r="A1136" s="2">
        <f t="shared" si="441"/>
        <v>371</v>
      </c>
      <c r="B1136" s="2">
        <f>COUNTIF(A$2:A1136,A1136)</f>
        <v>1</v>
      </c>
      <c r="C1136" s="2" t="str">
        <f t="shared" si="436"/>
        <v>371a.</v>
      </c>
      <c r="D1136" s="8" t="str">
        <f t="shared" ref="D1136" si="444">D1132</f>
        <v>Cuối môn-VIE1025-Pháp luật</v>
      </c>
      <c r="E1136" s="21">
        <f t="shared" ref="E1136" si="445">E1132+1</f>
        <v>371</v>
      </c>
      <c r="F1136" s="44" t="s">
        <v>1110</v>
      </c>
      <c r="G1136" s="5" t="s">
        <v>809</v>
      </c>
      <c r="H1136" s="41" t="s">
        <v>809</v>
      </c>
      <c r="I1136" s="7" t="s">
        <v>714</v>
      </c>
    </row>
    <row r="1137" spans="1:9" x14ac:dyDescent="0.25">
      <c r="A1137" s="2">
        <f t="shared" si="441"/>
        <v>371</v>
      </c>
      <c r="B1137" s="2">
        <f>COUNTIF(A$2:A1137,A1137)</f>
        <v>2</v>
      </c>
      <c r="C1137" s="2" t="str">
        <f t="shared" si="436"/>
        <v>371b.</v>
      </c>
      <c r="D1137" s="10"/>
      <c r="E1137" s="22"/>
      <c r="F1137" s="45"/>
      <c r="G1137" s="5" t="s">
        <v>829</v>
      </c>
      <c r="H1137" s="42"/>
      <c r="I1137" s="7" t="s">
        <v>714</v>
      </c>
    </row>
    <row r="1138" spans="1:9" x14ac:dyDescent="0.25">
      <c r="A1138" s="2">
        <f>IF(E1138&lt;&gt;"",E1138,#REF!)</f>
        <v>372</v>
      </c>
      <c r="B1138" s="2">
        <f>COUNTIF(A$2:A1138,A1138)</f>
        <v>1</v>
      </c>
      <c r="C1138" s="2" t="str">
        <f t="shared" si="436"/>
        <v>372a.</v>
      </c>
      <c r="D1138" s="8" t="str">
        <f>D1136</f>
        <v>Cuối môn-VIE1025-Pháp luật</v>
      </c>
      <c r="E1138" s="21">
        <f>E1136+1</f>
        <v>372</v>
      </c>
      <c r="F1138" s="44" t="s">
        <v>760</v>
      </c>
      <c r="G1138" s="5" t="s">
        <v>761</v>
      </c>
      <c r="H1138" s="47" t="s">
        <v>763</v>
      </c>
      <c r="I1138" s="7" t="s">
        <v>714</v>
      </c>
    </row>
    <row r="1139" spans="1:9" x14ac:dyDescent="0.25">
      <c r="A1139" s="2">
        <f t="shared" si="441"/>
        <v>372</v>
      </c>
      <c r="B1139" s="2">
        <f>COUNTIF(A$2:A1139,A1139)</f>
        <v>2</v>
      </c>
      <c r="C1139" s="2" t="str">
        <f t="shared" si="436"/>
        <v>372b.</v>
      </c>
      <c r="D1139" s="10"/>
      <c r="E1139" s="22"/>
      <c r="F1139" s="45"/>
      <c r="G1139" s="5" t="s">
        <v>762</v>
      </c>
      <c r="H1139" s="48"/>
      <c r="I1139" s="7" t="s">
        <v>714</v>
      </c>
    </row>
    <row r="1140" spans="1:9" x14ac:dyDescent="0.25">
      <c r="A1140" s="2">
        <f t="shared" si="441"/>
        <v>372</v>
      </c>
      <c r="B1140" s="2">
        <f>COUNTIF(A$2:A1140,A1140)</f>
        <v>3</v>
      </c>
      <c r="C1140" s="2" t="str">
        <f t="shared" si="436"/>
        <v>372c.</v>
      </c>
      <c r="D1140" s="10"/>
      <c r="E1140" s="22"/>
      <c r="F1140" s="45"/>
      <c r="G1140" s="5" t="s">
        <v>763</v>
      </c>
      <c r="H1140" s="48"/>
      <c r="I1140" s="7" t="s">
        <v>714</v>
      </c>
    </row>
    <row r="1141" spans="1:9" x14ac:dyDescent="0.25">
      <c r="A1141" s="2">
        <f t="shared" si="441"/>
        <v>372</v>
      </c>
      <c r="B1141" s="2">
        <f>COUNTIF(A$2:A1141,A1141)</f>
        <v>4</v>
      </c>
      <c r="C1141" s="2" t="str">
        <f t="shared" si="436"/>
        <v>372d.</v>
      </c>
      <c r="D1141" s="11"/>
      <c r="E1141" s="23"/>
      <c r="F1141" s="46"/>
      <c r="G1141" s="5" t="s">
        <v>764</v>
      </c>
      <c r="H1141" s="49"/>
      <c r="I1141" s="7" t="s">
        <v>714</v>
      </c>
    </row>
    <row r="1142" spans="1:9" ht="24" customHeight="1" x14ac:dyDescent="0.25">
      <c r="A1142" s="2">
        <f t="shared" si="441"/>
        <v>373</v>
      </c>
      <c r="B1142" s="2">
        <f>COUNTIF(A$2:A1142,A1142)</f>
        <v>1</v>
      </c>
      <c r="C1142" s="2" t="str">
        <f t="shared" si="436"/>
        <v>373a.</v>
      </c>
      <c r="D1142" s="8" t="str">
        <f t="shared" ref="D1142" si="446">D1138</f>
        <v>Cuối môn-VIE1025-Pháp luật</v>
      </c>
      <c r="E1142" s="21">
        <f t="shared" ref="E1142" si="447">E1138+1</f>
        <v>373</v>
      </c>
      <c r="F1142" s="44" t="s">
        <v>1109</v>
      </c>
      <c r="G1142" s="5" t="s">
        <v>809</v>
      </c>
      <c r="H1142" s="47" t="s">
        <v>809</v>
      </c>
      <c r="I1142" s="7" t="s">
        <v>714</v>
      </c>
    </row>
    <row r="1143" spans="1:9" ht="24" customHeight="1" x14ac:dyDescent="0.25">
      <c r="A1143" s="2">
        <f t="shared" si="441"/>
        <v>373</v>
      </c>
      <c r="B1143" s="2">
        <f>COUNTIF(A$2:A1143,A1143)</f>
        <v>2</v>
      </c>
      <c r="C1143" s="2" t="str">
        <f t="shared" si="436"/>
        <v>373b.</v>
      </c>
      <c r="D1143" s="10"/>
      <c r="E1143" s="22"/>
      <c r="F1143" s="45"/>
      <c r="G1143" s="5" t="s">
        <v>829</v>
      </c>
      <c r="H1143" s="48"/>
      <c r="I1143" s="7" t="s">
        <v>714</v>
      </c>
    </row>
    <row r="1144" spans="1:9" ht="28.5" customHeight="1" x14ac:dyDescent="0.25">
      <c r="A1144" s="2">
        <f>IF(E1144&lt;&gt;"",E1144,#REF!)</f>
        <v>374</v>
      </c>
      <c r="B1144" s="2">
        <f>COUNTIF(A$2:A1144,A1144)</f>
        <v>1</v>
      </c>
      <c r="C1144" s="2" t="str">
        <f t="shared" si="436"/>
        <v>374a.</v>
      </c>
      <c r="D1144" s="8" t="str">
        <f>D1142</f>
        <v>Cuối môn-VIE1025-Pháp luật</v>
      </c>
      <c r="E1144" s="21">
        <f>E1142+1</f>
        <v>374</v>
      </c>
      <c r="F1144" s="44" t="s">
        <v>1108</v>
      </c>
      <c r="G1144" s="5" t="s">
        <v>809</v>
      </c>
      <c r="H1144" s="47" t="s">
        <v>809</v>
      </c>
      <c r="I1144" s="7" t="s">
        <v>714</v>
      </c>
    </row>
    <row r="1145" spans="1:9" ht="28.5" customHeight="1" x14ac:dyDescent="0.25">
      <c r="A1145" s="2">
        <f t="shared" si="441"/>
        <v>374</v>
      </c>
      <c r="B1145" s="2">
        <f>COUNTIF(A$2:A1145,A1145)</f>
        <v>2</v>
      </c>
      <c r="C1145" s="2" t="str">
        <f t="shared" si="436"/>
        <v>374b.</v>
      </c>
      <c r="D1145" s="10"/>
      <c r="E1145" s="22"/>
      <c r="F1145" s="45"/>
      <c r="G1145" s="5" t="s">
        <v>829</v>
      </c>
      <c r="H1145" s="48"/>
      <c r="I1145" s="7" t="s">
        <v>714</v>
      </c>
    </row>
    <row r="1146" spans="1:9" x14ac:dyDescent="0.25">
      <c r="A1146" s="2">
        <f>IF(E1146&lt;&gt;"",E1146,#REF!)</f>
        <v>375</v>
      </c>
      <c r="B1146" s="2">
        <f>COUNTIF(A$2:A1146,A1146)</f>
        <v>1</v>
      </c>
      <c r="C1146" s="2" t="str">
        <f t="shared" si="436"/>
        <v>375a.</v>
      </c>
      <c r="D1146" s="8" t="str">
        <f>D1144</f>
        <v>Cuối môn-VIE1025-Pháp luật</v>
      </c>
      <c r="E1146" s="21">
        <f>E1144+1</f>
        <v>375</v>
      </c>
      <c r="F1146" s="44" t="s">
        <v>765</v>
      </c>
      <c r="G1146" s="5" t="s">
        <v>1106</v>
      </c>
      <c r="H1146" s="47" t="s">
        <v>766</v>
      </c>
      <c r="I1146" s="7" t="s">
        <v>714</v>
      </c>
    </row>
    <row r="1147" spans="1:9" x14ac:dyDescent="0.25">
      <c r="A1147" s="2">
        <f t="shared" si="441"/>
        <v>375</v>
      </c>
      <c r="B1147" s="2">
        <f>COUNTIF(A$2:A1147,A1147)</f>
        <v>2</v>
      </c>
      <c r="C1147" s="2" t="str">
        <f t="shared" si="436"/>
        <v>375b.</v>
      </c>
      <c r="D1147" s="10"/>
      <c r="E1147" s="22"/>
      <c r="F1147" s="45"/>
      <c r="G1147" s="5" t="s">
        <v>1107</v>
      </c>
      <c r="H1147" s="48"/>
      <c r="I1147" s="7" t="s">
        <v>714</v>
      </c>
    </row>
    <row r="1148" spans="1:9" x14ac:dyDescent="0.25">
      <c r="A1148" s="2">
        <f t="shared" si="441"/>
        <v>375</v>
      </c>
      <c r="B1148" s="2">
        <f>COUNTIF(A$2:A1148,A1148)</f>
        <v>3</v>
      </c>
      <c r="C1148" s="2" t="str">
        <f t="shared" si="436"/>
        <v>375c.</v>
      </c>
      <c r="D1148" s="10"/>
      <c r="E1148" s="22"/>
      <c r="F1148" s="45"/>
      <c r="G1148" s="5" t="s">
        <v>766</v>
      </c>
      <c r="H1148" s="48"/>
      <c r="I1148" s="7" t="s">
        <v>714</v>
      </c>
    </row>
    <row r="1149" spans="1:9" x14ac:dyDescent="0.25">
      <c r="A1149" s="2">
        <f t="shared" si="441"/>
        <v>375</v>
      </c>
      <c r="B1149" s="2">
        <f>COUNTIF(A$2:A1149,A1149)</f>
        <v>4</v>
      </c>
      <c r="C1149" s="2" t="str">
        <f t="shared" si="436"/>
        <v>375d.</v>
      </c>
      <c r="D1149" s="11"/>
      <c r="E1149" s="23"/>
      <c r="F1149" s="46"/>
      <c r="G1149" s="5" t="s">
        <v>767</v>
      </c>
      <c r="H1149" s="49"/>
      <c r="I1149" s="7" t="s">
        <v>714</v>
      </c>
    </row>
    <row r="1150" spans="1:9" x14ac:dyDescent="0.25">
      <c r="A1150" s="2">
        <f t="shared" si="441"/>
        <v>376</v>
      </c>
      <c r="B1150" s="2">
        <f>COUNTIF(A$2:A1150,A1150)</f>
        <v>1</v>
      </c>
      <c r="C1150" s="2" t="str">
        <f t="shared" si="436"/>
        <v>376a.</v>
      </c>
      <c r="D1150" s="8" t="str">
        <f t="shared" ref="D1150" si="448">D1146</f>
        <v>Cuối môn-VIE1025-Pháp luật</v>
      </c>
      <c r="E1150" s="21">
        <f t="shared" ref="E1150" si="449">E1146+1</f>
        <v>376</v>
      </c>
      <c r="F1150" s="44" t="s">
        <v>1105</v>
      </c>
      <c r="G1150" s="5" t="s">
        <v>809</v>
      </c>
      <c r="H1150" s="47" t="s">
        <v>829</v>
      </c>
      <c r="I1150" s="7" t="s">
        <v>714</v>
      </c>
    </row>
    <row r="1151" spans="1:9" x14ac:dyDescent="0.25">
      <c r="A1151" s="2">
        <f t="shared" si="441"/>
        <v>376</v>
      </c>
      <c r="B1151" s="2">
        <f>COUNTIF(A$2:A1151,A1151)</f>
        <v>2</v>
      </c>
      <c r="C1151" s="2" t="str">
        <f t="shared" si="436"/>
        <v>376b.</v>
      </c>
      <c r="D1151" s="10"/>
      <c r="E1151" s="22"/>
      <c r="F1151" s="45"/>
      <c r="G1151" s="5" t="s">
        <v>829</v>
      </c>
      <c r="H1151" s="48"/>
      <c r="I1151" s="7" t="s">
        <v>714</v>
      </c>
    </row>
    <row r="1152" spans="1:9" x14ac:dyDescent="0.25">
      <c r="A1152" s="2">
        <f>IF(E1152&lt;&gt;"",E1152,#REF!)</f>
        <v>377</v>
      </c>
      <c r="B1152" s="2">
        <f>COUNTIF(A$2:A1152,A1152)</f>
        <v>1</v>
      </c>
      <c r="C1152" s="2" t="str">
        <f t="shared" si="436"/>
        <v>377a.</v>
      </c>
      <c r="D1152" s="8" t="str">
        <f>D1150</f>
        <v>Cuối môn-VIE1025-Pháp luật</v>
      </c>
      <c r="E1152" s="21">
        <f>E1150+1</f>
        <v>377</v>
      </c>
      <c r="F1152" s="44" t="s">
        <v>768</v>
      </c>
      <c r="G1152" s="5" t="s">
        <v>1104</v>
      </c>
      <c r="H1152" s="47" t="s">
        <v>769</v>
      </c>
      <c r="I1152" s="7" t="s">
        <v>714</v>
      </c>
    </row>
    <row r="1153" spans="1:9" x14ac:dyDescent="0.25">
      <c r="A1153" s="2">
        <f t="shared" si="441"/>
        <v>377</v>
      </c>
      <c r="B1153" s="2">
        <f>COUNTIF(A$2:A1153,A1153)</f>
        <v>2</v>
      </c>
      <c r="C1153" s="2" t="str">
        <f t="shared" si="436"/>
        <v>377b.</v>
      </c>
      <c r="D1153" s="10"/>
      <c r="E1153" s="22"/>
      <c r="F1153" s="45"/>
      <c r="G1153" s="5" t="s">
        <v>769</v>
      </c>
      <c r="H1153" s="48"/>
      <c r="I1153" s="7" t="s">
        <v>714</v>
      </c>
    </row>
    <row r="1154" spans="1:9" x14ac:dyDescent="0.25">
      <c r="A1154" s="2">
        <f t="shared" si="441"/>
        <v>377</v>
      </c>
      <c r="B1154" s="2">
        <f>COUNTIF(A$2:A1154,A1154)</f>
        <v>3</v>
      </c>
      <c r="C1154" s="2" t="str">
        <f t="shared" si="436"/>
        <v>377c.</v>
      </c>
      <c r="D1154" s="10"/>
      <c r="E1154" s="22"/>
      <c r="F1154" s="45"/>
      <c r="G1154" s="5" t="s">
        <v>1102</v>
      </c>
      <c r="H1154" s="48"/>
      <c r="I1154" s="7" t="s">
        <v>714</v>
      </c>
    </row>
    <row r="1155" spans="1:9" x14ac:dyDescent="0.25">
      <c r="A1155" s="2">
        <f t="shared" si="441"/>
        <v>377</v>
      </c>
      <c r="B1155" s="2">
        <f>COUNTIF(A$2:A1155,A1155)</f>
        <v>4</v>
      </c>
      <c r="C1155" s="2" t="str">
        <f t="shared" si="436"/>
        <v>377d.</v>
      </c>
      <c r="D1155" s="11"/>
      <c r="E1155" s="23"/>
      <c r="F1155" s="46"/>
      <c r="G1155" s="5" t="s">
        <v>1103</v>
      </c>
      <c r="H1155" s="49"/>
      <c r="I1155" s="7" t="s">
        <v>714</v>
      </c>
    </row>
    <row r="1156" spans="1:9" x14ac:dyDescent="0.25">
      <c r="A1156" s="2">
        <f t="shared" si="441"/>
        <v>378</v>
      </c>
      <c r="B1156" s="2">
        <f>COUNTIF(A$2:A1156,A1156)</f>
        <v>1</v>
      </c>
      <c r="C1156" s="2" t="str">
        <f t="shared" si="436"/>
        <v>378a.</v>
      </c>
      <c r="D1156" s="8" t="str">
        <f t="shared" ref="D1156" si="450">D1152</f>
        <v>Cuối môn-VIE1025-Pháp luật</v>
      </c>
      <c r="E1156" s="21">
        <f t="shared" ref="E1156" si="451">E1152+1</f>
        <v>378</v>
      </c>
      <c r="F1156" s="44" t="s">
        <v>1101</v>
      </c>
      <c r="G1156" s="5" t="s">
        <v>809</v>
      </c>
      <c r="H1156" s="47" t="s">
        <v>809</v>
      </c>
      <c r="I1156" s="7" t="s">
        <v>714</v>
      </c>
    </row>
    <row r="1157" spans="1:9" x14ac:dyDescent="0.25">
      <c r="A1157" s="2">
        <f t="shared" si="441"/>
        <v>378</v>
      </c>
      <c r="B1157" s="2">
        <f>COUNTIF(A$2:A1157,A1157)</f>
        <v>2</v>
      </c>
      <c r="C1157" s="2" t="str">
        <f t="shared" si="436"/>
        <v>378b.</v>
      </c>
      <c r="D1157" s="10"/>
      <c r="E1157" s="22"/>
      <c r="F1157" s="45"/>
      <c r="G1157" s="5" t="s">
        <v>829</v>
      </c>
      <c r="H1157" s="48"/>
      <c r="I1157" s="7" t="s">
        <v>714</v>
      </c>
    </row>
    <row r="1158" spans="1:9" x14ac:dyDescent="0.25">
      <c r="A1158" s="2">
        <f>IF(E1158&lt;&gt;"",E1158,#REF!)</f>
        <v>379</v>
      </c>
      <c r="B1158" s="2">
        <f>COUNTIF(A$2:A1158,A1158)</f>
        <v>1</v>
      </c>
      <c r="C1158" s="2" t="str">
        <f t="shared" si="436"/>
        <v>379a.</v>
      </c>
      <c r="D1158" s="8" t="str">
        <f>D1156</f>
        <v>Cuối môn-VIE1025-Pháp luật</v>
      </c>
      <c r="E1158" s="21">
        <f>E1156+1</f>
        <v>379</v>
      </c>
      <c r="F1158" s="44" t="s">
        <v>770</v>
      </c>
      <c r="G1158" s="5" t="s">
        <v>1098</v>
      </c>
      <c r="H1158" s="47" t="s">
        <v>771</v>
      </c>
      <c r="I1158" s="7" t="s">
        <v>714</v>
      </c>
    </row>
    <row r="1159" spans="1:9" x14ac:dyDescent="0.25">
      <c r="A1159" s="2">
        <f t="shared" si="441"/>
        <v>379</v>
      </c>
      <c r="B1159" s="2">
        <f>COUNTIF(A$2:A1159,A1159)</f>
        <v>2</v>
      </c>
      <c r="C1159" s="2" t="str">
        <f t="shared" si="436"/>
        <v>379b.</v>
      </c>
      <c r="D1159" s="10"/>
      <c r="E1159" s="22"/>
      <c r="F1159" s="45"/>
      <c r="G1159" s="5" t="s">
        <v>1099</v>
      </c>
      <c r="H1159" s="48"/>
      <c r="I1159" s="7" t="s">
        <v>714</v>
      </c>
    </row>
    <row r="1160" spans="1:9" x14ac:dyDescent="0.25">
      <c r="A1160" s="2">
        <f t="shared" si="441"/>
        <v>379</v>
      </c>
      <c r="B1160" s="2">
        <f>COUNTIF(A$2:A1160,A1160)</f>
        <v>3</v>
      </c>
      <c r="C1160" s="2" t="str">
        <f t="shared" si="436"/>
        <v>379c.</v>
      </c>
      <c r="D1160" s="10"/>
      <c r="E1160" s="22"/>
      <c r="F1160" s="45"/>
      <c r="G1160" s="5" t="s">
        <v>771</v>
      </c>
      <c r="H1160" s="48"/>
      <c r="I1160" s="7" t="s">
        <v>714</v>
      </c>
    </row>
    <row r="1161" spans="1:9" x14ac:dyDescent="0.25">
      <c r="A1161" s="2">
        <f t="shared" si="441"/>
        <v>379</v>
      </c>
      <c r="B1161" s="2">
        <f>COUNTIF(A$2:A1161,A1161)</f>
        <v>4</v>
      </c>
      <c r="C1161" s="2" t="str">
        <f t="shared" si="436"/>
        <v>379d.</v>
      </c>
      <c r="D1161" s="11"/>
      <c r="E1161" s="23"/>
      <c r="F1161" s="46"/>
      <c r="G1161" s="5" t="s">
        <v>1100</v>
      </c>
      <c r="H1161" s="49"/>
      <c r="I1161" s="7" t="s">
        <v>714</v>
      </c>
    </row>
    <row r="1162" spans="1:9" x14ac:dyDescent="0.25">
      <c r="A1162" s="2">
        <f t="shared" si="441"/>
        <v>380</v>
      </c>
      <c r="B1162" s="2">
        <f>COUNTIF(A$2:A1162,A1162)</f>
        <v>1</v>
      </c>
      <c r="C1162" s="2" t="str">
        <f t="shared" si="436"/>
        <v>380a.</v>
      </c>
      <c r="D1162" s="8" t="str">
        <f t="shared" ref="D1162" si="452">D1158</f>
        <v>Cuối môn-VIE1025-Pháp luật</v>
      </c>
      <c r="E1162" s="21">
        <f t="shared" ref="E1162" si="453">E1158+1</f>
        <v>380</v>
      </c>
      <c r="F1162" s="44" t="s">
        <v>1097</v>
      </c>
      <c r="G1162" s="5" t="s">
        <v>809</v>
      </c>
      <c r="H1162" s="47" t="s">
        <v>809</v>
      </c>
      <c r="I1162" s="7" t="s">
        <v>714</v>
      </c>
    </row>
    <row r="1163" spans="1:9" x14ac:dyDescent="0.25">
      <c r="A1163" s="2">
        <f t="shared" si="441"/>
        <v>380</v>
      </c>
      <c r="B1163" s="2">
        <f>COUNTIF(A$2:A1163,A1163)</f>
        <v>2</v>
      </c>
      <c r="C1163" s="2" t="str">
        <f t="shared" ref="C1163:C1208" si="454">A1163&amp;VLOOKUP(B1163,QD,2,0)</f>
        <v>380b.</v>
      </c>
      <c r="D1163" s="10"/>
      <c r="E1163" s="22"/>
      <c r="F1163" s="45"/>
      <c r="G1163" s="5" t="s">
        <v>829</v>
      </c>
      <c r="H1163" s="48"/>
      <c r="I1163" s="7" t="s">
        <v>714</v>
      </c>
    </row>
    <row r="1164" spans="1:9" x14ac:dyDescent="0.25">
      <c r="A1164" s="2">
        <f>IF(E1164&lt;&gt;"",E1164,#REF!)</f>
        <v>381</v>
      </c>
      <c r="B1164" s="2">
        <f>COUNTIF(A$2:A1164,A1164)</f>
        <v>1</v>
      </c>
      <c r="C1164" s="2" t="str">
        <f t="shared" si="454"/>
        <v>381a.</v>
      </c>
      <c r="D1164" s="8" t="str">
        <f>D1162</f>
        <v>Cuối môn-VIE1025-Pháp luật</v>
      </c>
      <c r="E1164" s="21">
        <f>E1162+1</f>
        <v>381</v>
      </c>
      <c r="F1164" s="44" t="s">
        <v>772</v>
      </c>
      <c r="G1164" s="5" t="s">
        <v>773</v>
      </c>
      <c r="H1164" s="47" t="s">
        <v>775</v>
      </c>
      <c r="I1164" s="7" t="s">
        <v>714</v>
      </c>
    </row>
    <row r="1165" spans="1:9" x14ac:dyDescent="0.25">
      <c r="A1165" s="2">
        <f t="shared" si="441"/>
        <v>381</v>
      </c>
      <c r="B1165" s="2">
        <f>COUNTIF(A$2:A1165,A1165)</f>
        <v>2</v>
      </c>
      <c r="C1165" s="2" t="str">
        <f t="shared" si="454"/>
        <v>381b.</v>
      </c>
      <c r="D1165" s="10"/>
      <c r="E1165" s="22"/>
      <c r="F1165" s="45"/>
      <c r="G1165" s="5" t="s">
        <v>774</v>
      </c>
      <c r="H1165" s="48"/>
      <c r="I1165" s="7" t="s">
        <v>714</v>
      </c>
    </row>
    <row r="1166" spans="1:9" x14ac:dyDescent="0.25">
      <c r="A1166" s="2">
        <f t="shared" si="441"/>
        <v>381</v>
      </c>
      <c r="B1166" s="2">
        <f>COUNTIF(A$2:A1166,A1166)</f>
        <v>3</v>
      </c>
      <c r="C1166" s="2" t="str">
        <f t="shared" si="454"/>
        <v>381c.</v>
      </c>
      <c r="D1166" s="10"/>
      <c r="E1166" s="22"/>
      <c r="F1166" s="45"/>
      <c r="G1166" s="5" t="s">
        <v>1096</v>
      </c>
      <c r="H1166" s="48"/>
      <c r="I1166" s="7" t="s">
        <v>714</v>
      </c>
    </row>
    <row r="1167" spans="1:9" ht="27.6" x14ac:dyDescent="0.25">
      <c r="A1167" s="2">
        <f t="shared" si="441"/>
        <v>381</v>
      </c>
      <c r="B1167" s="2">
        <f>COUNTIF(A$2:A1167,A1167)</f>
        <v>4</v>
      </c>
      <c r="C1167" s="2" t="str">
        <f t="shared" si="454"/>
        <v>381d.</v>
      </c>
      <c r="D1167" s="11"/>
      <c r="E1167" s="23"/>
      <c r="F1167" s="46"/>
      <c r="G1167" s="5" t="s">
        <v>775</v>
      </c>
      <c r="H1167" s="49"/>
      <c r="I1167" s="7" t="s">
        <v>714</v>
      </c>
    </row>
    <row r="1168" spans="1:9" x14ac:dyDescent="0.25">
      <c r="A1168" s="2">
        <f t="shared" si="441"/>
        <v>382</v>
      </c>
      <c r="B1168" s="2">
        <f>COUNTIF(A$2:A1168,A1168)</f>
        <v>1</v>
      </c>
      <c r="C1168" s="2" t="str">
        <f t="shared" si="454"/>
        <v>382a.</v>
      </c>
      <c r="D1168" s="8" t="str">
        <f t="shared" ref="D1168" si="455">D1164</f>
        <v>Cuối môn-VIE1025-Pháp luật</v>
      </c>
      <c r="E1168" s="21">
        <f t="shared" ref="E1168" si="456">E1164+1</f>
        <v>382</v>
      </c>
      <c r="F1168" s="44" t="s">
        <v>776</v>
      </c>
      <c r="G1168" s="5" t="s">
        <v>1095</v>
      </c>
      <c r="H1168" s="47" t="s">
        <v>778</v>
      </c>
      <c r="I1168" s="7" t="s">
        <v>714</v>
      </c>
    </row>
    <row r="1169" spans="1:9" ht="27.6" x14ac:dyDescent="0.25">
      <c r="A1169" s="2">
        <f t="shared" si="441"/>
        <v>382</v>
      </c>
      <c r="B1169" s="2">
        <f>COUNTIF(A$2:A1169,A1169)</f>
        <v>2</v>
      </c>
      <c r="C1169" s="2" t="str">
        <f t="shared" si="454"/>
        <v>382b.</v>
      </c>
      <c r="D1169" s="10"/>
      <c r="E1169" s="22"/>
      <c r="F1169" s="45"/>
      <c r="G1169" s="5" t="s">
        <v>777</v>
      </c>
      <c r="H1169" s="48"/>
      <c r="I1169" s="7" t="s">
        <v>714</v>
      </c>
    </row>
    <row r="1170" spans="1:9" ht="27.6" x14ac:dyDescent="0.25">
      <c r="A1170" s="2">
        <f t="shared" si="441"/>
        <v>382</v>
      </c>
      <c r="B1170" s="2">
        <f>COUNTIF(A$2:A1170,A1170)</f>
        <v>3</v>
      </c>
      <c r="C1170" s="2" t="str">
        <f t="shared" si="454"/>
        <v>382c.</v>
      </c>
      <c r="D1170" s="10"/>
      <c r="E1170" s="22"/>
      <c r="F1170" s="45"/>
      <c r="G1170" s="5" t="s">
        <v>778</v>
      </c>
      <c r="H1170" s="48"/>
      <c r="I1170" s="7" t="s">
        <v>714</v>
      </c>
    </row>
    <row r="1171" spans="1:9" x14ac:dyDescent="0.25">
      <c r="A1171" s="2">
        <f t="shared" si="441"/>
        <v>382</v>
      </c>
      <c r="B1171" s="2">
        <f>COUNTIF(A$2:A1171,A1171)</f>
        <v>4</v>
      </c>
      <c r="C1171" s="2" t="str">
        <f t="shared" si="454"/>
        <v>382d.</v>
      </c>
      <c r="D1171" s="11"/>
      <c r="E1171" s="23"/>
      <c r="F1171" s="46"/>
      <c r="G1171" s="5" t="s">
        <v>779</v>
      </c>
      <c r="H1171" s="49"/>
      <c r="I1171" s="7" t="s">
        <v>714</v>
      </c>
    </row>
    <row r="1172" spans="1:9" ht="30" customHeight="1" x14ac:dyDescent="0.25">
      <c r="A1172" s="2">
        <f t="shared" si="441"/>
        <v>383</v>
      </c>
      <c r="B1172" s="2">
        <f>COUNTIF(A$2:A1172,A1172)</f>
        <v>1</v>
      </c>
      <c r="C1172" s="2" t="str">
        <f t="shared" si="454"/>
        <v>383a.</v>
      </c>
      <c r="D1172" s="8" t="str">
        <f t="shared" ref="D1172" si="457">D1168</f>
        <v>Cuối môn-VIE1025-Pháp luật</v>
      </c>
      <c r="E1172" s="21">
        <f t="shared" ref="E1172" si="458">E1168+1</f>
        <v>383</v>
      </c>
      <c r="F1172" s="44" t="s">
        <v>1094</v>
      </c>
      <c r="G1172" s="5" t="s">
        <v>809</v>
      </c>
      <c r="H1172" s="47" t="s">
        <v>829</v>
      </c>
      <c r="I1172" s="7" t="s">
        <v>714</v>
      </c>
    </row>
    <row r="1173" spans="1:9" ht="30" customHeight="1" x14ac:dyDescent="0.25">
      <c r="A1173" s="2">
        <f t="shared" si="441"/>
        <v>383</v>
      </c>
      <c r="B1173" s="2">
        <f>COUNTIF(A$2:A1173,A1173)</f>
        <v>2</v>
      </c>
      <c r="C1173" s="2" t="str">
        <f t="shared" si="454"/>
        <v>383b.</v>
      </c>
      <c r="D1173" s="10"/>
      <c r="E1173" s="22"/>
      <c r="F1173" s="45"/>
      <c r="G1173" s="5" t="s">
        <v>829</v>
      </c>
      <c r="H1173" s="48"/>
      <c r="I1173" s="7" t="s">
        <v>714</v>
      </c>
    </row>
    <row r="1174" spans="1:9" ht="22.5" customHeight="1" x14ac:dyDescent="0.25">
      <c r="A1174" s="2">
        <f>IF(E1174&lt;&gt;"",E1174,#REF!)</f>
        <v>384</v>
      </c>
      <c r="B1174" s="2">
        <f>COUNTIF(A$2:A1174,A1174)</f>
        <v>1</v>
      </c>
      <c r="C1174" s="2" t="str">
        <f t="shared" si="454"/>
        <v>384a.</v>
      </c>
      <c r="D1174" s="8" t="str">
        <f>D1172</f>
        <v>Cuối môn-VIE1025-Pháp luật</v>
      </c>
      <c r="E1174" s="21">
        <f>E1172+1</f>
        <v>384</v>
      </c>
      <c r="F1174" s="44" t="s">
        <v>1093</v>
      </c>
      <c r="G1174" s="5" t="s">
        <v>809</v>
      </c>
      <c r="H1174" s="47" t="s">
        <v>809</v>
      </c>
      <c r="I1174" s="7" t="s">
        <v>714</v>
      </c>
    </row>
    <row r="1175" spans="1:9" ht="22.5" customHeight="1" x14ac:dyDescent="0.25">
      <c r="A1175" s="2">
        <f t="shared" si="441"/>
        <v>384</v>
      </c>
      <c r="B1175" s="2">
        <f>COUNTIF(A$2:A1175,A1175)</f>
        <v>2</v>
      </c>
      <c r="C1175" s="2" t="str">
        <f t="shared" si="454"/>
        <v>384b.</v>
      </c>
      <c r="D1175" s="10"/>
      <c r="E1175" s="22"/>
      <c r="F1175" s="45"/>
      <c r="G1175" s="5" t="s">
        <v>829</v>
      </c>
      <c r="H1175" s="48"/>
      <c r="I1175" s="7" t="s">
        <v>714</v>
      </c>
    </row>
    <row r="1176" spans="1:9" ht="22.5" customHeight="1" x14ac:dyDescent="0.25">
      <c r="A1176" s="2">
        <f>IF(E1176&lt;&gt;"",E1176,#REF!)</f>
        <v>385</v>
      </c>
      <c r="B1176" s="2">
        <f>COUNTIF(A$2:A1176,A1176)</f>
        <v>1</v>
      </c>
      <c r="C1176" s="2" t="str">
        <f t="shared" si="454"/>
        <v>385a.</v>
      </c>
      <c r="D1176" s="8" t="str">
        <f>D1174</f>
        <v>Cuối môn-VIE1025-Pháp luật</v>
      </c>
      <c r="E1176" s="21">
        <f>E1174+1</f>
        <v>385</v>
      </c>
      <c r="F1176" s="44" t="s">
        <v>1092</v>
      </c>
      <c r="G1176" s="5" t="s">
        <v>809</v>
      </c>
      <c r="H1176" s="47" t="s">
        <v>809</v>
      </c>
      <c r="I1176" s="7" t="s">
        <v>714</v>
      </c>
    </row>
    <row r="1177" spans="1:9" ht="22.5" customHeight="1" x14ac:dyDescent="0.25">
      <c r="A1177" s="2">
        <f t="shared" ref="A1177:A1221" si="459">IF(E1177&lt;&gt;"",E1177,A1176)</f>
        <v>385</v>
      </c>
      <c r="B1177" s="2">
        <f>COUNTIF(A$2:A1177,A1177)</f>
        <v>2</v>
      </c>
      <c r="C1177" s="2" t="str">
        <f t="shared" si="454"/>
        <v>385b.</v>
      </c>
      <c r="D1177" s="10"/>
      <c r="E1177" s="22"/>
      <c r="F1177" s="45"/>
      <c r="G1177" s="5" t="s">
        <v>829</v>
      </c>
      <c r="H1177" s="48"/>
      <c r="I1177" s="7" t="s">
        <v>714</v>
      </c>
    </row>
    <row r="1178" spans="1:9" ht="20.25" customHeight="1" x14ac:dyDescent="0.25">
      <c r="A1178" s="2">
        <f>IF(E1178&lt;&gt;"",E1178,#REF!)</f>
        <v>386</v>
      </c>
      <c r="B1178" s="2">
        <f>COUNTIF(A$2:A1178,A1178)</f>
        <v>1</v>
      </c>
      <c r="C1178" s="2" t="str">
        <f t="shared" si="454"/>
        <v>386a.</v>
      </c>
      <c r="D1178" s="8" t="str">
        <f>D1176</f>
        <v>Cuối môn-VIE1025-Pháp luật</v>
      </c>
      <c r="E1178" s="21">
        <f>E1176+1</f>
        <v>386</v>
      </c>
      <c r="F1178" s="44" t="s">
        <v>781</v>
      </c>
      <c r="G1178" s="5" t="s">
        <v>609</v>
      </c>
      <c r="H1178" s="47" t="s">
        <v>782</v>
      </c>
      <c r="I1178" s="7" t="s">
        <v>714</v>
      </c>
    </row>
    <row r="1179" spans="1:9" ht="20.25" customHeight="1" x14ac:dyDescent="0.25">
      <c r="A1179" s="2">
        <f t="shared" si="459"/>
        <v>386</v>
      </c>
      <c r="B1179" s="2">
        <f>COUNTIF(A$2:A1179,A1179)</f>
        <v>2</v>
      </c>
      <c r="C1179" s="2" t="str">
        <f t="shared" si="454"/>
        <v>386b.</v>
      </c>
      <c r="D1179" s="10"/>
      <c r="E1179" s="22"/>
      <c r="F1179" s="45"/>
      <c r="G1179" s="5" t="s">
        <v>782</v>
      </c>
      <c r="H1179" s="48"/>
      <c r="I1179" s="7" t="s">
        <v>714</v>
      </c>
    </row>
    <row r="1180" spans="1:9" ht="20.25" customHeight="1" x14ac:dyDescent="0.25">
      <c r="A1180" s="2">
        <f t="shared" si="459"/>
        <v>386</v>
      </c>
      <c r="B1180" s="2">
        <f>COUNTIF(A$2:A1180,A1180)</f>
        <v>3</v>
      </c>
      <c r="C1180" s="2" t="str">
        <f t="shared" si="454"/>
        <v>386c.</v>
      </c>
      <c r="D1180" s="10"/>
      <c r="E1180" s="22"/>
      <c r="F1180" s="45"/>
      <c r="G1180" s="5" t="s">
        <v>783</v>
      </c>
      <c r="H1180" s="48"/>
      <c r="I1180" s="7" t="s">
        <v>714</v>
      </c>
    </row>
    <row r="1181" spans="1:9" ht="20.25" customHeight="1" x14ac:dyDescent="0.25">
      <c r="A1181" s="2">
        <f t="shared" si="459"/>
        <v>386</v>
      </c>
      <c r="B1181" s="2">
        <f>COUNTIF(A$2:A1181,A1181)</f>
        <v>4</v>
      </c>
      <c r="C1181" s="2" t="str">
        <f t="shared" si="454"/>
        <v>386d.</v>
      </c>
      <c r="D1181" s="11"/>
      <c r="E1181" s="23"/>
      <c r="F1181" s="46"/>
      <c r="G1181" s="5" t="s">
        <v>823</v>
      </c>
      <c r="H1181" s="49"/>
      <c r="I1181" s="7" t="s">
        <v>714</v>
      </c>
    </row>
    <row r="1182" spans="1:9" x14ac:dyDescent="0.25">
      <c r="A1182" s="2">
        <f t="shared" si="459"/>
        <v>387</v>
      </c>
      <c r="B1182" s="2">
        <f>COUNTIF(A$2:A1182,A1182)</f>
        <v>1</v>
      </c>
      <c r="C1182" s="2" t="str">
        <f t="shared" si="454"/>
        <v>387a.</v>
      </c>
      <c r="D1182" s="8" t="str">
        <f t="shared" ref="D1182" si="460">D1178</f>
        <v>Cuối môn-VIE1025-Pháp luật</v>
      </c>
      <c r="E1182" s="21">
        <f t="shared" ref="E1182" si="461">E1178+1</f>
        <v>387</v>
      </c>
      <c r="F1182" s="44" t="s">
        <v>784</v>
      </c>
      <c r="G1182" s="5" t="s">
        <v>785</v>
      </c>
      <c r="H1182" s="47" t="s">
        <v>786</v>
      </c>
      <c r="I1182" s="7" t="s">
        <v>714</v>
      </c>
    </row>
    <row r="1183" spans="1:9" x14ac:dyDescent="0.25">
      <c r="A1183" s="2">
        <f t="shared" si="459"/>
        <v>387</v>
      </c>
      <c r="B1183" s="2">
        <f>COUNTIF(A$2:A1183,A1183)</f>
        <v>2</v>
      </c>
      <c r="C1183" s="2" t="str">
        <f t="shared" si="454"/>
        <v>387b.</v>
      </c>
      <c r="D1183" s="10"/>
      <c r="E1183" s="22"/>
      <c r="F1183" s="45"/>
      <c r="G1183" s="5" t="s">
        <v>484</v>
      </c>
      <c r="H1183" s="48"/>
      <c r="I1183" s="7" t="s">
        <v>714</v>
      </c>
    </row>
    <row r="1184" spans="1:9" x14ac:dyDescent="0.25">
      <c r="A1184" s="2">
        <f t="shared" si="459"/>
        <v>387</v>
      </c>
      <c r="B1184" s="2">
        <f>COUNTIF(A$2:A1184,A1184)</f>
        <v>3</v>
      </c>
      <c r="C1184" s="2" t="str">
        <f t="shared" si="454"/>
        <v>387c.</v>
      </c>
      <c r="D1184" s="10"/>
      <c r="E1184" s="22"/>
      <c r="F1184" s="45"/>
      <c r="G1184" s="5" t="s">
        <v>334</v>
      </c>
      <c r="H1184" s="48"/>
      <c r="I1184" s="7" t="s">
        <v>714</v>
      </c>
    </row>
    <row r="1185" spans="1:9" x14ac:dyDescent="0.25">
      <c r="A1185" s="2">
        <f t="shared" si="459"/>
        <v>387</v>
      </c>
      <c r="B1185" s="2">
        <f>COUNTIF(A$2:A1185,A1185)</f>
        <v>4</v>
      </c>
      <c r="C1185" s="2" t="str">
        <f t="shared" si="454"/>
        <v>387d.</v>
      </c>
      <c r="D1185" s="11"/>
      <c r="E1185" s="23"/>
      <c r="F1185" s="46"/>
      <c r="G1185" s="5" t="s">
        <v>786</v>
      </c>
      <c r="H1185" s="49"/>
      <c r="I1185" s="7" t="s">
        <v>714</v>
      </c>
    </row>
    <row r="1186" spans="1:9" x14ac:dyDescent="0.25">
      <c r="A1186" s="2">
        <f t="shared" si="459"/>
        <v>388</v>
      </c>
      <c r="B1186" s="2">
        <f>COUNTIF(A$2:A1186,A1186)</f>
        <v>1</v>
      </c>
      <c r="C1186" s="2" t="str">
        <f t="shared" si="454"/>
        <v>388a.</v>
      </c>
      <c r="D1186" s="8" t="str">
        <f t="shared" ref="D1186" si="462">D1182</f>
        <v>Cuối môn-VIE1025-Pháp luật</v>
      </c>
      <c r="E1186" s="21">
        <f t="shared" ref="E1186" si="463">E1182+1</f>
        <v>388</v>
      </c>
      <c r="F1186" s="44" t="s">
        <v>1091</v>
      </c>
      <c r="G1186" s="5" t="s">
        <v>809</v>
      </c>
      <c r="H1186" s="47" t="s">
        <v>809</v>
      </c>
      <c r="I1186" s="7" t="s">
        <v>714</v>
      </c>
    </row>
    <row r="1187" spans="1:9" x14ac:dyDescent="0.25">
      <c r="A1187" s="2">
        <f t="shared" si="459"/>
        <v>388</v>
      </c>
      <c r="B1187" s="2">
        <f>COUNTIF(A$2:A1187,A1187)</f>
        <v>2</v>
      </c>
      <c r="C1187" s="2" t="str">
        <f t="shared" si="454"/>
        <v>388b.</v>
      </c>
      <c r="D1187" s="10"/>
      <c r="E1187" s="22"/>
      <c r="F1187" s="45"/>
      <c r="G1187" s="5" t="s">
        <v>829</v>
      </c>
      <c r="H1187" s="48"/>
      <c r="I1187" s="7" t="s">
        <v>714</v>
      </c>
    </row>
    <row r="1188" spans="1:9" x14ac:dyDescent="0.25">
      <c r="A1188" s="2">
        <f>IF(E1188&lt;&gt;"",E1188,#REF!)</f>
        <v>389</v>
      </c>
      <c r="B1188" s="2">
        <f>COUNTIF(A$2:A1188,A1188)</f>
        <v>1</v>
      </c>
      <c r="C1188" s="2" t="str">
        <f t="shared" si="454"/>
        <v>389a.</v>
      </c>
      <c r="D1188" s="8" t="str">
        <f>D1186</f>
        <v>Cuối môn-VIE1025-Pháp luật</v>
      </c>
      <c r="E1188" s="21">
        <f>E1186+1</f>
        <v>389</v>
      </c>
      <c r="F1188" s="44" t="s">
        <v>787</v>
      </c>
      <c r="G1188" s="5" t="s">
        <v>788</v>
      </c>
      <c r="H1188" s="47" t="s">
        <v>790</v>
      </c>
      <c r="I1188" s="7" t="s">
        <v>714</v>
      </c>
    </row>
    <row r="1189" spans="1:9" x14ac:dyDescent="0.25">
      <c r="A1189" s="2">
        <f t="shared" si="459"/>
        <v>389</v>
      </c>
      <c r="B1189" s="2">
        <f>COUNTIF(A$2:A1189,A1189)</f>
        <v>2</v>
      </c>
      <c r="C1189" s="2" t="str">
        <f t="shared" si="454"/>
        <v>389b.</v>
      </c>
      <c r="D1189" s="10"/>
      <c r="E1189" s="22"/>
      <c r="F1189" s="45"/>
      <c r="G1189" s="5" t="s">
        <v>789</v>
      </c>
      <c r="H1189" s="48"/>
      <c r="I1189" s="7" t="s">
        <v>714</v>
      </c>
    </row>
    <row r="1190" spans="1:9" ht="27.6" x14ac:dyDescent="0.25">
      <c r="A1190" s="2">
        <f t="shared" si="459"/>
        <v>389</v>
      </c>
      <c r="B1190" s="2">
        <f>COUNTIF(A$2:A1190,A1190)</f>
        <v>3</v>
      </c>
      <c r="C1190" s="2" t="str">
        <f t="shared" si="454"/>
        <v>389c.</v>
      </c>
      <c r="D1190" s="10"/>
      <c r="E1190" s="22"/>
      <c r="F1190" s="45"/>
      <c r="G1190" s="5" t="s">
        <v>790</v>
      </c>
      <c r="H1190" s="48"/>
      <c r="I1190" s="7" t="s">
        <v>714</v>
      </c>
    </row>
    <row r="1191" spans="1:9" x14ac:dyDescent="0.25">
      <c r="A1191" s="2">
        <f t="shared" si="459"/>
        <v>389</v>
      </c>
      <c r="B1191" s="2">
        <f>COUNTIF(A$2:A1191,A1191)</f>
        <v>4</v>
      </c>
      <c r="C1191" s="2" t="str">
        <f t="shared" si="454"/>
        <v>389d.</v>
      </c>
      <c r="D1191" s="11"/>
      <c r="E1191" s="23"/>
      <c r="F1191" s="46"/>
      <c r="G1191" s="5" t="s">
        <v>791</v>
      </c>
      <c r="H1191" s="49"/>
      <c r="I1191" s="7" t="s">
        <v>714</v>
      </c>
    </row>
    <row r="1192" spans="1:9" x14ac:dyDescent="0.25">
      <c r="A1192" s="2">
        <f t="shared" si="459"/>
        <v>390</v>
      </c>
      <c r="B1192" s="2">
        <f>COUNTIF(A$2:A1192,A1192)</f>
        <v>1</v>
      </c>
      <c r="C1192" s="2" t="str">
        <f t="shared" si="454"/>
        <v>390a.</v>
      </c>
      <c r="D1192" s="8" t="str">
        <f t="shared" ref="D1192" si="464">D1188</f>
        <v>Cuối môn-VIE1025-Pháp luật</v>
      </c>
      <c r="E1192" s="21">
        <f t="shared" ref="E1192" si="465">E1188+1</f>
        <v>390</v>
      </c>
      <c r="F1192" s="44" t="s">
        <v>1090</v>
      </c>
      <c r="G1192" s="5" t="s">
        <v>809</v>
      </c>
      <c r="H1192" s="47" t="s">
        <v>829</v>
      </c>
      <c r="I1192" s="7" t="s">
        <v>714</v>
      </c>
    </row>
    <row r="1193" spans="1:9" x14ac:dyDescent="0.25">
      <c r="A1193" s="2">
        <f t="shared" si="459"/>
        <v>390</v>
      </c>
      <c r="B1193" s="2">
        <f>COUNTIF(A$2:A1193,A1193)</f>
        <v>2</v>
      </c>
      <c r="C1193" s="2" t="str">
        <f t="shared" si="454"/>
        <v>390b.</v>
      </c>
      <c r="D1193" s="10"/>
      <c r="E1193" s="22"/>
      <c r="F1193" s="45"/>
      <c r="G1193" s="5" t="s">
        <v>829</v>
      </c>
      <c r="H1193" s="48"/>
      <c r="I1193" s="7" t="s">
        <v>714</v>
      </c>
    </row>
    <row r="1194" spans="1:9" x14ac:dyDescent="0.25">
      <c r="A1194" s="2">
        <f>IF(E1194&lt;&gt;"",E1194,#REF!)</f>
        <v>391</v>
      </c>
      <c r="B1194" s="2">
        <f>COUNTIF(A$2:A1194,A1194)</f>
        <v>1</v>
      </c>
      <c r="C1194" s="2" t="str">
        <f t="shared" si="454"/>
        <v>391a.</v>
      </c>
      <c r="D1194" s="8" t="str">
        <f>D1192</f>
        <v>Cuối môn-VIE1025-Pháp luật</v>
      </c>
      <c r="E1194" s="21">
        <f>E1192+1</f>
        <v>391</v>
      </c>
      <c r="F1194" s="44" t="s">
        <v>792</v>
      </c>
      <c r="G1194" s="5" t="s">
        <v>793</v>
      </c>
      <c r="H1194" s="47" t="s">
        <v>794</v>
      </c>
      <c r="I1194" s="7" t="s">
        <v>714</v>
      </c>
    </row>
    <row r="1195" spans="1:9" x14ac:dyDescent="0.25">
      <c r="A1195" s="2">
        <f t="shared" si="459"/>
        <v>391</v>
      </c>
      <c r="B1195" s="2">
        <f>COUNTIF(A$2:A1195,A1195)</f>
        <v>2</v>
      </c>
      <c r="C1195" s="2" t="str">
        <f t="shared" si="454"/>
        <v>391b.</v>
      </c>
      <c r="D1195" s="10"/>
      <c r="E1195" s="22"/>
      <c r="F1195" s="45"/>
      <c r="G1195" s="5" t="s">
        <v>794</v>
      </c>
      <c r="H1195" s="48"/>
      <c r="I1195" s="7" t="s">
        <v>714</v>
      </c>
    </row>
    <row r="1196" spans="1:9" x14ac:dyDescent="0.25">
      <c r="A1196" s="2">
        <f t="shared" si="459"/>
        <v>391</v>
      </c>
      <c r="B1196" s="2">
        <f>COUNTIF(A$2:A1196,A1196)</f>
        <v>3</v>
      </c>
      <c r="C1196" s="2" t="str">
        <f t="shared" si="454"/>
        <v>391c.</v>
      </c>
      <c r="D1196" s="10"/>
      <c r="E1196" s="22"/>
      <c r="F1196" s="45"/>
      <c r="G1196" s="5" t="s">
        <v>780</v>
      </c>
      <c r="H1196" s="48"/>
      <c r="I1196" s="7" t="s">
        <v>714</v>
      </c>
    </row>
    <row r="1197" spans="1:9" x14ac:dyDescent="0.25">
      <c r="A1197" s="2">
        <f t="shared" si="459"/>
        <v>391</v>
      </c>
      <c r="B1197" s="2">
        <f>COUNTIF(A$2:A1197,A1197)</f>
        <v>4</v>
      </c>
      <c r="C1197" s="2" t="str">
        <f t="shared" si="454"/>
        <v>391d.</v>
      </c>
      <c r="D1197" s="11"/>
      <c r="E1197" s="23"/>
      <c r="F1197" s="46"/>
      <c r="G1197" s="5" t="s">
        <v>448</v>
      </c>
      <c r="H1197" s="49"/>
      <c r="I1197" s="7" t="s">
        <v>714</v>
      </c>
    </row>
    <row r="1198" spans="1:9" x14ac:dyDescent="0.25">
      <c r="A1198" s="2">
        <f t="shared" si="459"/>
        <v>392</v>
      </c>
      <c r="B1198" s="2">
        <f>COUNTIF(A$2:A1198,A1198)</f>
        <v>1</v>
      </c>
      <c r="C1198" s="2" t="str">
        <f t="shared" si="454"/>
        <v>392a.</v>
      </c>
      <c r="D1198" s="8" t="str">
        <f t="shared" ref="D1198" si="466">D1194</f>
        <v>Cuối môn-VIE1025-Pháp luật</v>
      </c>
      <c r="E1198" s="21">
        <f t="shared" ref="E1198" si="467">E1194+1</f>
        <v>392</v>
      </c>
      <c r="F1198" s="44" t="s">
        <v>795</v>
      </c>
      <c r="G1198" s="5" t="s">
        <v>1089</v>
      </c>
      <c r="H1198" s="47" t="s">
        <v>793</v>
      </c>
      <c r="I1198" s="7" t="s">
        <v>714</v>
      </c>
    </row>
    <row r="1199" spans="1:9" x14ac:dyDescent="0.25">
      <c r="A1199" s="2">
        <f t="shared" si="459"/>
        <v>392</v>
      </c>
      <c r="B1199" s="2">
        <f>COUNTIF(A$2:A1199,A1199)</f>
        <v>2</v>
      </c>
      <c r="C1199" s="2" t="str">
        <f t="shared" si="454"/>
        <v>392b.</v>
      </c>
      <c r="D1199" s="10"/>
      <c r="E1199" s="22"/>
      <c r="F1199" s="45"/>
      <c r="G1199" s="5" t="s">
        <v>780</v>
      </c>
      <c r="H1199" s="48"/>
      <c r="I1199" s="7" t="s">
        <v>714</v>
      </c>
    </row>
    <row r="1200" spans="1:9" x14ac:dyDescent="0.25">
      <c r="A1200" s="2">
        <f t="shared" si="459"/>
        <v>392</v>
      </c>
      <c r="B1200" s="2">
        <f>COUNTIF(A$2:A1200,A1200)</f>
        <v>3</v>
      </c>
      <c r="C1200" s="2" t="str">
        <f t="shared" si="454"/>
        <v>392c.</v>
      </c>
      <c r="D1200" s="10"/>
      <c r="E1200" s="22"/>
      <c r="F1200" s="45"/>
      <c r="G1200" s="5" t="s">
        <v>448</v>
      </c>
      <c r="H1200" s="48"/>
      <c r="I1200" s="7" t="s">
        <v>714</v>
      </c>
    </row>
    <row r="1201" spans="1:9" x14ac:dyDescent="0.25">
      <c r="A1201" s="2">
        <f t="shared" si="459"/>
        <v>392</v>
      </c>
      <c r="B1201" s="2">
        <f>COUNTIF(A$2:A1201,A1201)</f>
        <v>4</v>
      </c>
      <c r="C1201" s="2" t="str">
        <f t="shared" si="454"/>
        <v>392d.</v>
      </c>
      <c r="D1201" s="11"/>
      <c r="E1201" s="23"/>
      <c r="F1201" s="46"/>
      <c r="G1201" s="5" t="s">
        <v>793</v>
      </c>
      <c r="H1201" s="49"/>
      <c r="I1201" s="7" t="s">
        <v>714</v>
      </c>
    </row>
    <row r="1202" spans="1:9" x14ac:dyDescent="0.25">
      <c r="A1202" s="2">
        <f t="shared" si="459"/>
        <v>393</v>
      </c>
      <c r="B1202" s="2">
        <f>COUNTIF(A$2:A1202,A1202)</f>
        <v>1</v>
      </c>
      <c r="C1202" s="2" t="str">
        <f t="shared" si="454"/>
        <v>393a.</v>
      </c>
      <c r="D1202" s="8" t="str">
        <f t="shared" ref="D1202" si="468">D1198</f>
        <v>Cuối môn-VIE1025-Pháp luật</v>
      </c>
      <c r="E1202" s="21">
        <f t="shared" ref="E1202" si="469">E1198+1</f>
        <v>393</v>
      </c>
      <c r="F1202" s="44" t="s">
        <v>1088</v>
      </c>
      <c r="G1202" s="5" t="s">
        <v>809</v>
      </c>
      <c r="H1202" s="41" t="s">
        <v>809</v>
      </c>
      <c r="I1202" s="7" t="s">
        <v>714</v>
      </c>
    </row>
    <row r="1203" spans="1:9" x14ac:dyDescent="0.25">
      <c r="A1203" s="2">
        <f t="shared" si="459"/>
        <v>393</v>
      </c>
      <c r="B1203" s="2">
        <f>COUNTIF(A$2:A1203,A1203)</f>
        <v>2</v>
      </c>
      <c r="C1203" s="2" t="str">
        <f t="shared" si="454"/>
        <v>393b.</v>
      </c>
      <c r="D1203" s="10"/>
      <c r="E1203" s="22"/>
      <c r="F1203" s="45"/>
      <c r="G1203" s="5" t="s">
        <v>829</v>
      </c>
      <c r="H1203" s="42"/>
      <c r="I1203" s="7" t="s">
        <v>714</v>
      </c>
    </row>
    <row r="1204" spans="1:9" x14ac:dyDescent="0.25">
      <c r="A1204" s="2">
        <f>IF(E1204&lt;&gt;"",E1204,#REF!)</f>
        <v>394</v>
      </c>
      <c r="B1204" s="2">
        <f>COUNTIF(A$2:A1204,A1204)</f>
        <v>1</v>
      </c>
      <c r="C1204" s="2" t="str">
        <f t="shared" si="454"/>
        <v>394a.</v>
      </c>
      <c r="D1204" s="8" t="str">
        <f>D1202</f>
        <v>Cuối môn-VIE1025-Pháp luật</v>
      </c>
      <c r="E1204" s="21">
        <f>E1202+1</f>
        <v>394</v>
      </c>
      <c r="F1204" s="44" t="s">
        <v>1087</v>
      </c>
      <c r="G1204" s="5" t="s">
        <v>809</v>
      </c>
      <c r="H1204" s="41" t="s">
        <v>809</v>
      </c>
      <c r="I1204" s="7" t="s">
        <v>714</v>
      </c>
    </row>
    <row r="1205" spans="1:9" x14ac:dyDescent="0.25">
      <c r="A1205" s="2">
        <f t="shared" si="459"/>
        <v>394</v>
      </c>
      <c r="B1205" s="2">
        <f>COUNTIF(A$2:A1205,A1205)</f>
        <v>2</v>
      </c>
      <c r="C1205" s="2" t="str">
        <f t="shared" si="454"/>
        <v>394b.</v>
      </c>
      <c r="D1205" s="10"/>
      <c r="E1205" s="22"/>
      <c r="F1205" s="45"/>
      <c r="G1205" s="5" t="s">
        <v>829</v>
      </c>
      <c r="H1205" s="42"/>
      <c r="I1205" s="7" t="s">
        <v>714</v>
      </c>
    </row>
    <row r="1206" spans="1:9" x14ac:dyDescent="0.25">
      <c r="A1206" s="2">
        <f>IF(E1206&lt;&gt;"",E1206,#REF!)</f>
        <v>395</v>
      </c>
      <c r="B1206" s="2">
        <f>COUNTIF(A$2:A1206,A1206)</f>
        <v>1</v>
      </c>
      <c r="C1206" s="2" t="str">
        <f t="shared" si="454"/>
        <v>395a.</v>
      </c>
      <c r="D1206" s="8" t="str">
        <f>D1204</f>
        <v>Cuối môn-VIE1025-Pháp luật</v>
      </c>
      <c r="E1206" s="21">
        <f>E1204+1</f>
        <v>395</v>
      </c>
      <c r="F1206" s="44" t="s">
        <v>1086</v>
      </c>
      <c r="G1206" s="5" t="s">
        <v>809</v>
      </c>
      <c r="H1206" s="41" t="s">
        <v>809</v>
      </c>
      <c r="I1206" s="7" t="s">
        <v>714</v>
      </c>
    </row>
    <row r="1207" spans="1:9" x14ac:dyDescent="0.25">
      <c r="A1207" s="2">
        <f t="shared" si="459"/>
        <v>395</v>
      </c>
      <c r="B1207" s="2">
        <f>COUNTIF(A$2:A1207,A1207)</f>
        <v>2</v>
      </c>
      <c r="C1207" s="2" t="str">
        <f t="shared" si="454"/>
        <v>395b.</v>
      </c>
      <c r="D1207" s="10"/>
      <c r="E1207" s="22"/>
      <c r="F1207" s="45"/>
      <c r="G1207" s="5" t="s">
        <v>829</v>
      </c>
      <c r="H1207" s="42"/>
      <c r="I1207" s="7" t="s">
        <v>714</v>
      </c>
    </row>
    <row r="1208" spans="1:9" x14ac:dyDescent="0.25">
      <c r="A1208" s="2">
        <f>IF(E1208&lt;&gt;"",E1208,#REF!)</f>
        <v>396</v>
      </c>
      <c r="B1208" s="2">
        <f>COUNTIF(A$2:A1208,A1208)</f>
        <v>1</v>
      </c>
      <c r="C1208" s="2" t="str">
        <f t="shared" si="454"/>
        <v>396a.</v>
      </c>
      <c r="D1208" s="8" t="str">
        <f>D1206</f>
        <v>Cuối môn-VIE1025-Pháp luật</v>
      </c>
      <c r="E1208" s="21">
        <f>E1206+1</f>
        <v>396</v>
      </c>
      <c r="F1208" s="44" t="s">
        <v>796</v>
      </c>
      <c r="G1208" s="5" t="s">
        <v>797</v>
      </c>
      <c r="H1208" s="47" t="s">
        <v>800</v>
      </c>
      <c r="I1208" s="7" t="s">
        <v>714</v>
      </c>
    </row>
    <row r="1209" spans="1:9" x14ac:dyDescent="0.25">
      <c r="A1209" s="2">
        <f t="shared" si="459"/>
        <v>396</v>
      </c>
      <c r="B1209" s="2">
        <f>COUNTIF(A$2:A1209,A1209)</f>
        <v>2</v>
      </c>
      <c r="C1209" s="2" t="str">
        <f t="shared" ref="C1209:C1264" si="470">A1209&amp;VLOOKUP(B1209,QD,2,0)</f>
        <v>396b.</v>
      </c>
      <c r="D1209" s="10"/>
      <c r="E1209" s="22"/>
      <c r="F1209" s="45"/>
      <c r="G1209" s="5" t="s">
        <v>798</v>
      </c>
      <c r="H1209" s="48"/>
      <c r="I1209" s="7" t="s">
        <v>714</v>
      </c>
    </row>
    <row r="1210" spans="1:9" ht="27.6" x14ac:dyDescent="0.25">
      <c r="A1210" s="2">
        <f t="shared" si="459"/>
        <v>396</v>
      </c>
      <c r="B1210" s="2">
        <f>COUNTIF(A$2:A1210,A1210)</f>
        <v>3</v>
      </c>
      <c r="C1210" s="2" t="str">
        <f t="shared" si="470"/>
        <v>396c.</v>
      </c>
      <c r="D1210" s="10"/>
      <c r="E1210" s="22"/>
      <c r="F1210" s="45"/>
      <c r="G1210" s="5" t="s">
        <v>799</v>
      </c>
      <c r="H1210" s="48"/>
      <c r="I1210" s="7" t="s">
        <v>714</v>
      </c>
    </row>
    <row r="1211" spans="1:9" ht="27.6" x14ac:dyDescent="0.25">
      <c r="A1211" s="2">
        <f t="shared" si="459"/>
        <v>396</v>
      </c>
      <c r="B1211" s="2">
        <f>COUNTIF(A$2:A1211,A1211)</f>
        <v>4</v>
      </c>
      <c r="C1211" s="2" t="str">
        <f t="shared" si="470"/>
        <v>396d.</v>
      </c>
      <c r="D1211" s="11"/>
      <c r="E1211" s="23"/>
      <c r="F1211" s="46"/>
      <c r="G1211" s="5" t="s">
        <v>800</v>
      </c>
      <c r="H1211" s="49"/>
      <c r="I1211" s="7" t="s">
        <v>714</v>
      </c>
    </row>
    <row r="1212" spans="1:9" ht="27.6" x14ac:dyDescent="0.25">
      <c r="A1212" s="2">
        <f t="shared" si="459"/>
        <v>397</v>
      </c>
      <c r="B1212" s="2">
        <f>COUNTIF(A$2:A1212,A1212)</f>
        <v>1</v>
      </c>
      <c r="C1212" s="2" t="str">
        <f t="shared" si="470"/>
        <v>397a.</v>
      </c>
      <c r="D1212" s="8" t="str">
        <f t="shared" ref="D1212" si="471">D1208</f>
        <v>Cuối môn-VIE1025-Pháp luật</v>
      </c>
      <c r="E1212" s="21">
        <f t="shared" ref="E1212" si="472">E1208+1</f>
        <v>397</v>
      </c>
      <c r="F1212" s="44" t="s">
        <v>801</v>
      </c>
      <c r="G1212" s="5" t="s">
        <v>1084</v>
      </c>
      <c r="H1212" s="47" t="s">
        <v>1084</v>
      </c>
      <c r="I1212" s="7" t="s">
        <v>714</v>
      </c>
    </row>
    <row r="1213" spans="1:9" x14ac:dyDescent="0.25">
      <c r="A1213" s="2">
        <f t="shared" si="459"/>
        <v>397</v>
      </c>
      <c r="B1213" s="2">
        <f>COUNTIF(A$2:A1213,A1213)</f>
        <v>2</v>
      </c>
      <c r="C1213" s="2" t="str">
        <f t="shared" si="470"/>
        <v>397b.</v>
      </c>
      <c r="D1213" s="10"/>
      <c r="E1213" s="22"/>
      <c r="F1213" s="45"/>
      <c r="G1213" s="5" t="s">
        <v>802</v>
      </c>
      <c r="H1213" s="48"/>
      <c r="I1213" s="7" t="s">
        <v>714</v>
      </c>
    </row>
    <row r="1214" spans="1:9" ht="27.6" x14ac:dyDescent="0.25">
      <c r="A1214" s="2">
        <f t="shared" si="459"/>
        <v>397</v>
      </c>
      <c r="B1214" s="2">
        <f>COUNTIF(A$2:A1214,A1214)</f>
        <v>3</v>
      </c>
      <c r="C1214" s="2" t="str">
        <f t="shared" si="470"/>
        <v>397c.</v>
      </c>
      <c r="D1214" s="10"/>
      <c r="E1214" s="22"/>
      <c r="F1214" s="45"/>
      <c r="G1214" s="5" t="s">
        <v>1085</v>
      </c>
      <c r="H1214" s="48"/>
      <c r="I1214" s="7" t="s">
        <v>714</v>
      </c>
    </row>
    <row r="1215" spans="1:9" ht="27.6" x14ac:dyDescent="0.25">
      <c r="A1215" s="2">
        <f t="shared" si="459"/>
        <v>397</v>
      </c>
      <c r="B1215" s="2">
        <f>COUNTIF(A$2:A1215,A1215)</f>
        <v>4</v>
      </c>
      <c r="C1215" s="2" t="str">
        <f t="shared" si="470"/>
        <v>397d.</v>
      </c>
      <c r="D1215" s="11"/>
      <c r="E1215" s="23"/>
      <c r="F1215" s="46"/>
      <c r="G1215" s="5" t="s">
        <v>803</v>
      </c>
      <c r="H1215" s="49"/>
      <c r="I1215" s="7" t="s">
        <v>714</v>
      </c>
    </row>
    <row r="1216" spans="1:9" x14ac:dyDescent="0.25">
      <c r="A1216" s="2">
        <f t="shared" si="459"/>
        <v>398</v>
      </c>
      <c r="B1216" s="2">
        <f>COUNTIF(A$2:A1216,A1216)</f>
        <v>1</v>
      </c>
      <c r="C1216" s="2" t="str">
        <f t="shared" si="470"/>
        <v>398a.</v>
      </c>
      <c r="D1216" s="8" t="str">
        <f t="shared" ref="D1216" si="473">D1212</f>
        <v>Cuối môn-VIE1025-Pháp luật</v>
      </c>
      <c r="E1216" s="21">
        <f t="shared" ref="E1216" si="474">E1212+1</f>
        <v>398</v>
      </c>
      <c r="F1216" s="44" t="s">
        <v>1083</v>
      </c>
      <c r="G1216" s="5" t="s">
        <v>809</v>
      </c>
      <c r="H1216" s="41" t="s">
        <v>809</v>
      </c>
      <c r="I1216" s="7" t="s">
        <v>714</v>
      </c>
    </row>
    <row r="1217" spans="1:9" x14ac:dyDescent="0.25">
      <c r="A1217" s="2">
        <f t="shared" si="459"/>
        <v>398</v>
      </c>
      <c r="B1217" s="2">
        <f>COUNTIF(A$2:A1217,A1217)</f>
        <v>2</v>
      </c>
      <c r="C1217" s="2" t="str">
        <f t="shared" si="470"/>
        <v>398b.</v>
      </c>
      <c r="D1217" s="10"/>
      <c r="E1217" s="22"/>
      <c r="F1217" s="45"/>
      <c r="G1217" s="5" t="s">
        <v>829</v>
      </c>
      <c r="H1217" s="42"/>
      <c r="I1217" s="7" t="s">
        <v>714</v>
      </c>
    </row>
    <row r="1218" spans="1:9" x14ac:dyDescent="0.25">
      <c r="A1218" s="2">
        <f>IF(E1218&lt;&gt;"",E1218,#REF!)</f>
        <v>399</v>
      </c>
      <c r="B1218" s="2">
        <f>COUNTIF(A$2:A1218,A1218)</f>
        <v>1</v>
      </c>
      <c r="C1218" s="2" t="str">
        <f t="shared" si="470"/>
        <v>399a.</v>
      </c>
      <c r="D1218" s="8" t="str">
        <f>D1216</f>
        <v>Cuối môn-VIE1025-Pháp luật</v>
      </c>
      <c r="E1218" s="21">
        <f>E1216+1</f>
        <v>399</v>
      </c>
      <c r="F1218" s="44" t="s">
        <v>1082</v>
      </c>
      <c r="G1218" s="5" t="s">
        <v>809</v>
      </c>
      <c r="H1218" s="47" t="s">
        <v>809</v>
      </c>
      <c r="I1218" s="7" t="s">
        <v>714</v>
      </c>
    </row>
    <row r="1219" spans="1:9" x14ac:dyDescent="0.25">
      <c r="A1219" s="2">
        <f t="shared" si="459"/>
        <v>399</v>
      </c>
      <c r="B1219" s="2">
        <f>COUNTIF(A$2:A1219,A1219)</f>
        <v>2</v>
      </c>
      <c r="C1219" s="2" t="str">
        <f t="shared" si="470"/>
        <v>399b.</v>
      </c>
      <c r="D1219" s="10"/>
      <c r="E1219" s="22"/>
      <c r="F1219" s="45"/>
      <c r="G1219" s="5" t="s">
        <v>829</v>
      </c>
      <c r="H1219" s="48"/>
      <c r="I1219" s="7" t="s">
        <v>714</v>
      </c>
    </row>
    <row r="1220" spans="1:9" x14ac:dyDescent="0.25">
      <c r="A1220" s="2">
        <f>IF(E1220&lt;&gt;"",E1220,#REF!)</f>
        <v>400</v>
      </c>
      <c r="B1220" s="2">
        <f>COUNTIF(A$2:A1220,A1220)</f>
        <v>1</v>
      </c>
      <c r="C1220" s="2" t="str">
        <f t="shared" si="470"/>
        <v>400a.</v>
      </c>
      <c r="D1220" s="8" t="str">
        <f>D1218</f>
        <v>Cuối môn-VIE1025-Pháp luật</v>
      </c>
      <c r="E1220" s="21">
        <f>E1218+1</f>
        <v>400</v>
      </c>
      <c r="F1220" s="44" t="s">
        <v>1081</v>
      </c>
      <c r="G1220" s="5" t="s">
        <v>809</v>
      </c>
      <c r="H1220" s="47" t="s">
        <v>809</v>
      </c>
      <c r="I1220" s="7" t="s">
        <v>714</v>
      </c>
    </row>
    <row r="1221" spans="1:9" x14ac:dyDescent="0.25">
      <c r="A1221" s="2">
        <f t="shared" si="459"/>
        <v>400</v>
      </c>
      <c r="B1221" s="2">
        <f>COUNTIF(A$2:A1221,A1221)</f>
        <v>2</v>
      </c>
      <c r="C1221" s="2" t="str">
        <f t="shared" si="470"/>
        <v>400b.</v>
      </c>
      <c r="D1221" s="10"/>
      <c r="E1221" s="22"/>
      <c r="F1221" s="45"/>
      <c r="G1221" s="5" t="s">
        <v>829</v>
      </c>
      <c r="H1221" s="48"/>
      <c r="I1221" s="7" t="s">
        <v>714</v>
      </c>
    </row>
    <row r="1222" spans="1:9" x14ac:dyDescent="0.25">
      <c r="A1222" s="2">
        <f>IF(E1222&lt;&gt;"",E1222,#REF!)</f>
        <v>401</v>
      </c>
      <c r="B1222" s="2">
        <f>COUNTIF(A$2:A1222,A1222)</f>
        <v>1</v>
      </c>
      <c r="C1222" s="2" t="str">
        <f t="shared" si="470"/>
        <v>401a.</v>
      </c>
      <c r="D1222" s="8" t="str">
        <f>D1220</f>
        <v>Cuối môn-VIE1025-Pháp luật</v>
      </c>
      <c r="E1222" s="21">
        <f>E1220+1</f>
        <v>401</v>
      </c>
      <c r="F1222" s="44" t="s">
        <v>1080</v>
      </c>
      <c r="G1222" s="5" t="s">
        <v>809</v>
      </c>
      <c r="H1222" s="47" t="s">
        <v>829</v>
      </c>
      <c r="I1222" s="7" t="s">
        <v>714</v>
      </c>
    </row>
    <row r="1223" spans="1:9" x14ac:dyDescent="0.25">
      <c r="A1223" s="2">
        <f t="shared" ref="A1223:A1283" si="475">IF(E1223&lt;&gt;"",E1223,A1222)</f>
        <v>401</v>
      </c>
      <c r="B1223" s="2">
        <f>COUNTIF(A$2:A1223,A1223)</f>
        <v>2</v>
      </c>
      <c r="C1223" s="2" t="str">
        <f t="shared" si="470"/>
        <v>401b.</v>
      </c>
      <c r="D1223" s="10"/>
      <c r="E1223" s="22"/>
      <c r="F1223" s="45"/>
      <c r="G1223" s="5" t="s">
        <v>829</v>
      </c>
      <c r="H1223" s="48"/>
      <c r="I1223" s="7" t="s">
        <v>714</v>
      </c>
    </row>
    <row r="1224" spans="1:9" x14ac:dyDescent="0.25">
      <c r="A1224" s="2">
        <f>IF(E1224&lt;&gt;"",E1224,#REF!)</f>
        <v>402</v>
      </c>
      <c r="B1224" s="2">
        <f>COUNTIF(A$2:A1224,A1224)</f>
        <v>1</v>
      </c>
      <c r="C1224" s="2" t="str">
        <f t="shared" si="470"/>
        <v>402a.</v>
      </c>
      <c r="D1224" s="8" t="str">
        <f>D1222</f>
        <v>Cuối môn-VIE1025-Pháp luật</v>
      </c>
      <c r="E1224" s="21">
        <f>E1222+1</f>
        <v>402</v>
      </c>
    </row>
    <row r="1225" spans="1:9" x14ac:dyDescent="0.25">
      <c r="A1225" s="2">
        <f t="shared" si="475"/>
        <v>402</v>
      </c>
      <c r="B1225" s="2">
        <f>COUNTIF(A$2:A1225,A1225)</f>
        <v>2</v>
      </c>
      <c r="C1225" s="2" t="str">
        <f t="shared" si="470"/>
        <v>402b.</v>
      </c>
      <c r="D1225" s="10"/>
      <c r="E1225" s="22"/>
    </row>
    <row r="1226" spans="1:9" x14ac:dyDescent="0.25">
      <c r="A1226" s="2">
        <f t="shared" si="475"/>
        <v>402</v>
      </c>
      <c r="B1226" s="2">
        <f>COUNTIF(A$2:A1226,A1226)</f>
        <v>3</v>
      </c>
      <c r="C1226" s="2" t="str">
        <f t="shared" si="470"/>
        <v>402c.</v>
      </c>
      <c r="D1226" s="10"/>
      <c r="E1226" s="22"/>
    </row>
    <row r="1227" spans="1:9" x14ac:dyDescent="0.25">
      <c r="A1227" s="2">
        <f t="shared" si="475"/>
        <v>402</v>
      </c>
      <c r="B1227" s="2">
        <f>COUNTIF(A$2:A1227,A1227)</f>
        <v>4</v>
      </c>
      <c r="C1227" s="2" t="str">
        <f t="shared" si="470"/>
        <v>402d.</v>
      </c>
      <c r="D1227" s="11"/>
      <c r="E1227" s="23"/>
    </row>
    <row r="1228" spans="1:9" x14ac:dyDescent="0.25">
      <c r="A1228" s="2">
        <f t="shared" si="475"/>
        <v>403</v>
      </c>
      <c r="B1228" s="2">
        <f>COUNTIF(A$2:A1228,A1228)</f>
        <v>1</v>
      </c>
      <c r="C1228" s="2" t="str">
        <f t="shared" si="470"/>
        <v>403a.</v>
      </c>
      <c r="D1228" s="8" t="str">
        <f t="shared" ref="D1228" si="476">D1224</f>
        <v>Cuối môn-VIE1025-Pháp luật</v>
      </c>
      <c r="E1228" s="21">
        <f t="shared" ref="E1228" si="477">E1224+1</f>
        <v>403</v>
      </c>
    </row>
    <row r="1229" spans="1:9" x14ac:dyDescent="0.25">
      <c r="A1229" s="2">
        <f t="shared" si="475"/>
        <v>403</v>
      </c>
      <c r="B1229" s="2">
        <f>COUNTIF(A$2:A1229,A1229)</f>
        <v>2</v>
      </c>
      <c r="C1229" s="2" t="str">
        <f t="shared" si="470"/>
        <v>403b.</v>
      </c>
      <c r="D1229" s="10"/>
      <c r="E1229" s="22"/>
    </row>
    <row r="1230" spans="1:9" x14ac:dyDescent="0.25">
      <c r="A1230" s="2">
        <f t="shared" si="475"/>
        <v>403</v>
      </c>
      <c r="B1230" s="2">
        <f>COUNTIF(A$2:A1230,A1230)</f>
        <v>3</v>
      </c>
      <c r="C1230" s="2" t="str">
        <f t="shared" si="470"/>
        <v>403c.</v>
      </c>
      <c r="D1230" s="10"/>
      <c r="E1230" s="22"/>
    </row>
    <row r="1231" spans="1:9" x14ac:dyDescent="0.25">
      <c r="A1231" s="2">
        <f t="shared" si="475"/>
        <v>403</v>
      </c>
      <c r="B1231" s="2">
        <f>COUNTIF(A$2:A1231,A1231)</f>
        <v>4</v>
      </c>
      <c r="C1231" s="2" t="str">
        <f t="shared" si="470"/>
        <v>403d.</v>
      </c>
      <c r="D1231" s="11"/>
      <c r="E1231" s="23"/>
    </row>
    <row r="1232" spans="1:9" x14ac:dyDescent="0.25">
      <c r="A1232" s="2">
        <f t="shared" si="475"/>
        <v>404</v>
      </c>
      <c r="B1232" s="2">
        <f>COUNTIF(A$2:A1232,A1232)</f>
        <v>1</v>
      </c>
      <c r="C1232" s="2" t="str">
        <f t="shared" si="470"/>
        <v>404a.</v>
      </c>
      <c r="D1232" s="8" t="str">
        <f t="shared" ref="D1232" si="478">D1228</f>
        <v>Cuối môn-VIE1025-Pháp luật</v>
      </c>
      <c r="E1232" s="21">
        <f t="shared" ref="E1232" si="479">E1228+1</f>
        <v>404</v>
      </c>
    </row>
    <row r="1233" spans="1:5" x14ac:dyDescent="0.25">
      <c r="A1233" s="2">
        <f t="shared" si="475"/>
        <v>404</v>
      </c>
      <c r="B1233" s="2">
        <f>COUNTIF(A$2:A1233,A1233)</f>
        <v>2</v>
      </c>
      <c r="C1233" s="2" t="str">
        <f t="shared" si="470"/>
        <v>404b.</v>
      </c>
      <c r="D1233" s="10"/>
      <c r="E1233" s="22"/>
    </row>
    <row r="1234" spans="1:5" x14ac:dyDescent="0.25">
      <c r="A1234" s="2">
        <f t="shared" si="475"/>
        <v>404</v>
      </c>
      <c r="B1234" s="2">
        <f>COUNTIF(A$2:A1234,A1234)</f>
        <v>3</v>
      </c>
      <c r="C1234" s="2" t="str">
        <f t="shared" si="470"/>
        <v>404c.</v>
      </c>
      <c r="D1234" s="10"/>
      <c r="E1234" s="22"/>
    </row>
    <row r="1235" spans="1:5" x14ac:dyDescent="0.25">
      <c r="A1235" s="2">
        <f t="shared" si="475"/>
        <v>404</v>
      </c>
      <c r="B1235" s="2">
        <f>COUNTIF(A$2:A1235,A1235)</f>
        <v>4</v>
      </c>
      <c r="C1235" s="2" t="str">
        <f t="shared" si="470"/>
        <v>404d.</v>
      </c>
      <c r="D1235" s="11"/>
      <c r="E1235" s="23"/>
    </row>
    <row r="1236" spans="1:5" x14ac:dyDescent="0.25">
      <c r="A1236" s="2">
        <f t="shared" si="475"/>
        <v>405</v>
      </c>
      <c r="B1236" s="2">
        <f>COUNTIF(A$2:A1236,A1236)</f>
        <v>1</v>
      </c>
      <c r="C1236" s="2" t="str">
        <f t="shared" si="470"/>
        <v>405a.</v>
      </c>
      <c r="D1236" s="8" t="str">
        <f t="shared" ref="D1236" si="480">D1232</f>
        <v>Cuối môn-VIE1025-Pháp luật</v>
      </c>
      <c r="E1236" s="21">
        <f t="shared" ref="E1236" si="481">E1232+1</f>
        <v>405</v>
      </c>
    </row>
    <row r="1237" spans="1:5" x14ac:dyDescent="0.25">
      <c r="A1237" s="2">
        <f t="shared" si="475"/>
        <v>405</v>
      </c>
      <c r="B1237" s="2">
        <f>COUNTIF(A$2:A1237,A1237)</f>
        <v>2</v>
      </c>
      <c r="C1237" s="2" t="str">
        <f t="shared" si="470"/>
        <v>405b.</v>
      </c>
      <c r="D1237" s="10"/>
      <c r="E1237" s="22"/>
    </row>
    <row r="1238" spans="1:5" x14ac:dyDescent="0.25">
      <c r="A1238" s="2">
        <f t="shared" si="475"/>
        <v>405</v>
      </c>
      <c r="B1238" s="2">
        <f>COUNTIF(A$2:A1238,A1238)</f>
        <v>3</v>
      </c>
      <c r="C1238" s="2" t="str">
        <f t="shared" si="470"/>
        <v>405c.</v>
      </c>
      <c r="D1238" s="10"/>
      <c r="E1238" s="22"/>
    </row>
    <row r="1239" spans="1:5" x14ac:dyDescent="0.25">
      <c r="A1239" s="2">
        <f t="shared" si="475"/>
        <v>405</v>
      </c>
      <c r="B1239" s="2">
        <f>COUNTIF(A$2:A1239,A1239)</f>
        <v>4</v>
      </c>
      <c r="C1239" s="2" t="str">
        <f t="shared" si="470"/>
        <v>405d.</v>
      </c>
      <c r="D1239" s="11"/>
      <c r="E1239" s="23"/>
    </row>
    <row r="1240" spans="1:5" x14ac:dyDescent="0.25">
      <c r="A1240" s="2">
        <f t="shared" si="475"/>
        <v>406</v>
      </c>
      <c r="B1240" s="2">
        <f>COUNTIF(A$2:A1240,A1240)</f>
        <v>1</v>
      </c>
      <c r="C1240" s="2" t="str">
        <f t="shared" si="470"/>
        <v>406a.</v>
      </c>
      <c r="D1240" s="8" t="str">
        <f t="shared" ref="D1240" si="482">D1236</f>
        <v>Cuối môn-VIE1025-Pháp luật</v>
      </c>
      <c r="E1240" s="21">
        <f t="shared" ref="E1240" si="483">E1236+1</f>
        <v>406</v>
      </c>
    </row>
    <row r="1241" spans="1:5" x14ac:dyDescent="0.25">
      <c r="A1241" s="2">
        <f t="shared" si="475"/>
        <v>406</v>
      </c>
      <c r="B1241" s="2">
        <f>COUNTIF(A$2:A1241,A1241)</f>
        <v>2</v>
      </c>
      <c r="C1241" s="2" t="str">
        <f t="shared" si="470"/>
        <v>406b.</v>
      </c>
      <c r="D1241" s="10"/>
      <c r="E1241" s="22"/>
    </row>
    <row r="1242" spans="1:5" x14ac:dyDescent="0.25">
      <c r="A1242" s="2">
        <f t="shared" si="475"/>
        <v>406</v>
      </c>
      <c r="B1242" s="2">
        <f>COUNTIF(A$2:A1242,A1242)</f>
        <v>3</v>
      </c>
      <c r="C1242" s="2" t="str">
        <f t="shared" si="470"/>
        <v>406c.</v>
      </c>
      <c r="D1242" s="10"/>
      <c r="E1242" s="22"/>
    </row>
    <row r="1243" spans="1:5" x14ac:dyDescent="0.25">
      <c r="A1243" s="2">
        <f t="shared" si="475"/>
        <v>406</v>
      </c>
      <c r="B1243" s="2">
        <f>COUNTIF(A$2:A1243,A1243)</f>
        <v>4</v>
      </c>
      <c r="C1243" s="2" t="str">
        <f t="shared" si="470"/>
        <v>406d.</v>
      </c>
      <c r="D1243" s="11"/>
      <c r="E1243" s="23"/>
    </row>
    <row r="1244" spans="1:5" x14ac:dyDescent="0.25">
      <c r="A1244" s="2">
        <f t="shared" si="475"/>
        <v>407</v>
      </c>
      <c r="B1244" s="2">
        <f>COUNTIF(A$2:A1244,A1244)</f>
        <v>1</v>
      </c>
      <c r="C1244" s="2" t="str">
        <f t="shared" si="470"/>
        <v>407a.</v>
      </c>
      <c r="D1244" s="8" t="str">
        <f t="shared" ref="D1244" si="484">D1240</f>
        <v>Cuối môn-VIE1025-Pháp luật</v>
      </c>
      <c r="E1244" s="21">
        <f t="shared" ref="E1244" si="485">E1240+1</f>
        <v>407</v>
      </c>
    </row>
    <row r="1245" spans="1:5" x14ac:dyDescent="0.25">
      <c r="A1245" s="2">
        <f t="shared" si="475"/>
        <v>407</v>
      </c>
      <c r="B1245" s="2">
        <f>COUNTIF(A$2:A1245,A1245)</f>
        <v>2</v>
      </c>
      <c r="C1245" s="2" t="str">
        <f t="shared" si="470"/>
        <v>407b.</v>
      </c>
      <c r="D1245" s="10"/>
      <c r="E1245" s="22"/>
    </row>
    <row r="1246" spans="1:5" x14ac:dyDescent="0.25">
      <c r="A1246" s="2">
        <f t="shared" si="475"/>
        <v>407</v>
      </c>
      <c r="B1246" s="2">
        <f>COUNTIF(A$2:A1246,A1246)</f>
        <v>3</v>
      </c>
      <c r="C1246" s="2" t="str">
        <f t="shared" si="470"/>
        <v>407c.</v>
      </c>
      <c r="D1246" s="10"/>
      <c r="E1246" s="22"/>
    </row>
    <row r="1247" spans="1:5" x14ac:dyDescent="0.25">
      <c r="A1247" s="2">
        <f t="shared" si="475"/>
        <v>407</v>
      </c>
      <c r="B1247" s="2">
        <f>COUNTIF(A$2:A1247,A1247)</f>
        <v>4</v>
      </c>
      <c r="C1247" s="2" t="str">
        <f t="shared" si="470"/>
        <v>407d.</v>
      </c>
      <c r="D1247" s="11"/>
      <c r="E1247" s="23"/>
    </row>
    <row r="1248" spans="1:5" x14ac:dyDescent="0.25">
      <c r="A1248" s="2">
        <f t="shared" si="475"/>
        <v>408</v>
      </c>
      <c r="B1248" s="2">
        <f>COUNTIF(A$2:A1248,A1248)</f>
        <v>1</v>
      </c>
      <c r="C1248" s="2" t="str">
        <f t="shared" si="470"/>
        <v>408a.</v>
      </c>
      <c r="D1248" s="8" t="str">
        <f t="shared" ref="D1248" si="486">D1244</f>
        <v>Cuối môn-VIE1025-Pháp luật</v>
      </c>
      <c r="E1248" s="21">
        <f t="shared" ref="E1248" si="487">E1244+1</f>
        <v>408</v>
      </c>
    </row>
    <row r="1249" spans="1:5" x14ac:dyDescent="0.25">
      <c r="A1249" s="2">
        <f t="shared" si="475"/>
        <v>408</v>
      </c>
      <c r="B1249" s="2">
        <f>COUNTIF(A$2:A1249,A1249)</f>
        <v>2</v>
      </c>
      <c r="C1249" s="2" t="str">
        <f t="shared" si="470"/>
        <v>408b.</v>
      </c>
      <c r="D1249" s="10"/>
      <c r="E1249" s="22"/>
    </row>
    <row r="1250" spans="1:5" x14ac:dyDescent="0.25">
      <c r="A1250" s="2">
        <f t="shared" si="475"/>
        <v>408</v>
      </c>
      <c r="B1250" s="2">
        <f>COUNTIF(A$2:A1250,A1250)</f>
        <v>3</v>
      </c>
      <c r="C1250" s="2" t="str">
        <f t="shared" si="470"/>
        <v>408c.</v>
      </c>
      <c r="D1250" s="10"/>
      <c r="E1250" s="22"/>
    </row>
    <row r="1251" spans="1:5" x14ac:dyDescent="0.25">
      <c r="A1251" s="2">
        <f t="shared" si="475"/>
        <v>408</v>
      </c>
      <c r="B1251" s="2">
        <f>COUNTIF(A$2:A1251,A1251)</f>
        <v>4</v>
      </c>
      <c r="C1251" s="2" t="str">
        <f t="shared" si="470"/>
        <v>408d.</v>
      </c>
      <c r="D1251" s="11"/>
      <c r="E1251" s="23"/>
    </row>
    <row r="1252" spans="1:5" x14ac:dyDescent="0.25">
      <c r="A1252" s="2">
        <f t="shared" si="475"/>
        <v>409</v>
      </c>
      <c r="B1252" s="2">
        <f>COUNTIF(A$2:A1252,A1252)</f>
        <v>1</v>
      </c>
      <c r="C1252" s="2" t="str">
        <f t="shared" si="470"/>
        <v>409a.</v>
      </c>
      <c r="D1252" s="8" t="str">
        <f t="shared" ref="D1252" si="488">D1248</f>
        <v>Cuối môn-VIE1025-Pháp luật</v>
      </c>
      <c r="E1252" s="21">
        <f t="shared" ref="E1252" si="489">E1248+1</f>
        <v>409</v>
      </c>
    </row>
    <row r="1253" spans="1:5" x14ac:dyDescent="0.25">
      <c r="A1253" s="2">
        <f t="shared" si="475"/>
        <v>409</v>
      </c>
      <c r="B1253" s="2">
        <f>COUNTIF(A$2:A1253,A1253)</f>
        <v>2</v>
      </c>
      <c r="C1253" s="2" t="str">
        <f t="shared" si="470"/>
        <v>409b.</v>
      </c>
      <c r="D1253" s="10"/>
      <c r="E1253" s="22"/>
    </row>
    <row r="1254" spans="1:5" x14ac:dyDescent="0.25">
      <c r="A1254" s="2">
        <f t="shared" si="475"/>
        <v>409</v>
      </c>
      <c r="B1254" s="2">
        <f>COUNTIF(A$2:A1254,A1254)</f>
        <v>3</v>
      </c>
      <c r="C1254" s="2" t="str">
        <f t="shared" si="470"/>
        <v>409c.</v>
      </c>
      <c r="D1254" s="10"/>
      <c r="E1254" s="22"/>
    </row>
    <row r="1255" spans="1:5" x14ac:dyDescent="0.25">
      <c r="A1255" s="2">
        <f t="shared" si="475"/>
        <v>409</v>
      </c>
      <c r="B1255" s="2">
        <f>COUNTIF(A$2:A1255,A1255)</f>
        <v>4</v>
      </c>
      <c r="C1255" s="2" t="str">
        <f t="shared" si="470"/>
        <v>409d.</v>
      </c>
      <c r="D1255" s="11"/>
      <c r="E1255" s="23"/>
    </row>
    <row r="1256" spans="1:5" x14ac:dyDescent="0.25">
      <c r="A1256" s="2">
        <f t="shared" si="475"/>
        <v>410</v>
      </c>
      <c r="B1256" s="2">
        <f>COUNTIF(A$2:A1256,A1256)</f>
        <v>1</v>
      </c>
      <c r="C1256" s="2" t="str">
        <f t="shared" si="470"/>
        <v>410a.</v>
      </c>
      <c r="D1256" s="8" t="str">
        <f t="shared" ref="D1256" si="490">D1252</f>
        <v>Cuối môn-VIE1025-Pháp luật</v>
      </c>
      <c r="E1256" s="21">
        <f t="shared" ref="E1256" si="491">E1252+1</f>
        <v>410</v>
      </c>
    </row>
    <row r="1257" spans="1:5" x14ac:dyDescent="0.25">
      <c r="A1257" s="2">
        <f t="shared" si="475"/>
        <v>410</v>
      </c>
      <c r="B1257" s="2">
        <f>COUNTIF(A$2:A1257,A1257)</f>
        <v>2</v>
      </c>
      <c r="C1257" s="2" t="str">
        <f t="shared" si="470"/>
        <v>410b.</v>
      </c>
      <c r="D1257" s="10"/>
      <c r="E1257" s="22"/>
    </row>
    <row r="1258" spans="1:5" x14ac:dyDescent="0.25">
      <c r="A1258" s="2">
        <f t="shared" si="475"/>
        <v>410</v>
      </c>
      <c r="B1258" s="2">
        <f>COUNTIF(A$2:A1258,A1258)</f>
        <v>3</v>
      </c>
      <c r="C1258" s="2" t="str">
        <f t="shared" si="470"/>
        <v>410c.</v>
      </c>
      <c r="D1258" s="10"/>
      <c r="E1258" s="22"/>
    </row>
    <row r="1259" spans="1:5" x14ac:dyDescent="0.25">
      <c r="A1259" s="2">
        <f t="shared" si="475"/>
        <v>410</v>
      </c>
      <c r="B1259" s="2">
        <f>COUNTIF(A$2:A1259,A1259)</f>
        <v>4</v>
      </c>
      <c r="C1259" s="2" t="str">
        <f t="shared" si="470"/>
        <v>410d.</v>
      </c>
      <c r="D1259" s="11"/>
      <c r="E1259" s="23"/>
    </row>
    <row r="1260" spans="1:5" x14ac:dyDescent="0.25">
      <c r="A1260" s="2">
        <f t="shared" si="475"/>
        <v>411</v>
      </c>
      <c r="B1260" s="2">
        <f>COUNTIF(A$2:A1260,A1260)</f>
        <v>1</v>
      </c>
      <c r="C1260" s="2" t="str">
        <f t="shared" si="470"/>
        <v>411a.</v>
      </c>
      <c r="D1260" s="8" t="str">
        <f t="shared" ref="D1260" si="492">D1256</f>
        <v>Cuối môn-VIE1025-Pháp luật</v>
      </c>
      <c r="E1260" s="21">
        <f t="shared" ref="E1260" si="493">E1256+1</f>
        <v>411</v>
      </c>
    </row>
    <row r="1261" spans="1:5" x14ac:dyDescent="0.25">
      <c r="A1261" s="2">
        <f t="shared" si="475"/>
        <v>411</v>
      </c>
      <c r="B1261" s="2">
        <f>COUNTIF(A$2:A1261,A1261)</f>
        <v>2</v>
      </c>
      <c r="C1261" s="2" t="str">
        <f t="shared" si="470"/>
        <v>411b.</v>
      </c>
      <c r="D1261" s="10"/>
      <c r="E1261" s="22"/>
    </row>
    <row r="1262" spans="1:5" x14ac:dyDescent="0.25">
      <c r="A1262" s="2">
        <f t="shared" si="475"/>
        <v>411</v>
      </c>
      <c r="B1262" s="2">
        <f>COUNTIF(A$2:A1262,A1262)</f>
        <v>3</v>
      </c>
      <c r="C1262" s="2" t="str">
        <f t="shared" si="470"/>
        <v>411c.</v>
      </c>
      <c r="D1262" s="10"/>
      <c r="E1262" s="22"/>
    </row>
    <row r="1263" spans="1:5" x14ac:dyDescent="0.25">
      <c r="A1263" s="2">
        <f t="shared" si="475"/>
        <v>411</v>
      </c>
      <c r="B1263" s="2">
        <f>COUNTIF(A$2:A1263,A1263)</f>
        <v>4</v>
      </c>
      <c r="C1263" s="2" t="str">
        <f t="shared" si="470"/>
        <v>411d.</v>
      </c>
      <c r="D1263" s="11"/>
      <c r="E1263" s="23"/>
    </row>
    <row r="1264" spans="1:5" x14ac:dyDescent="0.25">
      <c r="A1264" s="2">
        <f t="shared" si="475"/>
        <v>412</v>
      </c>
      <c r="B1264" s="2">
        <f>COUNTIF(A$2:A1264,A1264)</f>
        <v>1</v>
      </c>
      <c r="C1264" s="2" t="str">
        <f t="shared" si="470"/>
        <v>412a.</v>
      </c>
      <c r="D1264" s="8" t="str">
        <f t="shared" ref="D1264" si="494">D1260</f>
        <v>Cuối môn-VIE1025-Pháp luật</v>
      </c>
      <c r="E1264" s="21">
        <f t="shared" ref="E1264" si="495">E1260+1</f>
        <v>412</v>
      </c>
    </row>
    <row r="1265" spans="1:5" x14ac:dyDescent="0.25">
      <c r="A1265" s="2">
        <f t="shared" si="475"/>
        <v>412</v>
      </c>
      <c r="B1265" s="2">
        <f>COUNTIF(A$2:A1265,A1265)</f>
        <v>2</v>
      </c>
      <c r="C1265" s="2" t="str">
        <f t="shared" ref="C1265:C1328" si="496">A1265&amp;VLOOKUP(B1265,QD,2,0)</f>
        <v>412b.</v>
      </c>
      <c r="D1265" s="10"/>
      <c r="E1265" s="22"/>
    </row>
    <row r="1266" spans="1:5" x14ac:dyDescent="0.25">
      <c r="A1266" s="2">
        <f t="shared" si="475"/>
        <v>412</v>
      </c>
      <c r="B1266" s="2">
        <f>COUNTIF(A$2:A1266,A1266)</f>
        <v>3</v>
      </c>
      <c r="C1266" s="2" t="str">
        <f t="shared" si="496"/>
        <v>412c.</v>
      </c>
      <c r="D1266" s="10"/>
      <c r="E1266" s="22"/>
    </row>
    <row r="1267" spans="1:5" x14ac:dyDescent="0.25">
      <c r="A1267" s="2">
        <f t="shared" si="475"/>
        <v>412</v>
      </c>
      <c r="B1267" s="2">
        <f>COUNTIF(A$2:A1267,A1267)</f>
        <v>4</v>
      </c>
      <c r="C1267" s="2" t="str">
        <f t="shared" si="496"/>
        <v>412d.</v>
      </c>
      <c r="D1267" s="11"/>
      <c r="E1267" s="23"/>
    </row>
    <row r="1268" spans="1:5" x14ac:dyDescent="0.25">
      <c r="A1268" s="2">
        <f t="shared" si="475"/>
        <v>413</v>
      </c>
      <c r="B1268" s="2">
        <f>COUNTIF(A$2:A1268,A1268)</f>
        <v>1</v>
      </c>
      <c r="C1268" s="2" t="str">
        <f t="shared" si="496"/>
        <v>413a.</v>
      </c>
      <c r="D1268" s="8" t="str">
        <f t="shared" ref="D1268" si="497">D1264</f>
        <v>Cuối môn-VIE1025-Pháp luật</v>
      </c>
      <c r="E1268" s="21">
        <f t="shared" ref="E1268" si="498">E1264+1</f>
        <v>413</v>
      </c>
    </row>
    <row r="1269" spans="1:5" x14ac:dyDescent="0.25">
      <c r="A1269" s="2">
        <f t="shared" si="475"/>
        <v>413</v>
      </c>
      <c r="B1269" s="2">
        <f>COUNTIF(A$2:A1269,A1269)</f>
        <v>2</v>
      </c>
      <c r="C1269" s="2" t="str">
        <f t="shared" si="496"/>
        <v>413b.</v>
      </c>
      <c r="D1269" s="10"/>
      <c r="E1269" s="22"/>
    </row>
    <row r="1270" spans="1:5" x14ac:dyDescent="0.25">
      <c r="A1270" s="2">
        <f t="shared" si="475"/>
        <v>413</v>
      </c>
      <c r="B1270" s="2">
        <f>COUNTIF(A$2:A1270,A1270)</f>
        <v>3</v>
      </c>
      <c r="C1270" s="2" t="str">
        <f t="shared" si="496"/>
        <v>413c.</v>
      </c>
      <c r="D1270" s="10"/>
      <c r="E1270" s="22"/>
    </row>
    <row r="1271" spans="1:5" x14ac:dyDescent="0.25">
      <c r="A1271" s="2">
        <f t="shared" si="475"/>
        <v>413</v>
      </c>
      <c r="B1271" s="2">
        <f>COUNTIF(A$2:A1271,A1271)</f>
        <v>4</v>
      </c>
      <c r="C1271" s="2" t="str">
        <f t="shared" si="496"/>
        <v>413d.</v>
      </c>
      <c r="D1271" s="11"/>
      <c r="E1271" s="23"/>
    </row>
    <row r="1272" spans="1:5" x14ac:dyDescent="0.25">
      <c r="A1272" s="2">
        <f t="shared" si="475"/>
        <v>414</v>
      </c>
      <c r="B1272" s="2">
        <f>COUNTIF(A$2:A1272,A1272)</f>
        <v>1</v>
      </c>
      <c r="C1272" s="2" t="str">
        <f t="shared" si="496"/>
        <v>414a.</v>
      </c>
      <c r="D1272" s="8" t="str">
        <f t="shared" ref="D1272" si="499">D1268</f>
        <v>Cuối môn-VIE1025-Pháp luật</v>
      </c>
      <c r="E1272" s="21">
        <f t="shared" ref="E1272" si="500">E1268+1</f>
        <v>414</v>
      </c>
    </row>
    <row r="1273" spans="1:5" x14ac:dyDescent="0.25">
      <c r="A1273" s="2">
        <f t="shared" si="475"/>
        <v>414</v>
      </c>
      <c r="B1273" s="2">
        <f>COUNTIF(A$2:A1273,A1273)</f>
        <v>2</v>
      </c>
      <c r="C1273" s="2" t="str">
        <f t="shared" si="496"/>
        <v>414b.</v>
      </c>
      <c r="D1273" s="10"/>
      <c r="E1273" s="22"/>
    </row>
    <row r="1274" spans="1:5" x14ac:dyDescent="0.25">
      <c r="A1274" s="2">
        <f t="shared" si="475"/>
        <v>414</v>
      </c>
      <c r="B1274" s="2">
        <f>COUNTIF(A$2:A1274,A1274)</f>
        <v>3</v>
      </c>
      <c r="C1274" s="2" t="str">
        <f t="shared" si="496"/>
        <v>414c.</v>
      </c>
      <c r="D1274" s="10"/>
      <c r="E1274" s="22"/>
    </row>
    <row r="1275" spans="1:5" x14ac:dyDescent="0.25">
      <c r="A1275" s="2">
        <f t="shared" si="475"/>
        <v>414</v>
      </c>
      <c r="B1275" s="2">
        <f>COUNTIF(A$2:A1275,A1275)</f>
        <v>4</v>
      </c>
      <c r="C1275" s="2" t="str">
        <f t="shared" si="496"/>
        <v>414d.</v>
      </c>
      <c r="D1275" s="11"/>
      <c r="E1275" s="23"/>
    </row>
    <row r="1276" spans="1:5" x14ac:dyDescent="0.25">
      <c r="A1276" s="2">
        <f t="shared" si="475"/>
        <v>415</v>
      </c>
      <c r="B1276" s="2">
        <f>COUNTIF(A$2:A1276,A1276)</f>
        <v>1</v>
      </c>
      <c r="C1276" s="2" t="str">
        <f t="shared" si="496"/>
        <v>415a.</v>
      </c>
      <c r="D1276" s="8" t="str">
        <f t="shared" ref="D1276" si="501">D1272</f>
        <v>Cuối môn-VIE1025-Pháp luật</v>
      </c>
      <c r="E1276" s="21">
        <f t="shared" ref="E1276" si="502">E1272+1</f>
        <v>415</v>
      </c>
    </row>
    <row r="1277" spans="1:5" x14ac:dyDescent="0.25">
      <c r="A1277" s="2">
        <f t="shared" si="475"/>
        <v>415</v>
      </c>
      <c r="B1277" s="2">
        <f>COUNTIF(A$2:A1277,A1277)</f>
        <v>2</v>
      </c>
      <c r="C1277" s="2" t="str">
        <f t="shared" si="496"/>
        <v>415b.</v>
      </c>
      <c r="D1277" s="10"/>
      <c r="E1277" s="22"/>
    </row>
    <row r="1278" spans="1:5" x14ac:dyDescent="0.25">
      <c r="A1278" s="2">
        <f t="shared" si="475"/>
        <v>415</v>
      </c>
      <c r="B1278" s="2">
        <f>COUNTIF(A$2:A1278,A1278)</f>
        <v>3</v>
      </c>
      <c r="C1278" s="2" t="str">
        <f t="shared" si="496"/>
        <v>415c.</v>
      </c>
      <c r="D1278" s="10"/>
      <c r="E1278" s="22"/>
    </row>
    <row r="1279" spans="1:5" x14ac:dyDescent="0.25">
      <c r="A1279" s="2">
        <f t="shared" si="475"/>
        <v>415</v>
      </c>
      <c r="B1279" s="2">
        <f>COUNTIF(A$2:A1279,A1279)</f>
        <v>4</v>
      </c>
      <c r="C1279" s="2" t="str">
        <f t="shared" si="496"/>
        <v>415d.</v>
      </c>
      <c r="D1279" s="11"/>
      <c r="E1279" s="23"/>
    </row>
    <row r="1280" spans="1:5" x14ac:dyDescent="0.25">
      <c r="A1280" s="2">
        <f t="shared" si="475"/>
        <v>416</v>
      </c>
      <c r="B1280" s="2">
        <f>COUNTIF(A$2:A1280,A1280)</f>
        <v>1</v>
      </c>
      <c r="C1280" s="2" t="str">
        <f t="shared" si="496"/>
        <v>416a.</v>
      </c>
      <c r="D1280" s="8" t="str">
        <f t="shared" ref="D1280" si="503">D1276</f>
        <v>Cuối môn-VIE1025-Pháp luật</v>
      </c>
      <c r="E1280" s="21">
        <f t="shared" ref="E1280" si="504">E1276+1</f>
        <v>416</v>
      </c>
    </row>
    <row r="1281" spans="1:5" x14ac:dyDescent="0.25">
      <c r="A1281" s="2">
        <f t="shared" si="475"/>
        <v>416</v>
      </c>
      <c r="B1281" s="2">
        <f>COUNTIF(A$2:A1281,A1281)</f>
        <v>2</v>
      </c>
      <c r="C1281" s="2" t="str">
        <f t="shared" si="496"/>
        <v>416b.</v>
      </c>
      <c r="D1281" s="10"/>
      <c r="E1281" s="22"/>
    </row>
    <row r="1282" spans="1:5" x14ac:dyDescent="0.25">
      <c r="A1282" s="2">
        <f t="shared" si="475"/>
        <v>416</v>
      </c>
      <c r="B1282" s="2">
        <f>COUNTIF(A$2:A1282,A1282)</f>
        <v>3</v>
      </c>
      <c r="C1282" s="2" t="str">
        <f t="shared" si="496"/>
        <v>416c.</v>
      </c>
      <c r="D1282" s="10"/>
      <c r="E1282" s="22"/>
    </row>
    <row r="1283" spans="1:5" x14ac:dyDescent="0.25">
      <c r="A1283" s="2">
        <f t="shared" si="475"/>
        <v>416</v>
      </c>
      <c r="B1283" s="2">
        <f>COUNTIF(A$2:A1283,A1283)</f>
        <v>4</v>
      </c>
      <c r="C1283" s="2" t="str">
        <f t="shared" si="496"/>
        <v>416d.</v>
      </c>
      <c r="D1283" s="11"/>
      <c r="E1283" s="23"/>
    </row>
    <row r="1284" spans="1:5" x14ac:dyDescent="0.25">
      <c r="A1284" s="2">
        <f t="shared" ref="A1284:A1347" si="505">IF(E1284&lt;&gt;"",E1284,A1283)</f>
        <v>417</v>
      </c>
      <c r="B1284" s="2">
        <f>COUNTIF(A$2:A1284,A1284)</f>
        <v>1</v>
      </c>
      <c r="C1284" s="2" t="str">
        <f t="shared" si="496"/>
        <v>417a.</v>
      </c>
      <c r="D1284" s="8" t="str">
        <f t="shared" ref="D1284" si="506">D1280</f>
        <v>Cuối môn-VIE1025-Pháp luật</v>
      </c>
      <c r="E1284" s="21">
        <f t="shared" ref="E1284" si="507">E1280+1</f>
        <v>417</v>
      </c>
    </row>
    <row r="1285" spans="1:5" x14ac:dyDescent="0.25">
      <c r="A1285" s="2">
        <f t="shared" si="505"/>
        <v>417</v>
      </c>
      <c r="B1285" s="2">
        <f>COUNTIF(A$2:A1285,A1285)</f>
        <v>2</v>
      </c>
      <c r="C1285" s="2" t="str">
        <f t="shared" si="496"/>
        <v>417b.</v>
      </c>
      <c r="D1285" s="10"/>
      <c r="E1285" s="22"/>
    </row>
    <row r="1286" spans="1:5" x14ac:dyDescent="0.25">
      <c r="A1286" s="2">
        <f t="shared" si="505"/>
        <v>417</v>
      </c>
      <c r="B1286" s="2">
        <f>COUNTIF(A$2:A1286,A1286)</f>
        <v>3</v>
      </c>
      <c r="C1286" s="2" t="str">
        <f t="shared" si="496"/>
        <v>417c.</v>
      </c>
      <c r="D1286" s="10"/>
      <c r="E1286" s="22"/>
    </row>
    <row r="1287" spans="1:5" x14ac:dyDescent="0.25">
      <c r="A1287" s="2">
        <f t="shared" si="505"/>
        <v>417</v>
      </c>
      <c r="B1287" s="2">
        <f>COUNTIF(A$2:A1287,A1287)</f>
        <v>4</v>
      </c>
      <c r="C1287" s="2" t="str">
        <f t="shared" si="496"/>
        <v>417d.</v>
      </c>
      <c r="D1287" s="11"/>
      <c r="E1287" s="23"/>
    </row>
    <row r="1288" spans="1:5" x14ac:dyDescent="0.25">
      <c r="A1288" s="2">
        <f t="shared" si="505"/>
        <v>418</v>
      </c>
      <c r="B1288" s="2">
        <f>COUNTIF(A$2:A1288,A1288)</f>
        <v>1</v>
      </c>
      <c r="C1288" s="2" t="str">
        <f t="shared" si="496"/>
        <v>418a.</v>
      </c>
      <c r="D1288" s="8" t="str">
        <f t="shared" ref="D1288" si="508">D1284</f>
        <v>Cuối môn-VIE1025-Pháp luật</v>
      </c>
      <c r="E1288" s="21">
        <f t="shared" ref="E1288" si="509">E1284+1</f>
        <v>418</v>
      </c>
    </row>
    <row r="1289" spans="1:5" x14ac:dyDescent="0.25">
      <c r="A1289" s="2">
        <f t="shared" si="505"/>
        <v>418</v>
      </c>
      <c r="B1289" s="2">
        <f>COUNTIF(A$2:A1289,A1289)</f>
        <v>2</v>
      </c>
      <c r="C1289" s="2" t="str">
        <f t="shared" si="496"/>
        <v>418b.</v>
      </c>
      <c r="D1289" s="10"/>
      <c r="E1289" s="22"/>
    </row>
    <row r="1290" spans="1:5" x14ac:dyDescent="0.25">
      <c r="A1290" s="2">
        <f t="shared" si="505"/>
        <v>418</v>
      </c>
      <c r="B1290" s="2">
        <f>COUNTIF(A$2:A1290,A1290)</f>
        <v>3</v>
      </c>
      <c r="C1290" s="2" t="str">
        <f t="shared" si="496"/>
        <v>418c.</v>
      </c>
      <c r="D1290" s="10"/>
      <c r="E1290" s="22"/>
    </row>
    <row r="1291" spans="1:5" x14ac:dyDescent="0.25">
      <c r="A1291" s="2">
        <f t="shared" si="505"/>
        <v>418</v>
      </c>
      <c r="B1291" s="2">
        <f>COUNTIF(A$2:A1291,A1291)</f>
        <v>4</v>
      </c>
      <c r="C1291" s="2" t="str">
        <f t="shared" si="496"/>
        <v>418d.</v>
      </c>
      <c r="D1291" s="11"/>
      <c r="E1291" s="23"/>
    </row>
    <row r="1292" spans="1:5" x14ac:dyDescent="0.25">
      <c r="A1292" s="2">
        <f t="shared" si="505"/>
        <v>419</v>
      </c>
      <c r="B1292" s="2">
        <f>COUNTIF(A$2:A1292,A1292)</f>
        <v>1</v>
      </c>
      <c r="C1292" s="2" t="str">
        <f t="shared" si="496"/>
        <v>419a.</v>
      </c>
      <c r="D1292" s="8" t="str">
        <f t="shared" ref="D1292" si="510">D1288</f>
        <v>Cuối môn-VIE1025-Pháp luật</v>
      </c>
      <c r="E1292" s="21">
        <f t="shared" ref="E1292" si="511">E1288+1</f>
        <v>419</v>
      </c>
    </row>
    <row r="1293" spans="1:5" x14ac:dyDescent="0.25">
      <c r="A1293" s="2">
        <f t="shared" si="505"/>
        <v>419</v>
      </c>
      <c r="B1293" s="2">
        <f>COUNTIF(A$2:A1293,A1293)</f>
        <v>2</v>
      </c>
      <c r="C1293" s="2" t="str">
        <f t="shared" si="496"/>
        <v>419b.</v>
      </c>
      <c r="D1293" s="10"/>
      <c r="E1293" s="22"/>
    </row>
    <row r="1294" spans="1:5" x14ac:dyDescent="0.25">
      <c r="A1294" s="2">
        <f t="shared" si="505"/>
        <v>419</v>
      </c>
      <c r="B1294" s="2">
        <f>COUNTIF(A$2:A1294,A1294)</f>
        <v>3</v>
      </c>
      <c r="C1294" s="2" t="str">
        <f t="shared" si="496"/>
        <v>419c.</v>
      </c>
      <c r="D1294" s="10"/>
      <c r="E1294" s="22"/>
    </row>
    <row r="1295" spans="1:5" x14ac:dyDescent="0.25">
      <c r="A1295" s="2">
        <f t="shared" si="505"/>
        <v>419</v>
      </c>
      <c r="B1295" s="2">
        <f>COUNTIF(A$2:A1295,A1295)</f>
        <v>4</v>
      </c>
      <c r="C1295" s="2" t="str">
        <f t="shared" si="496"/>
        <v>419d.</v>
      </c>
      <c r="D1295" s="11"/>
      <c r="E1295" s="23"/>
    </row>
    <row r="1296" spans="1:5" x14ac:dyDescent="0.25">
      <c r="A1296" s="2">
        <f t="shared" si="505"/>
        <v>420</v>
      </c>
      <c r="B1296" s="2">
        <f>COUNTIF(A$2:A1296,A1296)</f>
        <v>1</v>
      </c>
      <c r="C1296" s="2" t="str">
        <f t="shared" si="496"/>
        <v>420a.</v>
      </c>
      <c r="D1296" s="8" t="str">
        <f t="shared" ref="D1296" si="512">D1292</f>
        <v>Cuối môn-VIE1025-Pháp luật</v>
      </c>
      <c r="E1296" s="21">
        <f t="shared" ref="E1296" si="513">E1292+1</f>
        <v>420</v>
      </c>
    </row>
    <row r="1297" spans="1:5" x14ac:dyDescent="0.25">
      <c r="A1297" s="2">
        <f t="shared" si="505"/>
        <v>420</v>
      </c>
      <c r="B1297" s="2">
        <f>COUNTIF(A$2:A1297,A1297)</f>
        <v>2</v>
      </c>
      <c r="C1297" s="2" t="str">
        <f t="shared" si="496"/>
        <v>420b.</v>
      </c>
      <c r="D1297" s="10"/>
      <c r="E1297" s="22"/>
    </row>
    <row r="1298" spans="1:5" x14ac:dyDescent="0.25">
      <c r="A1298" s="2">
        <f t="shared" si="505"/>
        <v>420</v>
      </c>
      <c r="B1298" s="2">
        <f>COUNTIF(A$2:A1298,A1298)</f>
        <v>3</v>
      </c>
      <c r="C1298" s="2" t="str">
        <f t="shared" si="496"/>
        <v>420c.</v>
      </c>
      <c r="D1298" s="10"/>
      <c r="E1298" s="22"/>
    </row>
    <row r="1299" spans="1:5" x14ac:dyDescent="0.25">
      <c r="A1299" s="2">
        <f t="shared" si="505"/>
        <v>420</v>
      </c>
      <c r="B1299" s="2">
        <f>COUNTIF(A$2:A1299,A1299)</f>
        <v>4</v>
      </c>
      <c r="C1299" s="2" t="str">
        <f t="shared" si="496"/>
        <v>420d.</v>
      </c>
      <c r="D1299" s="11"/>
      <c r="E1299" s="23"/>
    </row>
    <row r="1300" spans="1:5" x14ac:dyDescent="0.25">
      <c r="A1300" s="2">
        <f t="shared" si="505"/>
        <v>421</v>
      </c>
      <c r="B1300" s="2">
        <f>COUNTIF(A$2:A1300,A1300)</f>
        <v>1</v>
      </c>
      <c r="C1300" s="2" t="str">
        <f t="shared" si="496"/>
        <v>421a.</v>
      </c>
      <c r="D1300" s="8" t="str">
        <f t="shared" ref="D1300" si="514">D1296</f>
        <v>Cuối môn-VIE1025-Pháp luật</v>
      </c>
      <c r="E1300" s="21">
        <f t="shared" ref="E1300" si="515">E1296+1</f>
        <v>421</v>
      </c>
    </row>
    <row r="1301" spans="1:5" x14ac:dyDescent="0.25">
      <c r="A1301" s="2">
        <f t="shared" si="505"/>
        <v>421</v>
      </c>
      <c r="B1301" s="2">
        <f>COUNTIF(A$2:A1301,A1301)</f>
        <v>2</v>
      </c>
      <c r="C1301" s="2" t="str">
        <f t="shared" si="496"/>
        <v>421b.</v>
      </c>
      <c r="D1301" s="10"/>
      <c r="E1301" s="22"/>
    </row>
    <row r="1302" spans="1:5" x14ac:dyDescent="0.25">
      <c r="A1302" s="2">
        <f t="shared" si="505"/>
        <v>421</v>
      </c>
      <c r="B1302" s="2">
        <f>COUNTIF(A$2:A1302,A1302)</f>
        <v>3</v>
      </c>
      <c r="C1302" s="2" t="str">
        <f t="shared" si="496"/>
        <v>421c.</v>
      </c>
      <c r="D1302" s="10"/>
      <c r="E1302" s="22"/>
    </row>
    <row r="1303" spans="1:5" x14ac:dyDescent="0.25">
      <c r="A1303" s="2">
        <f t="shared" si="505"/>
        <v>421</v>
      </c>
      <c r="B1303" s="2">
        <f>COUNTIF(A$2:A1303,A1303)</f>
        <v>4</v>
      </c>
      <c r="C1303" s="2" t="str">
        <f t="shared" si="496"/>
        <v>421d.</v>
      </c>
      <c r="D1303" s="11"/>
      <c r="E1303" s="23"/>
    </row>
    <row r="1304" spans="1:5" x14ac:dyDescent="0.25">
      <c r="A1304" s="2">
        <f t="shared" si="505"/>
        <v>422</v>
      </c>
      <c r="B1304" s="2">
        <f>COUNTIF(A$2:A1304,A1304)</f>
        <v>1</v>
      </c>
      <c r="C1304" s="2" t="str">
        <f t="shared" si="496"/>
        <v>422a.</v>
      </c>
      <c r="D1304" s="8" t="str">
        <f t="shared" ref="D1304" si="516">D1300</f>
        <v>Cuối môn-VIE1025-Pháp luật</v>
      </c>
      <c r="E1304" s="21">
        <f t="shared" ref="E1304" si="517">E1300+1</f>
        <v>422</v>
      </c>
    </row>
    <row r="1305" spans="1:5" x14ac:dyDescent="0.25">
      <c r="A1305" s="2">
        <f t="shared" si="505"/>
        <v>422</v>
      </c>
      <c r="B1305" s="2">
        <f>COUNTIF(A$2:A1305,A1305)</f>
        <v>2</v>
      </c>
      <c r="C1305" s="2" t="str">
        <f t="shared" si="496"/>
        <v>422b.</v>
      </c>
      <c r="D1305" s="10"/>
      <c r="E1305" s="22"/>
    </row>
    <row r="1306" spans="1:5" x14ac:dyDescent="0.25">
      <c r="A1306" s="2">
        <f t="shared" si="505"/>
        <v>422</v>
      </c>
      <c r="B1306" s="2">
        <f>COUNTIF(A$2:A1306,A1306)</f>
        <v>3</v>
      </c>
      <c r="C1306" s="2" t="str">
        <f t="shared" si="496"/>
        <v>422c.</v>
      </c>
      <c r="D1306" s="10"/>
      <c r="E1306" s="22"/>
    </row>
    <row r="1307" spans="1:5" x14ac:dyDescent="0.25">
      <c r="A1307" s="2">
        <f t="shared" si="505"/>
        <v>422</v>
      </c>
      <c r="B1307" s="2">
        <f>COUNTIF(A$2:A1307,A1307)</f>
        <v>4</v>
      </c>
      <c r="C1307" s="2" t="str">
        <f t="shared" si="496"/>
        <v>422d.</v>
      </c>
      <c r="D1307" s="11"/>
      <c r="E1307" s="23"/>
    </row>
    <row r="1308" spans="1:5" x14ac:dyDescent="0.25">
      <c r="A1308" s="2">
        <f t="shared" si="505"/>
        <v>423</v>
      </c>
      <c r="B1308" s="2">
        <f>COUNTIF(A$2:A1308,A1308)</f>
        <v>1</v>
      </c>
      <c r="C1308" s="2" t="str">
        <f t="shared" si="496"/>
        <v>423a.</v>
      </c>
      <c r="D1308" s="8" t="str">
        <f t="shared" ref="D1308" si="518">D1304</f>
        <v>Cuối môn-VIE1025-Pháp luật</v>
      </c>
      <c r="E1308" s="21">
        <f t="shared" ref="E1308" si="519">E1304+1</f>
        <v>423</v>
      </c>
    </row>
    <row r="1309" spans="1:5" x14ac:dyDescent="0.25">
      <c r="A1309" s="2">
        <f t="shared" si="505"/>
        <v>423</v>
      </c>
      <c r="B1309" s="2">
        <f>COUNTIF(A$2:A1309,A1309)</f>
        <v>2</v>
      </c>
      <c r="C1309" s="2" t="str">
        <f t="shared" si="496"/>
        <v>423b.</v>
      </c>
      <c r="D1309" s="10"/>
      <c r="E1309" s="22"/>
    </row>
    <row r="1310" spans="1:5" x14ac:dyDescent="0.25">
      <c r="A1310" s="2">
        <f t="shared" si="505"/>
        <v>423</v>
      </c>
      <c r="B1310" s="2">
        <f>COUNTIF(A$2:A1310,A1310)</f>
        <v>3</v>
      </c>
      <c r="C1310" s="2" t="str">
        <f t="shared" si="496"/>
        <v>423c.</v>
      </c>
      <c r="D1310" s="10"/>
      <c r="E1310" s="22"/>
    </row>
    <row r="1311" spans="1:5" x14ac:dyDescent="0.25">
      <c r="A1311" s="2">
        <f t="shared" si="505"/>
        <v>423</v>
      </c>
      <c r="B1311" s="2">
        <f>COUNTIF(A$2:A1311,A1311)</f>
        <v>4</v>
      </c>
      <c r="C1311" s="2" t="str">
        <f t="shared" si="496"/>
        <v>423d.</v>
      </c>
      <c r="D1311" s="11"/>
      <c r="E1311" s="23"/>
    </row>
    <row r="1312" spans="1:5" x14ac:dyDescent="0.25">
      <c r="A1312" s="2">
        <f t="shared" si="505"/>
        <v>424</v>
      </c>
      <c r="B1312" s="2">
        <f>COUNTIF(A$2:A1312,A1312)</f>
        <v>1</v>
      </c>
      <c r="C1312" s="2" t="str">
        <f t="shared" si="496"/>
        <v>424a.</v>
      </c>
      <c r="D1312" s="8" t="str">
        <f t="shared" ref="D1312" si="520">D1308</f>
        <v>Cuối môn-VIE1025-Pháp luật</v>
      </c>
      <c r="E1312" s="21">
        <f t="shared" ref="E1312" si="521">E1308+1</f>
        <v>424</v>
      </c>
    </row>
    <row r="1313" spans="1:5" x14ac:dyDescent="0.25">
      <c r="A1313" s="2">
        <f t="shared" si="505"/>
        <v>424</v>
      </c>
      <c r="B1313" s="2">
        <f>COUNTIF(A$2:A1313,A1313)</f>
        <v>2</v>
      </c>
      <c r="C1313" s="2" t="str">
        <f t="shared" si="496"/>
        <v>424b.</v>
      </c>
      <c r="D1313" s="10"/>
      <c r="E1313" s="22"/>
    </row>
    <row r="1314" spans="1:5" x14ac:dyDescent="0.25">
      <c r="A1314" s="2">
        <f t="shared" si="505"/>
        <v>424</v>
      </c>
      <c r="B1314" s="2">
        <f>COUNTIF(A$2:A1314,A1314)</f>
        <v>3</v>
      </c>
      <c r="C1314" s="2" t="str">
        <f t="shared" si="496"/>
        <v>424c.</v>
      </c>
      <c r="D1314" s="10"/>
      <c r="E1314" s="22"/>
    </row>
    <row r="1315" spans="1:5" x14ac:dyDescent="0.25">
      <c r="A1315" s="2">
        <f t="shared" si="505"/>
        <v>424</v>
      </c>
      <c r="B1315" s="2">
        <f>COUNTIF(A$2:A1315,A1315)</f>
        <v>4</v>
      </c>
      <c r="C1315" s="2" t="str">
        <f t="shared" si="496"/>
        <v>424d.</v>
      </c>
      <c r="D1315" s="11"/>
      <c r="E1315" s="23"/>
    </row>
    <row r="1316" spans="1:5" x14ac:dyDescent="0.25">
      <c r="A1316" s="2">
        <f t="shared" si="505"/>
        <v>425</v>
      </c>
      <c r="B1316" s="2">
        <f>COUNTIF(A$2:A1316,A1316)</f>
        <v>1</v>
      </c>
      <c r="C1316" s="2" t="str">
        <f t="shared" si="496"/>
        <v>425a.</v>
      </c>
      <c r="D1316" s="8" t="str">
        <f t="shared" ref="D1316" si="522">D1312</f>
        <v>Cuối môn-VIE1025-Pháp luật</v>
      </c>
      <c r="E1316" s="21">
        <f t="shared" ref="E1316" si="523">E1312+1</f>
        <v>425</v>
      </c>
    </row>
    <row r="1317" spans="1:5" x14ac:dyDescent="0.25">
      <c r="A1317" s="2">
        <f t="shared" si="505"/>
        <v>425</v>
      </c>
      <c r="B1317" s="2">
        <f>COUNTIF(A$2:A1317,A1317)</f>
        <v>2</v>
      </c>
      <c r="C1317" s="2" t="str">
        <f t="shared" si="496"/>
        <v>425b.</v>
      </c>
      <c r="D1317" s="10"/>
      <c r="E1317" s="22"/>
    </row>
    <row r="1318" spans="1:5" x14ac:dyDescent="0.25">
      <c r="A1318" s="2">
        <f t="shared" si="505"/>
        <v>425</v>
      </c>
      <c r="B1318" s="2">
        <f>COUNTIF(A$2:A1318,A1318)</f>
        <v>3</v>
      </c>
      <c r="C1318" s="2" t="str">
        <f t="shared" si="496"/>
        <v>425c.</v>
      </c>
      <c r="D1318" s="10"/>
      <c r="E1318" s="22"/>
    </row>
    <row r="1319" spans="1:5" x14ac:dyDescent="0.25">
      <c r="A1319" s="2">
        <f t="shared" si="505"/>
        <v>425</v>
      </c>
      <c r="B1319" s="2">
        <f>COUNTIF(A$2:A1319,A1319)</f>
        <v>4</v>
      </c>
      <c r="C1319" s="2" t="str">
        <f t="shared" si="496"/>
        <v>425d.</v>
      </c>
      <c r="D1319" s="11"/>
      <c r="E1319" s="23"/>
    </row>
    <row r="1320" spans="1:5" x14ac:dyDescent="0.25">
      <c r="A1320" s="2">
        <f t="shared" si="505"/>
        <v>426</v>
      </c>
      <c r="B1320" s="2">
        <f>COUNTIF(A$2:A1320,A1320)</f>
        <v>1</v>
      </c>
      <c r="C1320" s="2" t="str">
        <f t="shared" si="496"/>
        <v>426a.</v>
      </c>
      <c r="D1320" s="8" t="str">
        <f t="shared" ref="D1320" si="524">D1316</f>
        <v>Cuối môn-VIE1025-Pháp luật</v>
      </c>
      <c r="E1320" s="21">
        <f t="shared" ref="E1320" si="525">E1316+1</f>
        <v>426</v>
      </c>
    </row>
    <row r="1321" spans="1:5" x14ac:dyDescent="0.25">
      <c r="A1321" s="2">
        <f t="shared" si="505"/>
        <v>426</v>
      </c>
      <c r="B1321" s="2">
        <f>COUNTIF(A$2:A1321,A1321)</f>
        <v>2</v>
      </c>
      <c r="C1321" s="2" t="str">
        <f t="shared" si="496"/>
        <v>426b.</v>
      </c>
      <c r="D1321" s="10"/>
      <c r="E1321" s="22"/>
    </row>
    <row r="1322" spans="1:5" x14ac:dyDescent="0.25">
      <c r="A1322" s="2">
        <f t="shared" si="505"/>
        <v>426</v>
      </c>
      <c r="B1322" s="2">
        <f>COUNTIF(A$2:A1322,A1322)</f>
        <v>3</v>
      </c>
      <c r="C1322" s="2" t="str">
        <f t="shared" si="496"/>
        <v>426c.</v>
      </c>
      <c r="D1322" s="10"/>
      <c r="E1322" s="22"/>
    </row>
    <row r="1323" spans="1:5" x14ac:dyDescent="0.25">
      <c r="A1323" s="2">
        <f t="shared" si="505"/>
        <v>426</v>
      </c>
      <c r="B1323" s="2">
        <f>COUNTIF(A$2:A1323,A1323)</f>
        <v>4</v>
      </c>
      <c r="C1323" s="2" t="str">
        <f t="shared" si="496"/>
        <v>426d.</v>
      </c>
      <c r="D1323" s="11"/>
      <c r="E1323" s="23"/>
    </row>
    <row r="1324" spans="1:5" x14ac:dyDescent="0.25">
      <c r="A1324" s="2">
        <f t="shared" si="505"/>
        <v>427</v>
      </c>
      <c r="B1324" s="2">
        <f>COUNTIF(A$2:A1324,A1324)</f>
        <v>1</v>
      </c>
      <c r="C1324" s="2" t="str">
        <f t="shared" si="496"/>
        <v>427a.</v>
      </c>
      <c r="D1324" s="8" t="str">
        <f t="shared" ref="D1324" si="526">D1320</f>
        <v>Cuối môn-VIE1025-Pháp luật</v>
      </c>
      <c r="E1324" s="21">
        <f t="shared" ref="E1324" si="527">E1320+1</f>
        <v>427</v>
      </c>
    </row>
    <row r="1325" spans="1:5" x14ac:dyDescent="0.25">
      <c r="A1325" s="2">
        <f t="shared" si="505"/>
        <v>427</v>
      </c>
      <c r="B1325" s="2">
        <f>COUNTIF(A$2:A1325,A1325)</f>
        <v>2</v>
      </c>
      <c r="C1325" s="2" t="str">
        <f t="shared" si="496"/>
        <v>427b.</v>
      </c>
      <c r="D1325" s="10"/>
      <c r="E1325" s="22"/>
    </row>
    <row r="1326" spans="1:5" x14ac:dyDescent="0.25">
      <c r="A1326" s="2">
        <f t="shared" si="505"/>
        <v>427</v>
      </c>
      <c r="B1326" s="2">
        <f>COUNTIF(A$2:A1326,A1326)</f>
        <v>3</v>
      </c>
      <c r="C1326" s="2" t="str">
        <f t="shared" si="496"/>
        <v>427c.</v>
      </c>
      <c r="D1326" s="10"/>
      <c r="E1326" s="22"/>
    </row>
    <row r="1327" spans="1:5" x14ac:dyDescent="0.25">
      <c r="A1327" s="2">
        <f t="shared" si="505"/>
        <v>427</v>
      </c>
      <c r="B1327" s="2">
        <f>COUNTIF(A$2:A1327,A1327)</f>
        <v>4</v>
      </c>
      <c r="C1327" s="2" t="str">
        <f t="shared" si="496"/>
        <v>427d.</v>
      </c>
      <c r="D1327" s="11"/>
      <c r="E1327" s="23"/>
    </row>
    <row r="1328" spans="1:5" x14ac:dyDescent="0.25">
      <c r="A1328" s="2">
        <f t="shared" si="505"/>
        <v>428</v>
      </c>
      <c r="B1328" s="2">
        <f>COUNTIF(A$2:A1328,A1328)</f>
        <v>1</v>
      </c>
      <c r="C1328" s="2" t="str">
        <f t="shared" si="496"/>
        <v>428a.</v>
      </c>
      <c r="D1328" s="8" t="str">
        <f t="shared" ref="D1328" si="528">D1324</f>
        <v>Cuối môn-VIE1025-Pháp luật</v>
      </c>
      <c r="E1328" s="21">
        <f t="shared" ref="E1328" si="529">E1324+1</f>
        <v>428</v>
      </c>
    </row>
    <row r="1329" spans="1:5" x14ac:dyDescent="0.25">
      <c r="A1329" s="2">
        <f t="shared" si="505"/>
        <v>428</v>
      </c>
      <c r="B1329" s="2">
        <f>COUNTIF(A$2:A1329,A1329)</f>
        <v>2</v>
      </c>
      <c r="C1329" s="2" t="str">
        <f t="shared" ref="C1329:C1392" si="530">A1329&amp;VLOOKUP(B1329,QD,2,0)</f>
        <v>428b.</v>
      </c>
      <c r="D1329" s="10"/>
      <c r="E1329" s="22"/>
    </row>
    <row r="1330" spans="1:5" x14ac:dyDescent="0.25">
      <c r="A1330" s="2">
        <f t="shared" si="505"/>
        <v>428</v>
      </c>
      <c r="B1330" s="2">
        <f>COUNTIF(A$2:A1330,A1330)</f>
        <v>3</v>
      </c>
      <c r="C1330" s="2" t="str">
        <f t="shared" si="530"/>
        <v>428c.</v>
      </c>
      <c r="D1330" s="10"/>
      <c r="E1330" s="22"/>
    </row>
    <row r="1331" spans="1:5" x14ac:dyDescent="0.25">
      <c r="A1331" s="2">
        <f t="shared" si="505"/>
        <v>428</v>
      </c>
      <c r="B1331" s="2">
        <f>COUNTIF(A$2:A1331,A1331)</f>
        <v>4</v>
      </c>
      <c r="C1331" s="2" t="str">
        <f t="shared" si="530"/>
        <v>428d.</v>
      </c>
      <c r="D1331" s="11"/>
      <c r="E1331" s="23"/>
    </row>
    <row r="1332" spans="1:5" x14ac:dyDescent="0.25">
      <c r="A1332" s="2">
        <f t="shared" si="505"/>
        <v>429</v>
      </c>
      <c r="B1332" s="2">
        <f>COUNTIF(A$2:A1332,A1332)</f>
        <v>1</v>
      </c>
      <c r="C1332" s="2" t="str">
        <f t="shared" si="530"/>
        <v>429a.</v>
      </c>
      <c r="D1332" s="8" t="str">
        <f t="shared" ref="D1332" si="531">D1328</f>
        <v>Cuối môn-VIE1025-Pháp luật</v>
      </c>
      <c r="E1332" s="21">
        <f t="shared" ref="E1332" si="532">E1328+1</f>
        <v>429</v>
      </c>
    </row>
    <row r="1333" spans="1:5" x14ac:dyDescent="0.25">
      <c r="A1333" s="2">
        <f t="shared" si="505"/>
        <v>429</v>
      </c>
      <c r="B1333" s="2">
        <f>COUNTIF(A$2:A1333,A1333)</f>
        <v>2</v>
      </c>
      <c r="C1333" s="2" t="str">
        <f t="shared" si="530"/>
        <v>429b.</v>
      </c>
      <c r="D1333" s="10"/>
      <c r="E1333" s="22"/>
    </row>
    <row r="1334" spans="1:5" x14ac:dyDescent="0.25">
      <c r="A1334" s="2">
        <f t="shared" si="505"/>
        <v>429</v>
      </c>
      <c r="B1334" s="2">
        <f>COUNTIF(A$2:A1334,A1334)</f>
        <v>3</v>
      </c>
      <c r="C1334" s="2" t="str">
        <f t="shared" si="530"/>
        <v>429c.</v>
      </c>
      <c r="D1334" s="10"/>
      <c r="E1334" s="22"/>
    </row>
    <row r="1335" spans="1:5" x14ac:dyDescent="0.25">
      <c r="A1335" s="2">
        <f t="shared" si="505"/>
        <v>429</v>
      </c>
      <c r="B1335" s="2">
        <f>COUNTIF(A$2:A1335,A1335)</f>
        <v>4</v>
      </c>
      <c r="C1335" s="2" t="str">
        <f t="shared" si="530"/>
        <v>429d.</v>
      </c>
      <c r="D1335" s="11"/>
      <c r="E1335" s="23"/>
    </row>
    <row r="1336" spans="1:5" x14ac:dyDescent="0.25">
      <c r="A1336" s="2">
        <f t="shared" si="505"/>
        <v>430</v>
      </c>
      <c r="B1336" s="2">
        <f>COUNTIF(A$2:A1336,A1336)</f>
        <v>1</v>
      </c>
      <c r="C1336" s="2" t="str">
        <f t="shared" si="530"/>
        <v>430a.</v>
      </c>
      <c r="D1336" s="8" t="str">
        <f t="shared" ref="D1336" si="533">D1332</f>
        <v>Cuối môn-VIE1025-Pháp luật</v>
      </c>
      <c r="E1336" s="21">
        <f t="shared" ref="E1336" si="534">E1332+1</f>
        <v>430</v>
      </c>
    </row>
    <row r="1337" spans="1:5" x14ac:dyDescent="0.25">
      <c r="A1337" s="2">
        <f t="shared" si="505"/>
        <v>430</v>
      </c>
      <c r="B1337" s="2">
        <f>COUNTIF(A$2:A1337,A1337)</f>
        <v>2</v>
      </c>
      <c r="C1337" s="2" t="str">
        <f t="shared" si="530"/>
        <v>430b.</v>
      </c>
      <c r="D1337" s="10"/>
      <c r="E1337" s="22"/>
    </row>
    <row r="1338" spans="1:5" x14ac:dyDescent="0.25">
      <c r="A1338" s="2">
        <f t="shared" si="505"/>
        <v>430</v>
      </c>
      <c r="B1338" s="2">
        <f>COUNTIF(A$2:A1338,A1338)</f>
        <v>3</v>
      </c>
      <c r="C1338" s="2" t="str">
        <f t="shared" si="530"/>
        <v>430c.</v>
      </c>
      <c r="D1338" s="10"/>
      <c r="E1338" s="22"/>
    </row>
    <row r="1339" spans="1:5" x14ac:dyDescent="0.25">
      <c r="A1339" s="2">
        <f t="shared" si="505"/>
        <v>430</v>
      </c>
      <c r="B1339" s="2">
        <f>COUNTIF(A$2:A1339,A1339)</f>
        <v>4</v>
      </c>
      <c r="C1339" s="2" t="str">
        <f t="shared" si="530"/>
        <v>430d.</v>
      </c>
      <c r="D1339" s="11"/>
      <c r="E1339" s="23"/>
    </row>
    <row r="1340" spans="1:5" x14ac:dyDescent="0.25">
      <c r="A1340" s="2">
        <f t="shared" si="505"/>
        <v>431</v>
      </c>
      <c r="B1340" s="2">
        <f>COUNTIF(A$2:A1340,A1340)</f>
        <v>1</v>
      </c>
      <c r="C1340" s="2" t="str">
        <f t="shared" si="530"/>
        <v>431a.</v>
      </c>
      <c r="D1340" s="8" t="str">
        <f t="shared" ref="D1340" si="535">D1336</f>
        <v>Cuối môn-VIE1025-Pháp luật</v>
      </c>
      <c r="E1340" s="21">
        <f t="shared" ref="E1340" si="536">E1336+1</f>
        <v>431</v>
      </c>
    </row>
    <row r="1341" spans="1:5" x14ac:dyDescent="0.25">
      <c r="A1341" s="2">
        <f t="shared" si="505"/>
        <v>431</v>
      </c>
      <c r="B1341" s="2">
        <f>COUNTIF(A$2:A1341,A1341)</f>
        <v>2</v>
      </c>
      <c r="C1341" s="2" t="str">
        <f t="shared" si="530"/>
        <v>431b.</v>
      </c>
      <c r="D1341" s="10"/>
      <c r="E1341" s="22"/>
    </row>
    <row r="1342" spans="1:5" x14ac:dyDescent="0.25">
      <c r="A1342" s="2">
        <f t="shared" si="505"/>
        <v>431</v>
      </c>
      <c r="B1342" s="2">
        <f>COUNTIF(A$2:A1342,A1342)</f>
        <v>3</v>
      </c>
      <c r="C1342" s="2" t="str">
        <f t="shared" si="530"/>
        <v>431c.</v>
      </c>
      <c r="D1342" s="10"/>
      <c r="E1342" s="22"/>
    </row>
    <row r="1343" spans="1:5" x14ac:dyDescent="0.25">
      <c r="A1343" s="2">
        <f t="shared" si="505"/>
        <v>431</v>
      </c>
      <c r="B1343" s="2">
        <f>COUNTIF(A$2:A1343,A1343)</f>
        <v>4</v>
      </c>
      <c r="C1343" s="2" t="str">
        <f t="shared" si="530"/>
        <v>431d.</v>
      </c>
      <c r="D1343" s="11"/>
      <c r="E1343" s="23"/>
    </row>
    <row r="1344" spans="1:5" x14ac:dyDescent="0.25">
      <c r="A1344" s="2">
        <f t="shared" si="505"/>
        <v>432</v>
      </c>
      <c r="B1344" s="2">
        <f>COUNTIF(A$2:A1344,A1344)</f>
        <v>1</v>
      </c>
      <c r="C1344" s="2" t="str">
        <f t="shared" si="530"/>
        <v>432a.</v>
      </c>
      <c r="D1344" s="8" t="str">
        <f t="shared" ref="D1344" si="537">D1340</f>
        <v>Cuối môn-VIE1025-Pháp luật</v>
      </c>
      <c r="E1344" s="21">
        <f t="shared" ref="E1344" si="538">E1340+1</f>
        <v>432</v>
      </c>
    </row>
    <row r="1345" spans="1:5" x14ac:dyDescent="0.25">
      <c r="A1345" s="2">
        <f t="shared" si="505"/>
        <v>432</v>
      </c>
      <c r="B1345" s="2">
        <f>COUNTIF(A$2:A1345,A1345)</f>
        <v>2</v>
      </c>
      <c r="C1345" s="2" t="str">
        <f t="shared" si="530"/>
        <v>432b.</v>
      </c>
      <c r="D1345" s="10"/>
      <c r="E1345" s="22"/>
    </row>
    <row r="1346" spans="1:5" x14ac:dyDescent="0.25">
      <c r="A1346" s="2">
        <f t="shared" si="505"/>
        <v>432</v>
      </c>
      <c r="B1346" s="2">
        <f>COUNTIF(A$2:A1346,A1346)</f>
        <v>3</v>
      </c>
      <c r="C1346" s="2" t="str">
        <f t="shared" si="530"/>
        <v>432c.</v>
      </c>
      <c r="D1346" s="10"/>
      <c r="E1346" s="22"/>
    </row>
    <row r="1347" spans="1:5" x14ac:dyDescent="0.25">
      <c r="A1347" s="2">
        <f t="shared" si="505"/>
        <v>432</v>
      </c>
      <c r="B1347" s="2">
        <f>COUNTIF(A$2:A1347,A1347)</f>
        <v>4</v>
      </c>
      <c r="C1347" s="2" t="str">
        <f t="shared" si="530"/>
        <v>432d.</v>
      </c>
      <c r="D1347" s="11"/>
      <c r="E1347" s="23"/>
    </row>
    <row r="1348" spans="1:5" x14ac:dyDescent="0.25">
      <c r="A1348" s="2">
        <f t="shared" ref="A1348:A1411" si="539">IF(E1348&lt;&gt;"",E1348,A1347)</f>
        <v>433</v>
      </c>
      <c r="B1348" s="2">
        <f>COUNTIF(A$2:A1348,A1348)</f>
        <v>1</v>
      </c>
      <c r="C1348" s="2" t="str">
        <f t="shared" si="530"/>
        <v>433a.</v>
      </c>
      <c r="D1348" s="8" t="str">
        <f t="shared" ref="D1348" si="540">D1344</f>
        <v>Cuối môn-VIE1025-Pháp luật</v>
      </c>
      <c r="E1348" s="21">
        <f t="shared" ref="E1348" si="541">E1344+1</f>
        <v>433</v>
      </c>
    </row>
    <row r="1349" spans="1:5" x14ac:dyDescent="0.25">
      <c r="A1349" s="2">
        <f t="shared" si="539"/>
        <v>433</v>
      </c>
      <c r="B1349" s="2">
        <f>COUNTIF(A$2:A1349,A1349)</f>
        <v>2</v>
      </c>
      <c r="C1349" s="2" t="str">
        <f t="shared" si="530"/>
        <v>433b.</v>
      </c>
      <c r="D1349" s="10"/>
      <c r="E1349" s="22"/>
    </row>
    <row r="1350" spans="1:5" x14ac:dyDescent="0.25">
      <c r="A1350" s="2">
        <f t="shared" si="539"/>
        <v>433</v>
      </c>
      <c r="B1350" s="2">
        <f>COUNTIF(A$2:A1350,A1350)</f>
        <v>3</v>
      </c>
      <c r="C1350" s="2" t="str">
        <f t="shared" si="530"/>
        <v>433c.</v>
      </c>
      <c r="D1350" s="10"/>
      <c r="E1350" s="22"/>
    </row>
    <row r="1351" spans="1:5" x14ac:dyDescent="0.25">
      <c r="A1351" s="2">
        <f t="shared" si="539"/>
        <v>433</v>
      </c>
      <c r="B1351" s="2">
        <f>COUNTIF(A$2:A1351,A1351)</f>
        <v>4</v>
      </c>
      <c r="C1351" s="2" t="str">
        <f t="shared" si="530"/>
        <v>433d.</v>
      </c>
      <c r="D1351" s="11"/>
      <c r="E1351" s="23"/>
    </row>
    <row r="1352" spans="1:5" x14ac:dyDescent="0.25">
      <c r="A1352" s="2">
        <f t="shared" si="539"/>
        <v>434</v>
      </c>
      <c r="B1352" s="2">
        <f>COUNTIF(A$2:A1352,A1352)</f>
        <v>1</v>
      </c>
      <c r="C1352" s="2" t="str">
        <f t="shared" si="530"/>
        <v>434a.</v>
      </c>
      <c r="D1352" s="8" t="str">
        <f t="shared" ref="D1352" si="542">D1348</f>
        <v>Cuối môn-VIE1025-Pháp luật</v>
      </c>
      <c r="E1352" s="21">
        <f t="shared" ref="E1352" si="543">E1348+1</f>
        <v>434</v>
      </c>
    </row>
    <row r="1353" spans="1:5" x14ac:dyDescent="0.25">
      <c r="A1353" s="2">
        <f t="shared" si="539"/>
        <v>434</v>
      </c>
      <c r="B1353" s="2">
        <f>COUNTIF(A$2:A1353,A1353)</f>
        <v>2</v>
      </c>
      <c r="C1353" s="2" t="str">
        <f t="shared" si="530"/>
        <v>434b.</v>
      </c>
      <c r="D1353" s="10"/>
      <c r="E1353" s="22"/>
    </row>
    <row r="1354" spans="1:5" x14ac:dyDescent="0.25">
      <c r="A1354" s="2">
        <f t="shared" si="539"/>
        <v>434</v>
      </c>
      <c r="B1354" s="2">
        <f>COUNTIF(A$2:A1354,A1354)</f>
        <v>3</v>
      </c>
      <c r="C1354" s="2" t="str">
        <f t="shared" si="530"/>
        <v>434c.</v>
      </c>
      <c r="D1354" s="10"/>
      <c r="E1354" s="22"/>
    </row>
    <row r="1355" spans="1:5" x14ac:dyDescent="0.25">
      <c r="A1355" s="2">
        <f t="shared" si="539"/>
        <v>434</v>
      </c>
      <c r="B1355" s="2">
        <f>COUNTIF(A$2:A1355,A1355)</f>
        <v>4</v>
      </c>
      <c r="C1355" s="2" t="str">
        <f t="shared" si="530"/>
        <v>434d.</v>
      </c>
      <c r="D1355" s="11"/>
      <c r="E1355" s="23"/>
    </row>
    <row r="1356" spans="1:5" x14ac:dyDescent="0.25">
      <c r="A1356" s="2">
        <f t="shared" si="539"/>
        <v>435</v>
      </c>
      <c r="B1356" s="2">
        <f>COUNTIF(A$2:A1356,A1356)</f>
        <v>1</v>
      </c>
      <c r="C1356" s="2" t="str">
        <f t="shared" si="530"/>
        <v>435a.</v>
      </c>
      <c r="D1356" s="8" t="str">
        <f t="shared" ref="D1356" si="544">D1352</f>
        <v>Cuối môn-VIE1025-Pháp luật</v>
      </c>
      <c r="E1356" s="21">
        <f t="shared" ref="E1356" si="545">E1352+1</f>
        <v>435</v>
      </c>
    </row>
    <row r="1357" spans="1:5" x14ac:dyDescent="0.25">
      <c r="A1357" s="2">
        <f t="shared" si="539"/>
        <v>435</v>
      </c>
      <c r="B1357" s="2">
        <f>COUNTIF(A$2:A1357,A1357)</f>
        <v>2</v>
      </c>
      <c r="C1357" s="2" t="str">
        <f t="shared" si="530"/>
        <v>435b.</v>
      </c>
      <c r="D1357" s="10"/>
      <c r="E1357" s="22"/>
    </row>
    <row r="1358" spans="1:5" x14ac:dyDescent="0.25">
      <c r="A1358" s="2">
        <f t="shared" si="539"/>
        <v>435</v>
      </c>
      <c r="B1358" s="2">
        <f>COUNTIF(A$2:A1358,A1358)</f>
        <v>3</v>
      </c>
      <c r="C1358" s="2" t="str">
        <f t="shared" si="530"/>
        <v>435c.</v>
      </c>
      <c r="D1358" s="10"/>
      <c r="E1358" s="22"/>
    </row>
    <row r="1359" spans="1:5" x14ac:dyDescent="0.25">
      <c r="A1359" s="2">
        <f t="shared" si="539"/>
        <v>435</v>
      </c>
      <c r="B1359" s="2">
        <f>COUNTIF(A$2:A1359,A1359)</f>
        <v>4</v>
      </c>
      <c r="C1359" s="2" t="str">
        <f t="shared" si="530"/>
        <v>435d.</v>
      </c>
      <c r="D1359" s="11"/>
      <c r="E1359" s="23"/>
    </row>
    <row r="1360" spans="1:5" x14ac:dyDescent="0.25">
      <c r="A1360" s="2">
        <f t="shared" si="539"/>
        <v>436</v>
      </c>
      <c r="B1360" s="2">
        <f>COUNTIF(A$2:A1360,A1360)</f>
        <v>1</v>
      </c>
      <c r="C1360" s="2" t="str">
        <f t="shared" si="530"/>
        <v>436a.</v>
      </c>
      <c r="D1360" s="8" t="str">
        <f t="shared" ref="D1360" si="546">D1356</f>
        <v>Cuối môn-VIE1025-Pháp luật</v>
      </c>
      <c r="E1360" s="21">
        <f t="shared" ref="E1360" si="547">E1356+1</f>
        <v>436</v>
      </c>
    </row>
    <row r="1361" spans="1:5" x14ac:dyDescent="0.25">
      <c r="A1361" s="2">
        <f t="shared" si="539"/>
        <v>436</v>
      </c>
      <c r="B1361" s="2">
        <f>COUNTIF(A$2:A1361,A1361)</f>
        <v>2</v>
      </c>
      <c r="C1361" s="2" t="str">
        <f t="shared" si="530"/>
        <v>436b.</v>
      </c>
      <c r="D1361" s="10"/>
      <c r="E1361" s="22"/>
    </row>
    <row r="1362" spans="1:5" x14ac:dyDescent="0.25">
      <c r="A1362" s="2">
        <f t="shared" si="539"/>
        <v>436</v>
      </c>
      <c r="B1362" s="2">
        <f>COUNTIF(A$2:A1362,A1362)</f>
        <v>3</v>
      </c>
      <c r="C1362" s="2" t="str">
        <f t="shared" si="530"/>
        <v>436c.</v>
      </c>
      <c r="D1362" s="10"/>
      <c r="E1362" s="22"/>
    </row>
    <row r="1363" spans="1:5" x14ac:dyDescent="0.25">
      <c r="A1363" s="2">
        <f t="shared" si="539"/>
        <v>436</v>
      </c>
      <c r="B1363" s="2">
        <f>COUNTIF(A$2:A1363,A1363)</f>
        <v>4</v>
      </c>
      <c r="C1363" s="2" t="str">
        <f t="shared" si="530"/>
        <v>436d.</v>
      </c>
      <c r="D1363" s="11"/>
      <c r="E1363" s="23"/>
    </row>
    <row r="1364" spans="1:5" x14ac:dyDescent="0.25">
      <c r="A1364" s="2">
        <f t="shared" si="539"/>
        <v>437</v>
      </c>
      <c r="B1364" s="2">
        <f>COUNTIF(A$2:A1364,A1364)</f>
        <v>1</v>
      </c>
      <c r="C1364" s="2" t="str">
        <f t="shared" si="530"/>
        <v>437a.</v>
      </c>
      <c r="D1364" s="8" t="str">
        <f t="shared" ref="D1364" si="548">D1360</f>
        <v>Cuối môn-VIE1025-Pháp luật</v>
      </c>
      <c r="E1364" s="21">
        <f t="shared" ref="E1364" si="549">E1360+1</f>
        <v>437</v>
      </c>
    </row>
    <row r="1365" spans="1:5" x14ac:dyDescent="0.25">
      <c r="A1365" s="2">
        <f t="shared" si="539"/>
        <v>437</v>
      </c>
      <c r="B1365" s="2">
        <f>COUNTIF(A$2:A1365,A1365)</f>
        <v>2</v>
      </c>
      <c r="C1365" s="2" t="str">
        <f t="shared" si="530"/>
        <v>437b.</v>
      </c>
      <c r="D1365" s="10"/>
      <c r="E1365" s="22"/>
    </row>
    <row r="1366" spans="1:5" x14ac:dyDescent="0.25">
      <c r="A1366" s="2">
        <f t="shared" si="539"/>
        <v>437</v>
      </c>
      <c r="B1366" s="2">
        <f>COUNTIF(A$2:A1366,A1366)</f>
        <v>3</v>
      </c>
      <c r="C1366" s="2" t="str">
        <f t="shared" si="530"/>
        <v>437c.</v>
      </c>
      <c r="D1366" s="10"/>
      <c r="E1366" s="22"/>
    </row>
    <row r="1367" spans="1:5" x14ac:dyDescent="0.25">
      <c r="A1367" s="2">
        <f t="shared" si="539"/>
        <v>437</v>
      </c>
      <c r="B1367" s="2">
        <f>COUNTIF(A$2:A1367,A1367)</f>
        <v>4</v>
      </c>
      <c r="C1367" s="2" t="str">
        <f t="shared" si="530"/>
        <v>437d.</v>
      </c>
      <c r="D1367" s="11"/>
      <c r="E1367" s="23"/>
    </row>
    <row r="1368" spans="1:5" x14ac:dyDescent="0.25">
      <c r="A1368" s="2">
        <f t="shared" si="539"/>
        <v>438</v>
      </c>
      <c r="B1368" s="2">
        <f>COUNTIF(A$2:A1368,A1368)</f>
        <v>1</v>
      </c>
      <c r="C1368" s="2" t="str">
        <f t="shared" si="530"/>
        <v>438a.</v>
      </c>
      <c r="D1368" s="8" t="str">
        <f t="shared" ref="D1368" si="550">D1364</f>
        <v>Cuối môn-VIE1025-Pháp luật</v>
      </c>
      <c r="E1368" s="21">
        <f t="shared" ref="E1368" si="551">E1364+1</f>
        <v>438</v>
      </c>
    </row>
    <row r="1369" spans="1:5" x14ac:dyDescent="0.25">
      <c r="A1369" s="2">
        <f t="shared" si="539"/>
        <v>438</v>
      </c>
      <c r="B1369" s="2">
        <f>COUNTIF(A$2:A1369,A1369)</f>
        <v>2</v>
      </c>
      <c r="C1369" s="2" t="str">
        <f t="shared" si="530"/>
        <v>438b.</v>
      </c>
      <c r="D1369" s="10"/>
      <c r="E1369" s="22"/>
    </row>
    <row r="1370" spans="1:5" x14ac:dyDescent="0.25">
      <c r="A1370" s="2">
        <f t="shared" si="539"/>
        <v>438</v>
      </c>
      <c r="B1370" s="2">
        <f>COUNTIF(A$2:A1370,A1370)</f>
        <v>3</v>
      </c>
      <c r="C1370" s="2" t="str">
        <f t="shared" si="530"/>
        <v>438c.</v>
      </c>
      <c r="D1370" s="10"/>
      <c r="E1370" s="22"/>
    </row>
    <row r="1371" spans="1:5" x14ac:dyDescent="0.25">
      <c r="A1371" s="2">
        <f t="shared" si="539"/>
        <v>438</v>
      </c>
      <c r="B1371" s="2">
        <f>COUNTIF(A$2:A1371,A1371)</f>
        <v>4</v>
      </c>
      <c r="C1371" s="2" t="str">
        <f t="shared" si="530"/>
        <v>438d.</v>
      </c>
      <c r="D1371" s="11"/>
      <c r="E1371" s="23"/>
    </row>
    <row r="1372" spans="1:5" x14ac:dyDescent="0.25">
      <c r="A1372" s="2">
        <f t="shared" si="539"/>
        <v>439</v>
      </c>
      <c r="B1372" s="2">
        <f>COUNTIF(A$2:A1372,A1372)</f>
        <v>1</v>
      </c>
      <c r="C1372" s="2" t="str">
        <f t="shared" si="530"/>
        <v>439a.</v>
      </c>
      <c r="D1372" s="8" t="str">
        <f t="shared" ref="D1372" si="552">D1368</f>
        <v>Cuối môn-VIE1025-Pháp luật</v>
      </c>
      <c r="E1372" s="21">
        <f t="shared" ref="E1372" si="553">E1368+1</f>
        <v>439</v>
      </c>
    </row>
    <row r="1373" spans="1:5" x14ac:dyDescent="0.25">
      <c r="A1373" s="2">
        <f t="shared" si="539"/>
        <v>439</v>
      </c>
      <c r="B1373" s="2">
        <f>COUNTIF(A$2:A1373,A1373)</f>
        <v>2</v>
      </c>
      <c r="C1373" s="2" t="str">
        <f t="shared" si="530"/>
        <v>439b.</v>
      </c>
      <c r="D1373" s="10"/>
      <c r="E1373" s="22"/>
    </row>
    <row r="1374" spans="1:5" x14ac:dyDescent="0.25">
      <c r="A1374" s="2">
        <f t="shared" si="539"/>
        <v>439</v>
      </c>
      <c r="B1374" s="2">
        <f>COUNTIF(A$2:A1374,A1374)</f>
        <v>3</v>
      </c>
      <c r="C1374" s="2" t="str">
        <f t="shared" si="530"/>
        <v>439c.</v>
      </c>
      <c r="D1374" s="10"/>
      <c r="E1374" s="22"/>
    </row>
    <row r="1375" spans="1:5" x14ac:dyDescent="0.25">
      <c r="A1375" s="2">
        <f t="shared" si="539"/>
        <v>439</v>
      </c>
      <c r="B1375" s="2">
        <f>COUNTIF(A$2:A1375,A1375)</f>
        <v>4</v>
      </c>
      <c r="C1375" s="2" t="str">
        <f t="shared" si="530"/>
        <v>439d.</v>
      </c>
      <c r="D1375" s="11"/>
      <c r="E1375" s="23"/>
    </row>
    <row r="1376" spans="1:5" x14ac:dyDescent="0.25">
      <c r="A1376" s="2">
        <f t="shared" si="539"/>
        <v>440</v>
      </c>
      <c r="B1376" s="2">
        <f>COUNTIF(A$2:A1376,A1376)</f>
        <v>1</v>
      </c>
      <c r="C1376" s="2" t="str">
        <f t="shared" si="530"/>
        <v>440a.</v>
      </c>
      <c r="D1376" s="8" t="str">
        <f t="shared" ref="D1376" si="554">D1372</f>
        <v>Cuối môn-VIE1025-Pháp luật</v>
      </c>
      <c r="E1376" s="21">
        <f t="shared" ref="E1376" si="555">E1372+1</f>
        <v>440</v>
      </c>
    </row>
    <row r="1377" spans="1:5" x14ac:dyDescent="0.25">
      <c r="A1377" s="2">
        <f t="shared" si="539"/>
        <v>440</v>
      </c>
      <c r="B1377" s="2">
        <f>COUNTIF(A$2:A1377,A1377)</f>
        <v>2</v>
      </c>
      <c r="C1377" s="2" t="str">
        <f t="shared" si="530"/>
        <v>440b.</v>
      </c>
      <c r="D1377" s="10"/>
      <c r="E1377" s="22"/>
    </row>
    <row r="1378" spans="1:5" x14ac:dyDescent="0.25">
      <c r="A1378" s="2">
        <f t="shared" si="539"/>
        <v>440</v>
      </c>
      <c r="B1378" s="2">
        <f>COUNTIF(A$2:A1378,A1378)</f>
        <v>3</v>
      </c>
      <c r="C1378" s="2" t="str">
        <f t="shared" si="530"/>
        <v>440c.</v>
      </c>
      <c r="D1378" s="10"/>
      <c r="E1378" s="22"/>
    </row>
    <row r="1379" spans="1:5" x14ac:dyDescent="0.25">
      <c r="A1379" s="2">
        <f t="shared" si="539"/>
        <v>440</v>
      </c>
      <c r="B1379" s="2">
        <f>COUNTIF(A$2:A1379,A1379)</f>
        <v>4</v>
      </c>
      <c r="C1379" s="2" t="str">
        <f t="shared" si="530"/>
        <v>440d.</v>
      </c>
      <c r="D1379" s="11"/>
      <c r="E1379" s="23"/>
    </row>
    <row r="1380" spans="1:5" x14ac:dyDescent="0.25">
      <c r="A1380" s="2">
        <f t="shared" si="539"/>
        <v>441</v>
      </c>
      <c r="B1380" s="2">
        <f>COUNTIF(A$2:A1380,A1380)</f>
        <v>1</v>
      </c>
      <c r="C1380" s="2" t="str">
        <f t="shared" si="530"/>
        <v>441a.</v>
      </c>
      <c r="D1380" s="8" t="str">
        <f t="shared" ref="D1380" si="556">D1376</f>
        <v>Cuối môn-VIE1025-Pháp luật</v>
      </c>
      <c r="E1380" s="21">
        <f t="shared" ref="E1380" si="557">E1376+1</f>
        <v>441</v>
      </c>
    </row>
    <row r="1381" spans="1:5" x14ac:dyDescent="0.25">
      <c r="A1381" s="2">
        <f t="shared" si="539"/>
        <v>441</v>
      </c>
      <c r="B1381" s="2">
        <f>COUNTIF(A$2:A1381,A1381)</f>
        <v>2</v>
      </c>
      <c r="C1381" s="2" t="str">
        <f t="shared" si="530"/>
        <v>441b.</v>
      </c>
      <c r="D1381" s="10"/>
      <c r="E1381" s="22"/>
    </row>
    <row r="1382" spans="1:5" x14ac:dyDescent="0.25">
      <c r="A1382" s="2">
        <f t="shared" si="539"/>
        <v>441</v>
      </c>
      <c r="B1382" s="2">
        <f>COUNTIF(A$2:A1382,A1382)</f>
        <v>3</v>
      </c>
      <c r="C1382" s="2" t="str">
        <f t="shared" si="530"/>
        <v>441c.</v>
      </c>
      <c r="D1382" s="10"/>
      <c r="E1382" s="22"/>
    </row>
    <row r="1383" spans="1:5" x14ac:dyDescent="0.25">
      <c r="A1383" s="2">
        <f t="shared" si="539"/>
        <v>441</v>
      </c>
      <c r="B1383" s="2">
        <f>COUNTIF(A$2:A1383,A1383)</f>
        <v>4</v>
      </c>
      <c r="C1383" s="2" t="str">
        <f t="shared" si="530"/>
        <v>441d.</v>
      </c>
      <c r="D1383" s="11"/>
      <c r="E1383" s="23"/>
    </row>
    <row r="1384" spans="1:5" x14ac:dyDescent="0.25">
      <c r="A1384" s="2">
        <f t="shared" si="539"/>
        <v>442</v>
      </c>
      <c r="B1384" s="2">
        <f>COUNTIF(A$2:A1384,A1384)</f>
        <v>1</v>
      </c>
      <c r="C1384" s="2" t="str">
        <f t="shared" si="530"/>
        <v>442a.</v>
      </c>
      <c r="D1384" s="8" t="str">
        <f t="shared" ref="D1384" si="558">D1380</f>
        <v>Cuối môn-VIE1025-Pháp luật</v>
      </c>
      <c r="E1384" s="21">
        <f t="shared" ref="E1384" si="559">E1380+1</f>
        <v>442</v>
      </c>
    </row>
    <row r="1385" spans="1:5" x14ac:dyDescent="0.25">
      <c r="A1385" s="2">
        <f t="shared" si="539"/>
        <v>442</v>
      </c>
      <c r="B1385" s="2">
        <f>COUNTIF(A$2:A1385,A1385)</f>
        <v>2</v>
      </c>
      <c r="C1385" s="2" t="str">
        <f t="shared" si="530"/>
        <v>442b.</v>
      </c>
      <c r="D1385" s="10"/>
      <c r="E1385" s="22"/>
    </row>
    <row r="1386" spans="1:5" x14ac:dyDescent="0.25">
      <c r="A1386" s="2">
        <f t="shared" si="539"/>
        <v>442</v>
      </c>
      <c r="B1386" s="2">
        <f>COUNTIF(A$2:A1386,A1386)</f>
        <v>3</v>
      </c>
      <c r="C1386" s="2" t="str">
        <f t="shared" si="530"/>
        <v>442c.</v>
      </c>
      <c r="D1386" s="10"/>
      <c r="E1386" s="22"/>
    </row>
    <row r="1387" spans="1:5" x14ac:dyDescent="0.25">
      <c r="A1387" s="2">
        <f t="shared" si="539"/>
        <v>442</v>
      </c>
      <c r="B1387" s="2">
        <f>COUNTIF(A$2:A1387,A1387)</f>
        <v>4</v>
      </c>
      <c r="C1387" s="2" t="str">
        <f t="shared" si="530"/>
        <v>442d.</v>
      </c>
      <c r="D1387" s="11"/>
      <c r="E1387" s="23"/>
    </row>
    <row r="1388" spans="1:5" x14ac:dyDescent="0.25">
      <c r="A1388" s="2">
        <f t="shared" si="539"/>
        <v>443</v>
      </c>
      <c r="B1388" s="2">
        <f>COUNTIF(A$2:A1388,A1388)</f>
        <v>1</v>
      </c>
      <c r="C1388" s="2" t="str">
        <f t="shared" si="530"/>
        <v>443a.</v>
      </c>
      <c r="D1388" s="8" t="str">
        <f t="shared" ref="D1388" si="560">D1384</f>
        <v>Cuối môn-VIE1025-Pháp luật</v>
      </c>
      <c r="E1388" s="21">
        <f t="shared" ref="E1388" si="561">E1384+1</f>
        <v>443</v>
      </c>
    </row>
    <row r="1389" spans="1:5" x14ac:dyDescent="0.25">
      <c r="A1389" s="2">
        <f t="shared" si="539"/>
        <v>443</v>
      </c>
      <c r="B1389" s="2">
        <f>COUNTIF(A$2:A1389,A1389)</f>
        <v>2</v>
      </c>
      <c r="C1389" s="2" t="str">
        <f t="shared" si="530"/>
        <v>443b.</v>
      </c>
      <c r="D1389" s="10"/>
      <c r="E1389" s="22"/>
    </row>
    <row r="1390" spans="1:5" x14ac:dyDescent="0.25">
      <c r="A1390" s="2">
        <f t="shared" si="539"/>
        <v>443</v>
      </c>
      <c r="B1390" s="2">
        <f>COUNTIF(A$2:A1390,A1390)</f>
        <v>3</v>
      </c>
      <c r="C1390" s="2" t="str">
        <f t="shared" si="530"/>
        <v>443c.</v>
      </c>
      <c r="D1390" s="10"/>
      <c r="E1390" s="22"/>
    </row>
    <row r="1391" spans="1:5" x14ac:dyDescent="0.25">
      <c r="A1391" s="2">
        <f t="shared" si="539"/>
        <v>443</v>
      </c>
      <c r="B1391" s="2">
        <f>COUNTIF(A$2:A1391,A1391)</f>
        <v>4</v>
      </c>
      <c r="C1391" s="2" t="str">
        <f t="shared" si="530"/>
        <v>443d.</v>
      </c>
      <c r="D1391" s="11"/>
      <c r="E1391" s="23"/>
    </row>
    <row r="1392" spans="1:5" x14ac:dyDescent="0.25">
      <c r="A1392" s="2">
        <f t="shared" si="539"/>
        <v>444</v>
      </c>
      <c r="B1392" s="2">
        <f>COUNTIF(A$2:A1392,A1392)</f>
        <v>1</v>
      </c>
      <c r="C1392" s="2" t="str">
        <f t="shared" si="530"/>
        <v>444a.</v>
      </c>
      <c r="D1392" s="8" t="str">
        <f t="shared" ref="D1392" si="562">D1388</f>
        <v>Cuối môn-VIE1025-Pháp luật</v>
      </c>
      <c r="E1392" s="21">
        <f t="shared" ref="E1392" si="563">E1388+1</f>
        <v>444</v>
      </c>
    </row>
    <row r="1393" spans="1:5" x14ac:dyDescent="0.25">
      <c r="A1393" s="2">
        <f t="shared" si="539"/>
        <v>444</v>
      </c>
      <c r="B1393" s="2">
        <f>COUNTIF(A$2:A1393,A1393)</f>
        <v>2</v>
      </c>
      <c r="C1393" s="2" t="str">
        <f t="shared" ref="C1393:C1456" si="564">A1393&amp;VLOOKUP(B1393,QD,2,0)</f>
        <v>444b.</v>
      </c>
      <c r="D1393" s="10"/>
      <c r="E1393" s="22"/>
    </row>
    <row r="1394" spans="1:5" x14ac:dyDescent="0.25">
      <c r="A1394" s="2">
        <f t="shared" si="539"/>
        <v>444</v>
      </c>
      <c r="B1394" s="2">
        <f>COUNTIF(A$2:A1394,A1394)</f>
        <v>3</v>
      </c>
      <c r="C1394" s="2" t="str">
        <f t="shared" si="564"/>
        <v>444c.</v>
      </c>
      <c r="D1394" s="10"/>
      <c r="E1394" s="22"/>
    </row>
    <row r="1395" spans="1:5" x14ac:dyDescent="0.25">
      <c r="A1395" s="2">
        <f t="shared" si="539"/>
        <v>444</v>
      </c>
      <c r="B1395" s="2">
        <f>COUNTIF(A$2:A1395,A1395)</f>
        <v>4</v>
      </c>
      <c r="C1395" s="2" t="str">
        <f t="shared" si="564"/>
        <v>444d.</v>
      </c>
      <c r="D1395" s="11"/>
      <c r="E1395" s="23"/>
    </row>
    <row r="1396" spans="1:5" x14ac:dyDescent="0.25">
      <c r="A1396" s="2">
        <f t="shared" si="539"/>
        <v>445</v>
      </c>
      <c r="B1396" s="2">
        <f>COUNTIF(A$2:A1396,A1396)</f>
        <v>1</v>
      </c>
      <c r="C1396" s="2" t="str">
        <f t="shared" si="564"/>
        <v>445a.</v>
      </c>
      <c r="D1396" s="8" t="str">
        <f t="shared" ref="D1396" si="565">D1392</f>
        <v>Cuối môn-VIE1025-Pháp luật</v>
      </c>
      <c r="E1396" s="21">
        <f t="shared" ref="E1396" si="566">E1392+1</f>
        <v>445</v>
      </c>
    </row>
    <row r="1397" spans="1:5" x14ac:dyDescent="0.25">
      <c r="A1397" s="2">
        <f t="shared" si="539"/>
        <v>445</v>
      </c>
      <c r="B1397" s="2">
        <f>COUNTIF(A$2:A1397,A1397)</f>
        <v>2</v>
      </c>
      <c r="C1397" s="2" t="str">
        <f t="shared" si="564"/>
        <v>445b.</v>
      </c>
      <c r="D1397" s="10"/>
      <c r="E1397" s="22"/>
    </row>
    <row r="1398" spans="1:5" x14ac:dyDescent="0.25">
      <c r="A1398" s="2">
        <f t="shared" si="539"/>
        <v>445</v>
      </c>
      <c r="B1398" s="2">
        <f>COUNTIF(A$2:A1398,A1398)</f>
        <v>3</v>
      </c>
      <c r="C1398" s="2" t="str">
        <f t="shared" si="564"/>
        <v>445c.</v>
      </c>
      <c r="D1398" s="10"/>
      <c r="E1398" s="22"/>
    </row>
    <row r="1399" spans="1:5" x14ac:dyDescent="0.25">
      <c r="A1399" s="2">
        <f t="shared" si="539"/>
        <v>445</v>
      </c>
      <c r="B1399" s="2">
        <f>COUNTIF(A$2:A1399,A1399)</f>
        <v>4</v>
      </c>
      <c r="C1399" s="2" t="str">
        <f t="shared" si="564"/>
        <v>445d.</v>
      </c>
      <c r="D1399" s="11"/>
      <c r="E1399" s="23"/>
    </row>
    <row r="1400" spans="1:5" x14ac:dyDescent="0.25">
      <c r="A1400" s="2">
        <f t="shared" si="539"/>
        <v>446</v>
      </c>
      <c r="B1400" s="2">
        <f>COUNTIF(A$2:A1400,A1400)</f>
        <v>1</v>
      </c>
      <c r="C1400" s="2" t="str">
        <f t="shared" si="564"/>
        <v>446a.</v>
      </c>
      <c r="D1400" s="8" t="str">
        <f t="shared" ref="D1400" si="567">D1396</f>
        <v>Cuối môn-VIE1025-Pháp luật</v>
      </c>
      <c r="E1400" s="21">
        <f t="shared" ref="E1400" si="568">E1396+1</f>
        <v>446</v>
      </c>
    </row>
    <row r="1401" spans="1:5" x14ac:dyDescent="0.25">
      <c r="A1401" s="2">
        <f t="shared" si="539"/>
        <v>446</v>
      </c>
      <c r="B1401" s="2">
        <f>COUNTIF(A$2:A1401,A1401)</f>
        <v>2</v>
      </c>
      <c r="C1401" s="2" t="str">
        <f t="shared" si="564"/>
        <v>446b.</v>
      </c>
      <c r="D1401" s="10"/>
      <c r="E1401" s="22"/>
    </row>
    <row r="1402" spans="1:5" x14ac:dyDescent="0.25">
      <c r="A1402" s="2">
        <f t="shared" si="539"/>
        <v>446</v>
      </c>
      <c r="B1402" s="2">
        <f>COUNTIF(A$2:A1402,A1402)</f>
        <v>3</v>
      </c>
      <c r="C1402" s="2" t="str">
        <f t="shared" si="564"/>
        <v>446c.</v>
      </c>
      <c r="D1402" s="10"/>
      <c r="E1402" s="22"/>
    </row>
    <row r="1403" spans="1:5" x14ac:dyDescent="0.25">
      <c r="A1403" s="2">
        <f t="shared" si="539"/>
        <v>446</v>
      </c>
      <c r="B1403" s="2">
        <f>COUNTIF(A$2:A1403,A1403)</f>
        <v>4</v>
      </c>
      <c r="C1403" s="2" t="str">
        <f t="shared" si="564"/>
        <v>446d.</v>
      </c>
      <c r="D1403" s="11"/>
      <c r="E1403" s="23"/>
    </row>
    <row r="1404" spans="1:5" x14ac:dyDescent="0.25">
      <c r="A1404" s="2">
        <f t="shared" si="539"/>
        <v>447</v>
      </c>
      <c r="B1404" s="2">
        <f>COUNTIF(A$2:A1404,A1404)</f>
        <v>1</v>
      </c>
      <c r="C1404" s="2" t="str">
        <f t="shared" si="564"/>
        <v>447a.</v>
      </c>
      <c r="D1404" s="8" t="str">
        <f t="shared" ref="D1404" si="569">D1400</f>
        <v>Cuối môn-VIE1025-Pháp luật</v>
      </c>
      <c r="E1404" s="21">
        <f t="shared" ref="E1404" si="570">E1400+1</f>
        <v>447</v>
      </c>
    </row>
    <row r="1405" spans="1:5" x14ac:dyDescent="0.25">
      <c r="A1405" s="2">
        <f t="shared" si="539"/>
        <v>447</v>
      </c>
      <c r="B1405" s="2">
        <f>COUNTIF(A$2:A1405,A1405)</f>
        <v>2</v>
      </c>
      <c r="C1405" s="2" t="str">
        <f t="shared" si="564"/>
        <v>447b.</v>
      </c>
      <c r="D1405" s="10"/>
      <c r="E1405" s="22"/>
    </row>
    <row r="1406" spans="1:5" x14ac:dyDescent="0.25">
      <c r="A1406" s="2">
        <f t="shared" si="539"/>
        <v>447</v>
      </c>
      <c r="B1406" s="2">
        <f>COUNTIF(A$2:A1406,A1406)</f>
        <v>3</v>
      </c>
      <c r="C1406" s="2" t="str">
        <f t="shared" si="564"/>
        <v>447c.</v>
      </c>
      <c r="D1406" s="10"/>
      <c r="E1406" s="22"/>
    </row>
    <row r="1407" spans="1:5" x14ac:dyDescent="0.25">
      <c r="A1407" s="2">
        <f t="shared" si="539"/>
        <v>447</v>
      </c>
      <c r="B1407" s="2">
        <f>COUNTIF(A$2:A1407,A1407)</f>
        <v>4</v>
      </c>
      <c r="C1407" s="2" t="str">
        <f t="shared" si="564"/>
        <v>447d.</v>
      </c>
      <c r="D1407" s="11"/>
      <c r="E1407" s="23"/>
    </row>
    <row r="1408" spans="1:5" x14ac:dyDescent="0.25">
      <c r="A1408" s="2">
        <f t="shared" si="539"/>
        <v>448</v>
      </c>
      <c r="B1408" s="2">
        <f>COUNTIF(A$2:A1408,A1408)</f>
        <v>1</v>
      </c>
      <c r="C1408" s="2" t="str">
        <f t="shared" si="564"/>
        <v>448a.</v>
      </c>
      <c r="D1408" s="8" t="str">
        <f t="shared" ref="D1408" si="571">D1404</f>
        <v>Cuối môn-VIE1025-Pháp luật</v>
      </c>
      <c r="E1408" s="21">
        <f t="shared" ref="E1408" si="572">E1404+1</f>
        <v>448</v>
      </c>
    </row>
    <row r="1409" spans="1:5" x14ac:dyDescent="0.25">
      <c r="A1409" s="2">
        <f t="shared" si="539"/>
        <v>448</v>
      </c>
      <c r="B1409" s="2">
        <f>COUNTIF(A$2:A1409,A1409)</f>
        <v>2</v>
      </c>
      <c r="C1409" s="2" t="str">
        <f t="shared" si="564"/>
        <v>448b.</v>
      </c>
      <c r="D1409" s="10"/>
      <c r="E1409" s="22"/>
    </row>
    <row r="1410" spans="1:5" x14ac:dyDescent="0.25">
      <c r="A1410" s="2">
        <f t="shared" si="539"/>
        <v>448</v>
      </c>
      <c r="B1410" s="2">
        <f>COUNTIF(A$2:A1410,A1410)</f>
        <v>3</v>
      </c>
      <c r="C1410" s="2" t="str">
        <f t="shared" si="564"/>
        <v>448c.</v>
      </c>
      <c r="D1410" s="10"/>
      <c r="E1410" s="22"/>
    </row>
    <row r="1411" spans="1:5" x14ac:dyDescent="0.25">
      <c r="A1411" s="2">
        <f t="shared" si="539"/>
        <v>448</v>
      </c>
      <c r="B1411" s="2">
        <f>COUNTIF(A$2:A1411,A1411)</f>
        <v>4</v>
      </c>
      <c r="C1411" s="2" t="str">
        <f t="shared" si="564"/>
        <v>448d.</v>
      </c>
      <c r="D1411" s="11"/>
      <c r="E1411" s="23"/>
    </row>
    <row r="1412" spans="1:5" x14ac:dyDescent="0.25">
      <c r="A1412" s="2">
        <f t="shared" ref="A1412:A1475" si="573">IF(E1412&lt;&gt;"",E1412,A1411)</f>
        <v>449</v>
      </c>
      <c r="B1412" s="2">
        <f>COUNTIF(A$2:A1412,A1412)</f>
        <v>1</v>
      </c>
      <c r="C1412" s="2" t="str">
        <f t="shared" si="564"/>
        <v>449a.</v>
      </c>
      <c r="D1412" s="8" t="str">
        <f t="shared" ref="D1412" si="574">D1408</f>
        <v>Cuối môn-VIE1025-Pháp luật</v>
      </c>
      <c r="E1412" s="21">
        <f t="shared" ref="E1412" si="575">E1408+1</f>
        <v>449</v>
      </c>
    </row>
    <row r="1413" spans="1:5" x14ac:dyDescent="0.25">
      <c r="A1413" s="2">
        <f t="shared" si="573"/>
        <v>449</v>
      </c>
      <c r="B1413" s="2">
        <f>COUNTIF(A$2:A1413,A1413)</f>
        <v>2</v>
      </c>
      <c r="C1413" s="2" t="str">
        <f t="shared" si="564"/>
        <v>449b.</v>
      </c>
      <c r="D1413" s="10"/>
      <c r="E1413" s="22"/>
    </row>
    <row r="1414" spans="1:5" x14ac:dyDescent="0.25">
      <c r="A1414" s="2">
        <f t="shared" si="573"/>
        <v>449</v>
      </c>
      <c r="B1414" s="2">
        <f>COUNTIF(A$2:A1414,A1414)</f>
        <v>3</v>
      </c>
      <c r="C1414" s="2" t="str">
        <f t="shared" si="564"/>
        <v>449c.</v>
      </c>
      <c r="D1414" s="10"/>
      <c r="E1414" s="22"/>
    </row>
    <row r="1415" spans="1:5" x14ac:dyDescent="0.25">
      <c r="A1415" s="2">
        <f t="shared" si="573"/>
        <v>449</v>
      </c>
      <c r="B1415" s="2">
        <f>COUNTIF(A$2:A1415,A1415)</f>
        <v>4</v>
      </c>
      <c r="C1415" s="2" t="str">
        <f t="shared" si="564"/>
        <v>449d.</v>
      </c>
      <c r="D1415" s="11"/>
      <c r="E1415" s="23"/>
    </row>
    <row r="1416" spans="1:5" x14ac:dyDescent="0.25">
      <c r="A1416" s="2">
        <f t="shared" si="573"/>
        <v>450</v>
      </c>
      <c r="B1416" s="2">
        <f>COUNTIF(A$2:A1416,A1416)</f>
        <v>1</v>
      </c>
      <c r="C1416" s="2" t="str">
        <f t="shared" si="564"/>
        <v>450a.</v>
      </c>
      <c r="D1416" s="8" t="str">
        <f t="shared" ref="D1416" si="576">D1412</f>
        <v>Cuối môn-VIE1025-Pháp luật</v>
      </c>
      <c r="E1416" s="21">
        <f t="shared" ref="E1416" si="577">E1412+1</f>
        <v>450</v>
      </c>
    </row>
    <row r="1417" spans="1:5" x14ac:dyDescent="0.25">
      <c r="A1417" s="2">
        <f t="shared" si="573"/>
        <v>450</v>
      </c>
      <c r="B1417" s="2">
        <f>COUNTIF(A$2:A1417,A1417)</f>
        <v>2</v>
      </c>
      <c r="C1417" s="2" t="str">
        <f t="shared" si="564"/>
        <v>450b.</v>
      </c>
      <c r="D1417" s="10"/>
      <c r="E1417" s="22"/>
    </row>
    <row r="1418" spans="1:5" x14ac:dyDescent="0.25">
      <c r="A1418" s="2">
        <f t="shared" si="573"/>
        <v>450</v>
      </c>
      <c r="B1418" s="2">
        <f>COUNTIF(A$2:A1418,A1418)</f>
        <v>3</v>
      </c>
      <c r="C1418" s="2" t="str">
        <f t="shared" si="564"/>
        <v>450c.</v>
      </c>
      <c r="D1418" s="10"/>
      <c r="E1418" s="22"/>
    </row>
    <row r="1419" spans="1:5" x14ac:dyDescent="0.25">
      <c r="A1419" s="2">
        <f t="shared" si="573"/>
        <v>450</v>
      </c>
      <c r="B1419" s="2">
        <f>COUNTIF(A$2:A1419,A1419)</f>
        <v>4</v>
      </c>
      <c r="C1419" s="2" t="str">
        <f t="shared" si="564"/>
        <v>450d.</v>
      </c>
      <c r="D1419" s="11"/>
      <c r="E1419" s="23"/>
    </row>
    <row r="1420" spans="1:5" x14ac:dyDescent="0.25">
      <c r="A1420" s="2">
        <f t="shared" si="573"/>
        <v>451</v>
      </c>
      <c r="B1420" s="2">
        <f>COUNTIF(A$2:A1420,A1420)</f>
        <v>1</v>
      </c>
      <c r="C1420" s="2" t="str">
        <f t="shared" si="564"/>
        <v>451a.</v>
      </c>
      <c r="D1420" s="8" t="str">
        <f t="shared" ref="D1420" si="578">D1416</f>
        <v>Cuối môn-VIE1025-Pháp luật</v>
      </c>
      <c r="E1420" s="21">
        <f t="shared" ref="E1420" si="579">E1416+1</f>
        <v>451</v>
      </c>
    </row>
    <row r="1421" spans="1:5" x14ac:dyDescent="0.25">
      <c r="A1421" s="2">
        <f t="shared" si="573"/>
        <v>451</v>
      </c>
      <c r="B1421" s="2">
        <f>COUNTIF(A$2:A1421,A1421)</f>
        <v>2</v>
      </c>
      <c r="C1421" s="2" t="str">
        <f t="shared" si="564"/>
        <v>451b.</v>
      </c>
      <c r="D1421" s="10"/>
      <c r="E1421" s="22"/>
    </row>
    <row r="1422" spans="1:5" x14ac:dyDescent="0.25">
      <c r="A1422" s="2">
        <f t="shared" si="573"/>
        <v>451</v>
      </c>
      <c r="B1422" s="2">
        <f>COUNTIF(A$2:A1422,A1422)</f>
        <v>3</v>
      </c>
      <c r="C1422" s="2" t="str">
        <f t="shared" si="564"/>
        <v>451c.</v>
      </c>
      <c r="D1422" s="10"/>
      <c r="E1422" s="22"/>
    </row>
    <row r="1423" spans="1:5" x14ac:dyDescent="0.25">
      <c r="A1423" s="2">
        <f t="shared" si="573"/>
        <v>451</v>
      </c>
      <c r="B1423" s="2">
        <f>COUNTIF(A$2:A1423,A1423)</f>
        <v>4</v>
      </c>
      <c r="C1423" s="2" t="str">
        <f t="shared" si="564"/>
        <v>451d.</v>
      </c>
      <c r="D1423" s="11"/>
      <c r="E1423" s="23"/>
    </row>
    <row r="1424" spans="1:5" x14ac:dyDescent="0.25">
      <c r="A1424" s="2">
        <f t="shared" si="573"/>
        <v>452</v>
      </c>
      <c r="B1424" s="2">
        <f>COUNTIF(A$2:A1424,A1424)</f>
        <v>1</v>
      </c>
      <c r="C1424" s="2" t="str">
        <f t="shared" si="564"/>
        <v>452a.</v>
      </c>
      <c r="D1424" s="8" t="str">
        <f t="shared" ref="D1424" si="580">D1420</f>
        <v>Cuối môn-VIE1025-Pháp luật</v>
      </c>
      <c r="E1424" s="21">
        <f t="shared" ref="E1424" si="581">E1420+1</f>
        <v>452</v>
      </c>
    </row>
    <row r="1425" spans="1:5" x14ac:dyDescent="0.25">
      <c r="A1425" s="2">
        <f t="shared" si="573"/>
        <v>452</v>
      </c>
      <c r="B1425" s="2">
        <f>COUNTIF(A$2:A1425,A1425)</f>
        <v>2</v>
      </c>
      <c r="C1425" s="2" t="str">
        <f t="shared" si="564"/>
        <v>452b.</v>
      </c>
      <c r="D1425" s="10"/>
      <c r="E1425" s="22"/>
    </row>
    <row r="1426" spans="1:5" x14ac:dyDescent="0.25">
      <c r="A1426" s="2">
        <f t="shared" si="573"/>
        <v>452</v>
      </c>
      <c r="B1426" s="2">
        <f>COUNTIF(A$2:A1426,A1426)</f>
        <v>3</v>
      </c>
      <c r="C1426" s="2" t="str">
        <f t="shared" si="564"/>
        <v>452c.</v>
      </c>
      <c r="D1426" s="10"/>
      <c r="E1426" s="22"/>
    </row>
    <row r="1427" spans="1:5" x14ac:dyDescent="0.25">
      <c r="A1427" s="2">
        <f t="shared" si="573"/>
        <v>452</v>
      </c>
      <c r="B1427" s="2">
        <f>COUNTIF(A$2:A1427,A1427)</f>
        <v>4</v>
      </c>
      <c r="C1427" s="2" t="str">
        <f t="shared" si="564"/>
        <v>452d.</v>
      </c>
      <c r="D1427" s="11"/>
      <c r="E1427" s="23"/>
    </row>
    <row r="1428" spans="1:5" x14ac:dyDescent="0.25">
      <c r="A1428" s="2">
        <f t="shared" si="573"/>
        <v>453</v>
      </c>
      <c r="B1428" s="2">
        <f>COUNTIF(A$2:A1428,A1428)</f>
        <v>1</v>
      </c>
      <c r="C1428" s="2" t="str">
        <f t="shared" si="564"/>
        <v>453a.</v>
      </c>
      <c r="D1428" s="8" t="str">
        <f t="shared" ref="D1428" si="582">D1424</f>
        <v>Cuối môn-VIE1025-Pháp luật</v>
      </c>
      <c r="E1428" s="21">
        <f t="shared" ref="E1428" si="583">E1424+1</f>
        <v>453</v>
      </c>
    </row>
    <row r="1429" spans="1:5" x14ac:dyDescent="0.25">
      <c r="A1429" s="2">
        <f t="shared" si="573"/>
        <v>453</v>
      </c>
      <c r="B1429" s="2">
        <f>COUNTIF(A$2:A1429,A1429)</f>
        <v>2</v>
      </c>
      <c r="C1429" s="2" t="str">
        <f t="shared" si="564"/>
        <v>453b.</v>
      </c>
      <c r="D1429" s="10"/>
      <c r="E1429" s="22"/>
    </row>
    <row r="1430" spans="1:5" x14ac:dyDescent="0.25">
      <c r="A1430" s="2">
        <f t="shared" si="573"/>
        <v>453</v>
      </c>
      <c r="B1430" s="2">
        <f>COUNTIF(A$2:A1430,A1430)</f>
        <v>3</v>
      </c>
      <c r="C1430" s="2" t="str">
        <f t="shared" si="564"/>
        <v>453c.</v>
      </c>
      <c r="D1430" s="10"/>
      <c r="E1430" s="22"/>
    </row>
    <row r="1431" spans="1:5" x14ac:dyDescent="0.25">
      <c r="A1431" s="2">
        <f t="shared" si="573"/>
        <v>453</v>
      </c>
      <c r="B1431" s="2">
        <f>COUNTIF(A$2:A1431,A1431)</f>
        <v>4</v>
      </c>
      <c r="C1431" s="2" t="str">
        <f t="shared" si="564"/>
        <v>453d.</v>
      </c>
      <c r="D1431" s="11"/>
      <c r="E1431" s="23"/>
    </row>
    <row r="1432" spans="1:5" x14ac:dyDescent="0.25">
      <c r="A1432" s="2">
        <f t="shared" si="573"/>
        <v>454</v>
      </c>
      <c r="B1432" s="2">
        <f>COUNTIF(A$2:A1432,A1432)</f>
        <v>1</v>
      </c>
      <c r="C1432" s="2" t="str">
        <f t="shared" si="564"/>
        <v>454a.</v>
      </c>
      <c r="D1432" s="8" t="str">
        <f t="shared" ref="D1432" si="584">D1428</f>
        <v>Cuối môn-VIE1025-Pháp luật</v>
      </c>
      <c r="E1432" s="21">
        <f t="shared" ref="E1432" si="585">E1428+1</f>
        <v>454</v>
      </c>
    </row>
    <row r="1433" spans="1:5" x14ac:dyDescent="0.25">
      <c r="A1433" s="2">
        <f t="shared" si="573"/>
        <v>454</v>
      </c>
      <c r="B1433" s="2">
        <f>COUNTIF(A$2:A1433,A1433)</f>
        <v>2</v>
      </c>
      <c r="C1433" s="2" t="str">
        <f t="shared" si="564"/>
        <v>454b.</v>
      </c>
      <c r="D1433" s="10"/>
      <c r="E1433" s="22"/>
    </row>
    <row r="1434" spans="1:5" x14ac:dyDescent="0.25">
      <c r="A1434" s="2">
        <f t="shared" si="573"/>
        <v>454</v>
      </c>
      <c r="B1434" s="2">
        <f>COUNTIF(A$2:A1434,A1434)</f>
        <v>3</v>
      </c>
      <c r="C1434" s="2" t="str">
        <f t="shared" si="564"/>
        <v>454c.</v>
      </c>
      <c r="D1434" s="10"/>
      <c r="E1434" s="22"/>
    </row>
    <row r="1435" spans="1:5" x14ac:dyDescent="0.25">
      <c r="A1435" s="2">
        <f t="shared" si="573"/>
        <v>454</v>
      </c>
      <c r="B1435" s="2">
        <f>COUNTIF(A$2:A1435,A1435)</f>
        <v>4</v>
      </c>
      <c r="C1435" s="2" t="str">
        <f t="shared" si="564"/>
        <v>454d.</v>
      </c>
      <c r="D1435" s="11"/>
      <c r="E1435" s="23"/>
    </row>
    <row r="1436" spans="1:5" x14ac:dyDescent="0.25">
      <c r="A1436" s="2">
        <f t="shared" si="573"/>
        <v>455</v>
      </c>
      <c r="B1436" s="2">
        <f>COUNTIF(A$2:A1436,A1436)</f>
        <v>1</v>
      </c>
      <c r="C1436" s="2" t="str">
        <f t="shared" si="564"/>
        <v>455a.</v>
      </c>
      <c r="D1436" s="8" t="str">
        <f t="shared" ref="D1436" si="586">D1432</f>
        <v>Cuối môn-VIE1025-Pháp luật</v>
      </c>
      <c r="E1436" s="21">
        <f t="shared" ref="E1436" si="587">E1432+1</f>
        <v>455</v>
      </c>
    </row>
    <row r="1437" spans="1:5" x14ac:dyDescent="0.25">
      <c r="A1437" s="2">
        <f t="shared" si="573"/>
        <v>455</v>
      </c>
      <c r="B1437" s="2">
        <f>COUNTIF(A$2:A1437,A1437)</f>
        <v>2</v>
      </c>
      <c r="C1437" s="2" t="str">
        <f t="shared" si="564"/>
        <v>455b.</v>
      </c>
      <c r="D1437" s="10"/>
      <c r="E1437" s="22"/>
    </row>
    <row r="1438" spans="1:5" x14ac:dyDescent="0.25">
      <c r="A1438" s="2">
        <f t="shared" si="573"/>
        <v>455</v>
      </c>
      <c r="B1438" s="2">
        <f>COUNTIF(A$2:A1438,A1438)</f>
        <v>3</v>
      </c>
      <c r="C1438" s="2" t="str">
        <f t="shared" si="564"/>
        <v>455c.</v>
      </c>
      <c r="D1438" s="10"/>
      <c r="E1438" s="22"/>
    </row>
    <row r="1439" spans="1:5" x14ac:dyDescent="0.25">
      <c r="A1439" s="2">
        <f t="shared" si="573"/>
        <v>455</v>
      </c>
      <c r="B1439" s="2">
        <f>COUNTIF(A$2:A1439,A1439)</f>
        <v>4</v>
      </c>
      <c r="C1439" s="2" t="str">
        <f t="shared" si="564"/>
        <v>455d.</v>
      </c>
      <c r="D1439" s="11"/>
      <c r="E1439" s="23"/>
    </row>
    <row r="1440" spans="1:5" x14ac:dyDescent="0.25">
      <c r="A1440" s="2">
        <f t="shared" si="573"/>
        <v>456</v>
      </c>
      <c r="B1440" s="2">
        <f>COUNTIF(A$2:A1440,A1440)</f>
        <v>1</v>
      </c>
      <c r="C1440" s="2" t="str">
        <f t="shared" si="564"/>
        <v>456a.</v>
      </c>
      <c r="D1440" s="8" t="str">
        <f t="shared" ref="D1440" si="588">D1436</f>
        <v>Cuối môn-VIE1025-Pháp luật</v>
      </c>
      <c r="E1440" s="21">
        <f t="shared" ref="E1440" si="589">E1436+1</f>
        <v>456</v>
      </c>
    </row>
    <row r="1441" spans="1:5" x14ac:dyDescent="0.25">
      <c r="A1441" s="2">
        <f t="shared" si="573"/>
        <v>456</v>
      </c>
      <c r="B1441" s="2">
        <f>COUNTIF(A$2:A1441,A1441)</f>
        <v>2</v>
      </c>
      <c r="C1441" s="2" t="str">
        <f t="shared" si="564"/>
        <v>456b.</v>
      </c>
      <c r="D1441" s="10"/>
      <c r="E1441" s="22"/>
    </row>
    <row r="1442" spans="1:5" x14ac:dyDescent="0.25">
      <c r="A1442" s="2">
        <f t="shared" si="573"/>
        <v>456</v>
      </c>
      <c r="B1442" s="2">
        <f>COUNTIF(A$2:A1442,A1442)</f>
        <v>3</v>
      </c>
      <c r="C1442" s="2" t="str">
        <f t="shared" si="564"/>
        <v>456c.</v>
      </c>
      <c r="D1442" s="10"/>
      <c r="E1442" s="22"/>
    </row>
    <row r="1443" spans="1:5" x14ac:dyDescent="0.25">
      <c r="A1443" s="2">
        <f t="shared" si="573"/>
        <v>456</v>
      </c>
      <c r="B1443" s="2">
        <f>COUNTIF(A$2:A1443,A1443)</f>
        <v>4</v>
      </c>
      <c r="C1443" s="2" t="str">
        <f t="shared" si="564"/>
        <v>456d.</v>
      </c>
      <c r="D1443" s="11"/>
      <c r="E1443" s="23"/>
    </row>
    <row r="1444" spans="1:5" x14ac:dyDescent="0.25">
      <c r="A1444" s="2">
        <f t="shared" si="573"/>
        <v>457</v>
      </c>
      <c r="B1444" s="2">
        <f>COUNTIF(A$2:A1444,A1444)</f>
        <v>1</v>
      </c>
      <c r="C1444" s="2" t="str">
        <f t="shared" si="564"/>
        <v>457a.</v>
      </c>
      <c r="D1444" s="8" t="str">
        <f t="shared" ref="D1444" si="590">D1440</f>
        <v>Cuối môn-VIE1025-Pháp luật</v>
      </c>
      <c r="E1444" s="21">
        <f t="shared" ref="E1444" si="591">E1440+1</f>
        <v>457</v>
      </c>
    </row>
    <row r="1445" spans="1:5" x14ac:dyDescent="0.25">
      <c r="A1445" s="2">
        <f t="shared" si="573"/>
        <v>457</v>
      </c>
      <c r="B1445" s="2">
        <f>COUNTIF(A$2:A1445,A1445)</f>
        <v>2</v>
      </c>
      <c r="C1445" s="2" t="str">
        <f t="shared" si="564"/>
        <v>457b.</v>
      </c>
      <c r="D1445" s="10"/>
      <c r="E1445" s="22"/>
    </row>
    <row r="1446" spans="1:5" x14ac:dyDescent="0.25">
      <c r="A1446" s="2">
        <f t="shared" si="573"/>
        <v>457</v>
      </c>
      <c r="B1446" s="2">
        <f>COUNTIF(A$2:A1446,A1446)</f>
        <v>3</v>
      </c>
      <c r="C1446" s="2" t="str">
        <f t="shared" si="564"/>
        <v>457c.</v>
      </c>
      <c r="D1446" s="10"/>
      <c r="E1446" s="22"/>
    </row>
    <row r="1447" spans="1:5" x14ac:dyDescent="0.25">
      <c r="A1447" s="2">
        <f t="shared" si="573"/>
        <v>457</v>
      </c>
      <c r="B1447" s="2">
        <f>COUNTIF(A$2:A1447,A1447)</f>
        <v>4</v>
      </c>
      <c r="C1447" s="2" t="str">
        <f t="shared" si="564"/>
        <v>457d.</v>
      </c>
      <c r="D1447" s="11"/>
      <c r="E1447" s="23"/>
    </row>
    <row r="1448" spans="1:5" x14ac:dyDescent="0.25">
      <c r="A1448" s="2">
        <f t="shared" si="573"/>
        <v>458</v>
      </c>
      <c r="B1448" s="2">
        <f>COUNTIF(A$2:A1448,A1448)</f>
        <v>1</v>
      </c>
      <c r="C1448" s="2" t="str">
        <f t="shared" si="564"/>
        <v>458a.</v>
      </c>
      <c r="D1448" s="8" t="str">
        <f t="shared" ref="D1448" si="592">D1444</f>
        <v>Cuối môn-VIE1025-Pháp luật</v>
      </c>
      <c r="E1448" s="21">
        <f t="shared" ref="E1448" si="593">E1444+1</f>
        <v>458</v>
      </c>
    </row>
    <row r="1449" spans="1:5" x14ac:dyDescent="0.25">
      <c r="A1449" s="2">
        <f t="shared" si="573"/>
        <v>458</v>
      </c>
      <c r="B1449" s="2">
        <f>COUNTIF(A$2:A1449,A1449)</f>
        <v>2</v>
      </c>
      <c r="C1449" s="2" t="str">
        <f t="shared" si="564"/>
        <v>458b.</v>
      </c>
      <c r="D1449" s="10"/>
      <c r="E1449" s="22"/>
    </row>
    <row r="1450" spans="1:5" x14ac:dyDescent="0.25">
      <c r="A1450" s="2">
        <f t="shared" si="573"/>
        <v>458</v>
      </c>
      <c r="B1450" s="2">
        <f>COUNTIF(A$2:A1450,A1450)</f>
        <v>3</v>
      </c>
      <c r="C1450" s="2" t="str">
        <f t="shared" si="564"/>
        <v>458c.</v>
      </c>
      <c r="D1450" s="10"/>
      <c r="E1450" s="22"/>
    </row>
    <row r="1451" spans="1:5" x14ac:dyDescent="0.25">
      <c r="A1451" s="2">
        <f t="shared" si="573"/>
        <v>458</v>
      </c>
      <c r="B1451" s="2">
        <f>COUNTIF(A$2:A1451,A1451)</f>
        <v>4</v>
      </c>
      <c r="C1451" s="2" t="str">
        <f t="shared" si="564"/>
        <v>458d.</v>
      </c>
      <c r="D1451" s="11"/>
      <c r="E1451" s="23"/>
    </row>
    <row r="1452" spans="1:5" x14ac:dyDescent="0.25">
      <c r="A1452" s="2">
        <f t="shared" si="573"/>
        <v>459</v>
      </c>
      <c r="B1452" s="2">
        <f>COUNTIF(A$2:A1452,A1452)</f>
        <v>1</v>
      </c>
      <c r="C1452" s="2" t="str">
        <f t="shared" si="564"/>
        <v>459a.</v>
      </c>
      <c r="D1452" s="8" t="str">
        <f t="shared" ref="D1452" si="594">D1448</f>
        <v>Cuối môn-VIE1025-Pháp luật</v>
      </c>
      <c r="E1452" s="21">
        <f t="shared" ref="E1452" si="595">E1448+1</f>
        <v>459</v>
      </c>
    </row>
    <row r="1453" spans="1:5" x14ac:dyDescent="0.25">
      <c r="A1453" s="2">
        <f t="shared" si="573"/>
        <v>459</v>
      </c>
      <c r="B1453" s="2">
        <f>COUNTIF(A$2:A1453,A1453)</f>
        <v>2</v>
      </c>
      <c r="C1453" s="2" t="str">
        <f t="shared" si="564"/>
        <v>459b.</v>
      </c>
      <c r="D1453" s="10"/>
      <c r="E1453" s="22"/>
    </row>
    <row r="1454" spans="1:5" x14ac:dyDescent="0.25">
      <c r="A1454" s="2">
        <f t="shared" si="573"/>
        <v>459</v>
      </c>
      <c r="B1454" s="2">
        <f>COUNTIF(A$2:A1454,A1454)</f>
        <v>3</v>
      </c>
      <c r="C1454" s="2" t="str">
        <f t="shared" si="564"/>
        <v>459c.</v>
      </c>
      <c r="D1454" s="10"/>
      <c r="E1454" s="22"/>
    </row>
    <row r="1455" spans="1:5" x14ac:dyDescent="0.25">
      <c r="A1455" s="2">
        <f t="shared" si="573"/>
        <v>459</v>
      </c>
      <c r="B1455" s="2">
        <f>COUNTIF(A$2:A1455,A1455)</f>
        <v>4</v>
      </c>
      <c r="C1455" s="2" t="str">
        <f t="shared" si="564"/>
        <v>459d.</v>
      </c>
      <c r="D1455" s="11"/>
      <c r="E1455" s="23"/>
    </row>
    <row r="1456" spans="1:5" x14ac:dyDescent="0.25">
      <c r="A1456" s="2">
        <f t="shared" si="573"/>
        <v>460</v>
      </c>
      <c r="B1456" s="2">
        <f>COUNTIF(A$2:A1456,A1456)</f>
        <v>1</v>
      </c>
      <c r="C1456" s="2" t="str">
        <f t="shared" si="564"/>
        <v>460a.</v>
      </c>
      <c r="D1456" s="8" t="str">
        <f t="shared" ref="D1456" si="596">D1452</f>
        <v>Cuối môn-VIE1025-Pháp luật</v>
      </c>
      <c r="E1456" s="21">
        <f t="shared" ref="E1456" si="597">E1452+1</f>
        <v>460</v>
      </c>
    </row>
    <row r="1457" spans="1:5" x14ac:dyDescent="0.25">
      <c r="A1457" s="2">
        <f t="shared" si="573"/>
        <v>460</v>
      </c>
      <c r="B1457" s="2">
        <f>COUNTIF(A$2:A1457,A1457)</f>
        <v>2</v>
      </c>
      <c r="C1457" s="2" t="str">
        <f t="shared" ref="C1457:C1520" si="598">A1457&amp;VLOOKUP(B1457,QD,2,0)</f>
        <v>460b.</v>
      </c>
      <c r="D1457" s="10"/>
      <c r="E1457" s="22"/>
    </row>
    <row r="1458" spans="1:5" x14ac:dyDescent="0.25">
      <c r="A1458" s="2">
        <f t="shared" si="573"/>
        <v>460</v>
      </c>
      <c r="B1458" s="2">
        <f>COUNTIF(A$2:A1458,A1458)</f>
        <v>3</v>
      </c>
      <c r="C1458" s="2" t="str">
        <f t="shared" si="598"/>
        <v>460c.</v>
      </c>
      <c r="D1458" s="10"/>
      <c r="E1458" s="22"/>
    </row>
    <row r="1459" spans="1:5" x14ac:dyDescent="0.25">
      <c r="A1459" s="2">
        <f t="shared" si="573"/>
        <v>460</v>
      </c>
      <c r="B1459" s="2">
        <f>COUNTIF(A$2:A1459,A1459)</f>
        <v>4</v>
      </c>
      <c r="C1459" s="2" t="str">
        <f t="shared" si="598"/>
        <v>460d.</v>
      </c>
      <c r="D1459" s="11"/>
      <c r="E1459" s="23"/>
    </row>
    <row r="1460" spans="1:5" x14ac:dyDescent="0.25">
      <c r="A1460" s="2">
        <f t="shared" si="573"/>
        <v>461</v>
      </c>
      <c r="B1460" s="2">
        <f>COUNTIF(A$2:A1460,A1460)</f>
        <v>1</v>
      </c>
      <c r="C1460" s="2" t="str">
        <f t="shared" si="598"/>
        <v>461a.</v>
      </c>
      <c r="D1460" s="8" t="str">
        <f t="shared" ref="D1460" si="599">D1456</f>
        <v>Cuối môn-VIE1025-Pháp luật</v>
      </c>
      <c r="E1460" s="21">
        <f t="shared" ref="E1460" si="600">E1456+1</f>
        <v>461</v>
      </c>
    </row>
    <row r="1461" spans="1:5" x14ac:dyDescent="0.25">
      <c r="A1461" s="2">
        <f t="shared" si="573"/>
        <v>461</v>
      </c>
      <c r="B1461" s="2">
        <f>COUNTIF(A$2:A1461,A1461)</f>
        <v>2</v>
      </c>
      <c r="C1461" s="2" t="str">
        <f t="shared" si="598"/>
        <v>461b.</v>
      </c>
      <c r="D1461" s="10"/>
      <c r="E1461" s="22"/>
    </row>
    <row r="1462" spans="1:5" x14ac:dyDescent="0.25">
      <c r="A1462" s="2">
        <f t="shared" si="573"/>
        <v>461</v>
      </c>
      <c r="B1462" s="2">
        <f>COUNTIF(A$2:A1462,A1462)</f>
        <v>3</v>
      </c>
      <c r="C1462" s="2" t="str">
        <f t="shared" si="598"/>
        <v>461c.</v>
      </c>
      <c r="D1462" s="10"/>
      <c r="E1462" s="22"/>
    </row>
    <row r="1463" spans="1:5" x14ac:dyDescent="0.25">
      <c r="A1463" s="2">
        <f t="shared" si="573"/>
        <v>461</v>
      </c>
      <c r="B1463" s="2">
        <f>COUNTIF(A$2:A1463,A1463)</f>
        <v>4</v>
      </c>
      <c r="C1463" s="2" t="str">
        <f t="shared" si="598"/>
        <v>461d.</v>
      </c>
      <c r="D1463" s="11"/>
      <c r="E1463" s="23"/>
    </row>
    <row r="1464" spans="1:5" x14ac:dyDescent="0.25">
      <c r="A1464" s="2">
        <f t="shared" si="573"/>
        <v>462</v>
      </c>
      <c r="B1464" s="2">
        <f>COUNTIF(A$2:A1464,A1464)</f>
        <v>1</v>
      </c>
      <c r="C1464" s="2" t="str">
        <f t="shared" si="598"/>
        <v>462a.</v>
      </c>
      <c r="D1464" s="8" t="str">
        <f t="shared" ref="D1464" si="601">D1460</f>
        <v>Cuối môn-VIE1025-Pháp luật</v>
      </c>
      <c r="E1464" s="21">
        <f t="shared" ref="E1464" si="602">E1460+1</f>
        <v>462</v>
      </c>
    </row>
    <row r="1465" spans="1:5" x14ac:dyDescent="0.25">
      <c r="A1465" s="2">
        <f t="shared" si="573"/>
        <v>462</v>
      </c>
      <c r="B1465" s="2">
        <f>COUNTIF(A$2:A1465,A1465)</f>
        <v>2</v>
      </c>
      <c r="C1465" s="2" t="str">
        <f t="shared" si="598"/>
        <v>462b.</v>
      </c>
      <c r="D1465" s="10"/>
      <c r="E1465" s="22"/>
    </row>
    <row r="1466" spans="1:5" x14ac:dyDescent="0.25">
      <c r="A1466" s="2">
        <f t="shared" si="573"/>
        <v>462</v>
      </c>
      <c r="B1466" s="2">
        <f>COUNTIF(A$2:A1466,A1466)</f>
        <v>3</v>
      </c>
      <c r="C1466" s="2" t="str">
        <f t="shared" si="598"/>
        <v>462c.</v>
      </c>
      <c r="D1466" s="10"/>
      <c r="E1466" s="22"/>
    </row>
    <row r="1467" spans="1:5" x14ac:dyDescent="0.25">
      <c r="A1467" s="2">
        <f t="shared" si="573"/>
        <v>462</v>
      </c>
      <c r="B1467" s="2">
        <f>COUNTIF(A$2:A1467,A1467)</f>
        <v>4</v>
      </c>
      <c r="C1467" s="2" t="str">
        <f t="shared" si="598"/>
        <v>462d.</v>
      </c>
      <c r="D1467" s="11"/>
      <c r="E1467" s="23"/>
    </row>
    <row r="1468" spans="1:5" x14ac:dyDescent="0.25">
      <c r="A1468" s="2">
        <f t="shared" si="573"/>
        <v>463</v>
      </c>
      <c r="B1468" s="2">
        <f>COUNTIF(A$2:A1468,A1468)</f>
        <v>1</v>
      </c>
      <c r="C1468" s="2" t="str">
        <f t="shared" si="598"/>
        <v>463a.</v>
      </c>
      <c r="D1468" s="8" t="str">
        <f t="shared" ref="D1468" si="603">D1464</f>
        <v>Cuối môn-VIE1025-Pháp luật</v>
      </c>
      <c r="E1468" s="21">
        <f t="shared" ref="E1468" si="604">E1464+1</f>
        <v>463</v>
      </c>
    </row>
    <row r="1469" spans="1:5" x14ac:dyDescent="0.25">
      <c r="A1469" s="2">
        <f t="shared" si="573"/>
        <v>463</v>
      </c>
      <c r="B1469" s="2">
        <f>COUNTIF(A$2:A1469,A1469)</f>
        <v>2</v>
      </c>
      <c r="C1469" s="2" t="str">
        <f t="shared" si="598"/>
        <v>463b.</v>
      </c>
      <c r="D1469" s="10"/>
      <c r="E1469" s="22"/>
    </row>
    <row r="1470" spans="1:5" x14ac:dyDescent="0.25">
      <c r="A1470" s="2">
        <f t="shared" si="573"/>
        <v>463</v>
      </c>
      <c r="B1470" s="2">
        <f>COUNTIF(A$2:A1470,A1470)</f>
        <v>3</v>
      </c>
      <c r="C1470" s="2" t="str">
        <f t="shared" si="598"/>
        <v>463c.</v>
      </c>
      <c r="D1470" s="10"/>
      <c r="E1470" s="22"/>
    </row>
    <row r="1471" spans="1:5" x14ac:dyDescent="0.25">
      <c r="A1471" s="2">
        <f t="shared" si="573"/>
        <v>463</v>
      </c>
      <c r="B1471" s="2">
        <f>COUNTIF(A$2:A1471,A1471)</f>
        <v>4</v>
      </c>
      <c r="C1471" s="2" t="str">
        <f t="shared" si="598"/>
        <v>463d.</v>
      </c>
      <c r="D1471" s="11"/>
      <c r="E1471" s="23"/>
    </row>
    <row r="1472" spans="1:5" x14ac:dyDescent="0.25">
      <c r="A1472" s="2">
        <f t="shared" si="573"/>
        <v>464</v>
      </c>
      <c r="B1472" s="2">
        <f>COUNTIF(A$2:A1472,A1472)</f>
        <v>1</v>
      </c>
      <c r="C1472" s="2" t="str">
        <f t="shared" si="598"/>
        <v>464a.</v>
      </c>
      <c r="D1472" s="8" t="str">
        <f t="shared" ref="D1472" si="605">D1468</f>
        <v>Cuối môn-VIE1025-Pháp luật</v>
      </c>
      <c r="E1472" s="21">
        <f t="shared" ref="E1472" si="606">E1468+1</f>
        <v>464</v>
      </c>
    </row>
    <row r="1473" spans="1:5" x14ac:dyDescent="0.25">
      <c r="A1473" s="2">
        <f t="shared" si="573"/>
        <v>464</v>
      </c>
      <c r="B1473" s="2">
        <f>COUNTIF(A$2:A1473,A1473)</f>
        <v>2</v>
      </c>
      <c r="C1473" s="2" t="str">
        <f t="shared" si="598"/>
        <v>464b.</v>
      </c>
      <c r="D1473" s="10"/>
      <c r="E1473" s="22"/>
    </row>
    <row r="1474" spans="1:5" x14ac:dyDescent="0.25">
      <c r="A1474" s="2">
        <f t="shared" si="573"/>
        <v>464</v>
      </c>
      <c r="B1474" s="2">
        <f>COUNTIF(A$2:A1474,A1474)</f>
        <v>3</v>
      </c>
      <c r="C1474" s="2" t="str">
        <f t="shared" si="598"/>
        <v>464c.</v>
      </c>
      <c r="D1474" s="10"/>
      <c r="E1474" s="22"/>
    </row>
    <row r="1475" spans="1:5" x14ac:dyDescent="0.25">
      <c r="A1475" s="2">
        <f t="shared" si="573"/>
        <v>464</v>
      </c>
      <c r="B1475" s="2">
        <f>COUNTIF(A$2:A1475,A1475)</f>
        <v>4</v>
      </c>
      <c r="C1475" s="2" t="str">
        <f t="shared" si="598"/>
        <v>464d.</v>
      </c>
      <c r="D1475" s="11"/>
      <c r="E1475" s="23"/>
    </row>
    <row r="1476" spans="1:5" x14ac:dyDescent="0.25">
      <c r="A1476" s="2">
        <f t="shared" ref="A1476:A1539" si="607">IF(E1476&lt;&gt;"",E1476,A1475)</f>
        <v>465</v>
      </c>
      <c r="B1476" s="2">
        <f>COUNTIF(A$2:A1476,A1476)</f>
        <v>1</v>
      </c>
      <c r="C1476" s="2" t="str">
        <f t="shared" si="598"/>
        <v>465a.</v>
      </c>
      <c r="D1476" s="8" t="str">
        <f t="shared" ref="D1476" si="608">D1472</f>
        <v>Cuối môn-VIE1025-Pháp luật</v>
      </c>
      <c r="E1476" s="21">
        <f t="shared" ref="E1476" si="609">E1472+1</f>
        <v>465</v>
      </c>
    </row>
    <row r="1477" spans="1:5" x14ac:dyDescent="0.25">
      <c r="A1477" s="2">
        <f t="shared" si="607"/>
        <v>465</v>
      </c>
      <c r="B1477" s="2">
        <f>COUNTIF(A$2:A1477,A1477)</f>
        <v>2</v>
      </c>
      <c r="C1477" s="2" t="str">
        <f t="shared" si="598"/>
        <v>465b.</v>
      </c>
      <c r="D1477" s="10"/>
      <c r="E1477" s="22"/>
    </row>
    <row r="1478" spans="1:5" x14ac:dyDescent="0.25">
      <c r="A1478" s="2">
        <f t="shared" si="607"/>
        <v>465</v>
      </c>
      <c r="B1478" s="2">
        <f>COUNTIF(A$2:A1478,A1478)</f>
        <v>3</v>
      </c>
      <c r="C1478" s="2" t="str">
        <f t="shared" si="598"/>
        <v>465c.</v>
      </c>
      <c r="D1478" s="10"/>
      <c r="E1478" s="22"/>
    </row>
    <row r="1479" spans="1:5" x14ac:dyDescent="0.25">
      <c r="A1479" s="2">
        <f t="shared" si="607"/>
        <v>465</v>
      </c>
      <c r="B1479" s="2">
        <f>COUNTIF(A$2:A1479,A1479)</f>
        <v>4</v>
      </c>
      <c r="C1479" s="2" t="str">
        <f t="shared" si="598"/>
        <v>465d.</v>
      </c>
      <c r="D1479" s="11"/>
      <c r="E1479" s="23"/>
    </row>
    <row r="1480" spans="1:5" x14ac:dyDescent="0.25">
      <c r="A1480" s="2">
        <f t="shared" si="607"/>
        <v>466</v>
      </c>
      <c r="B1480" s="2">
        <f>COUNTIF(A$2:A1480,A1480)</f>
        <v>1</v>
      </c>
      <c r="C1480" s="2" t="str">
        <f t="shared" si="598"/>
        <v>466a.</v>
      </c>
      <c r="D1480" s="8" t="str">
        <f t="shared" ref="D1480" si="610">D1476</f>
        <v>Cuối môn-VIE1025-Pháp luật</v>
      </c>
      <c r="E1480" s="21">
        <f t="shared" ref="E1480" si="611">E1476+1</f>
        <v>466</v>
      </c>
    </row>
    <row r="1481" spans="1:5" x14ac:dyDescent="0.25">
      <c r="A1481" s="2">
        <f t="shared" si="607"/>
        <v>466</v>
      </c>
      <c r="B1481" s="2">
        <f>COUNTIF(A$2:A1481,A1481)</f>
        <v>2</v>
      </c>
      <c r="C1481" s="2" t="str">
        <f t="shared" si="598"/>
        <v>466b.</v>
      </c>
      <c r="D1481" s="10"/>
      <c r="E1481" s="22"/>
    </row>
    <row r="1482" spans="1:5" x14ac:dyDescent="0.25">
      <c r="A1482" s="2">
        <f t="shared" si="607"/>
        <v>466</v>
      </c>
      <c r="B1482" s="2">
        <f>COUNTIF(A$2:A1482,A1482)</f>
        <v>3</v>
      </c>
      <c r="C1482" s="2" t="str">
        <f t="shared" si="598"/>
        <v>466c.</v>
      </c>
      <c r="D1482" s="10"/>
      <c r="E1482" s="22"/>
    </row>
    <row r="1483" spans="1:5" x14ac:dyDescent="0.25">
      <c r="A1483" s="2">
        <f t="shared" si="607"/>
        <v>466</v>
      </c>
      <c r="B1483" s="2">
        <f>COUNTIF(A$2:A1483,A1483)</f>
        <v>4</v>
      </c>
      <c r="C1483" s="2" t="str">
        <f t="shared" si="598"/>
        <v>466d.</v>
      </c>
      <c r="D1483" s="11"/>
      <c r="E1483" s="23"/>
    </row>
    <row r="1484" spans="1:5" x14ac:dyDescent="0.25">
      <c r="A1484" s="2">
        <f t="shared" si="607"/>
        <v>467</v>
      </c>
      <c r="B1484" s="2">
        <f>COUNTIF(A$2:A1484,A1484)</f>
        <v>1</v>
      </c>
      <c r="C1484" s="2" t="str">
        <f t="shared" si="598"/>
        <v>467a.</v>
      </c>
      <c r="D1484" s="8" t="str">
        <f t="shared" ref="D1484" si="612">D1480</f>
        <v>Cuối môn-VIE1025-Pháp luật</v>
      </c>
      <c r="E1484" s="21">
        <f t="shared" ref="E1484" si="613">E1480+1</f>
        <v>467</v>
      </c>
    </row>
    <row r="1485" spans="1:5" x14ac:dyDescent="0.25">
      <c r="A1485" s="2">
        <f t="shared" si="607"/>
        <v>467</v>
      </c>
      <c r="B1485" s="2">
        <f>COUNTIF(A$2:A1485,A1485)</f>
        <v>2</v>
      </c>
      <c r="C1485" s="2" t="str">
        <f t="shared" si="598"/>
        <v>467b.</v>
      </c>
      <c r="D1485" s="10"/>
      <c r="E1485" s="22"/>
    </row>
    <row r="1486" spans="1:5" x14ac:dyDescent="0.25">
      <c r="A1486" s="2">
        <f t="shared" si="607"/>
        <v>467</v>
      </c>
      <c r="B1486" s="2">
        <f>COUNTIF(A$2:A1486,A1486)</f>
        <v>3</v>
      </c>
      <c r="C1486" s="2" t="str">
        <f t="shared" si="598"/>
        <v>467c.</v>
      </c>
      <c r="D1486" s="10"/>
      <c r="E1486" s="22"/>
    </row>
    <row r="1487" spans="1:5" x14ac:dyDescent="0.25">
      <c r="A1487" s="2">
        <f t="shared" si="607"/>
        <v>467</v>
      </c>
      <c r="B1487" s="2">
        <f>COUNTIF(A$2:A1487,A1487)</f>
        <v>4</v>
      </c>
      <c r="C1487" s="2" t="str">
        <f t="shared" si="598"/>
        <v>467d.</v>
      </c>
      <c r="D1487" s="11"/>
      <c r="E1487" s="23"/>
    </row>
    <row r="1488" spans="1:5" x14ac:dyDescent="0.25">
      <c r="A1488" s="2">
        <f t="shared" si="607"/>
        <v>468</v>
      </c>
      <c r="B1488" s="2">
        <f>COUNTIF(A$2:A1488,A1488)</f>
        <v>1</v>
      </c>
      <c r="C1488" s="2" t="str">
        <f t="shared" si="598"/>
        <v>468a.</v>
      </c>
      <c r="D1488" s="8" t="str">
        <f t="shared" ref="D1488" si="614">D1484</f>
        <v>Cuối môn-VIE1025-Pháp luật</v>
      </c>
      <c r="E1488" s="21">
        <f t="shared" ref="E1488" si="615">E1484+1</f>
        <v>468</v>
      </c>
    </row>
    <row r="1489" spans="1:5" x14ac:dyDescent="0.25">
      <c r="A1489" s="2">
        <f t="shared" si="607"/>
        <v>468</v>
      </c>
      <c r="B1489" s="2">
        <f>COUNTIF(A$2:A1489,A1489)</f>
        <v>2</v>
      </c>
      <c r="C1489" s="2" t="str">
        <f t="shared" si="598"/>
        <v>468b.</v>
      </c>
      <c r="D1489" s="10"/>
      <c r="E1489" s="22"/>
    </row>
    <row r="1490" spans="1:5" x14ac:dyDescent="0.25">
      <c r="A1490" s="2">
        <f t="shared" si="607"/>
        <v>468</v>
      </c>
      <c r="B1490" s="2">
        <f>COUNTIF(A$2:A1490,A1490)</f>
        <v>3</v>
      </c>
      <c r="C1490" s="2" t="str">
        <f t="shared" si="598"/>
        <v>468c.</v>
      </c>
      <c r="D1490" s="10"/>
      <c r="E1490" s="22"/>
    </row>
    <row r="1491" spans="1:5" x14ac:dyDescent="0.25">
      <c r="A1491" s="2">
        <f t="shared" si="607"/>
        <v>468</v>
      </c>
      <c r="B1491" s="2">
        <f>COUNTIF(A$2:A1491,A1491)</f>
        <v>4</v>
      </c>
      <c r="C1491" s="2" t="str">
        <f t="shared" si="598"/>
        <v>468d.</v>
      </c>
      <c r="D1491" s="11"/>
      <c r="E1491" s="23"/>
    </row>
    <row r="1492" spans="1:5" x14ac:dyDescent="0.25">
      <c r="A1492" s="2">
        <f t="shared" si="607"/>
        <v>469</v>
      </c>
      <c r="B1492" s="2">
        <f>COUNTIF(A$2:A1492,A1492)</f>
        <v>1</v>
      </c>
      <c r="C1492" s="2" t="str">
        <f t="shared" si="598"/>
        <v>469a.</v>
      </c>
      <c r="D1492" s="8" t="str">
        <f t="shared" ref="D1492" si="616">D1488</f>
        <v>Cuối môn-VIE1025-Pháp luật</v>
      </c>
      <c r="E1492" s="21">
        <f t="shared" ref="E1492" si="617">E1488+1</f>
        <v>469</v>
      </c>
    </row>
    <row r="1493" spans="1:5" x14ac:dyDescent="0.25">
      <c r="A1493" s="2">
        <f t="shared" si="607"/>
        <v>469</v>
      </c>
      <c r="B1493" s="2">
        <f>COUNTIF(A$2:A1493,A1493)</f>
        <v>2</v>
      </c>
      <c r="C1493" s="2" t="str">
        <f t="shared" si="598"/>
        <v>469b.</v>
      </c>
      <c r="D1493" s="10"/>
      <c r="E1493" s="22"/>
    </row>
    <row r="1494" spans="1:5" x14ac:dyDescent="0.25">
      <c r="A1494" s="2">
        <f t="shared" si="607"/>
        <v>469</v>
      </c>
      <c r="B1494" s="2">
        <f>COUNTIF(A$2:A1494,A1494)</f>
        <v>3</v>
      </c>
      <c r="C1494" s="2" t="str">
        <f t="shared" si="598"/>
        <v>469c.</v>
      </c>
      <c r="D1494" s="10"/>
      <c r="E1494" s="22"/>
    </row>
    <row r="1495" spans="1:5" x14ac:dyDescent="0.25">
      <c r="A1495" s="2">
        <f t="shared" si="607"/>
        <v>469</v>
      </c>
      <c r="B1495" s="2">
        <f>COUNTIF(A$2:A1495,A1495)</f>
        <v>4</v>
      </c>
      <c r="C1495" s="2" t="str">
        <f t="shared" si="598"/>
        <v>469d.</v>
      </c>
      <c r="D1495" s="11"/>
      <c r="E1495" s="23"/>
    </row>
    <row r="1496" spans="1:5" x14ac:dyDescent="0.25">
      <c r="A1496" s="2">
        <f t="shared" si="607"/>
        <v>470</v>
      </c>
      <c r="B1496" s="2">
        <f>COUNTIF(A$2:A1496,A1496)</f>
        <v>1</v>
      </c>
      <c r="C1496" s="2" t="str">
        <f t="shared" si="598"/>
        <v>470a.</v>
      </c>
      <c r="D1496" s="8" t="str">
        <f t="shared" ref="D1496" si="618">D1492</f>
        <v>Cuối môn-VIE1025-Pháp luật</v>
      </c>
      <c r="E1496" s="21">
        <f t="shared" ref="E1496" si="619">E1492+1</f>
        <v>470</v>
      </c>
    </row>
    <row r="1497" spans="1:5" x14ac:dyDescent="0.25">
      <c r="A1497" s="2">
        <f t="shared" si="607"/>
        <v>470</v>
      </c>
      <c r="B1497" s="2">
        <f>COUNTIF(A$2:A1497,A1497)</f>
        <v>2</v>
      </c>
      <c r="C1497" s="2" t="str">
        <f t="shared" si="598"/>
        <v>470b.</v>
      </c>
      <c r="D1497" s="10"/>
      <c r="E1497" s="22"/>
    </row>
    <row r="1498" spans="1:5" x14ac:dyDescent="0.25">
      <c r="A1498" s="2">
        <f t="shared" si="607"/>
        <v>470</v>
      </c>
      <c r="B1498" s="2">
        <f>COUNTIF(A$2:A1498,A1498)</f>
        <v>3</v>
      </c>
      <c r="C1498" s="2" t="str">
        <f t="shared" si="598"/>
        <v>470c.</v>
      </c>
      <c r="D1498" s="10"/>
      <c r="E1498" s="22"/>
    </row>
    <row r="1499" spans="1:5" x14ac:dyDescent="0.25">
      <c r="A1499" s="2">
        <f t="shared" si="607"/>
        <v>470</v>
      </c>
      <c r="B1499" s="2">
        <f>COUNTIF(A$2:A1499,A1499)</f>
        <v>4</v>
      </c>
      <c r="C1499" s="2" t="str">
        <f t="shared" si="598"/>
        <v>470d.</v>
      </c>
      <c r="D1499" s="11"/>
      <c r="E1499" s="23"/>
    </row>
    <row r="1500" spans="1:5" x14ac:dyDescent="0.25">
      <c r="A1500" s="2">
        <f t="shared" si="607"/>
        <v>471</v>
      </c>
      <c r="B1500" s="2">
        <f>COUNTIF(A$2:A1500,A1500)</f>
        <v>1</v>
      </c>
      <c r="C1500" s="2" t="str">
        <f t="shared" si="598"/>
        <v>471a.</v>
      </c>
      <c r="D1500" s="8" t="str">
        <f t="shared" ref="D1500" si="620">D1496</f>
        <v>Cuối môn-VIE1025-Pháp luật</v>
      </c>
      <c r="E1500" s="21">
        <f t="shared" ref="E1500" si="621">E1496+1</f>
        <v>471</v>
      </c>
    </row>
    <row r="1501" spans="1:5" x14ac:dyDescent="0.25">
      <c r="A1501" s="2">
        <f t="shared" si="607"/>
        <v>471</v>
      </c>
      <c r="B1501" s="2">
        <f>COUNTIF(A$2:A1501,A1501)</f>
        <v>2</v>
      </c>
      <c r="C1501" s="2" t="str">
        <f t="shared" si="598"/>
        <v>471b.</v>
      </c>
      <c r="D1501" s="10"/>
      <c r="E1501" s="22"/>
    </row>
    <row r="1502" spans="1:5" x14ac:dyDescent="0.25">
      <c r="A1502" s="2">
        <f t="shared" si="607"/>
        <v>471</v>
      </c>
      <c r="B1502" s="2">
        <f>COUNTIF(A$2:A1502,A1502)</f>
        <v>3</v>
      </c>
      <c r="C1502" s="2" t="str">
        <f t="shared" si="598"/>
        <v>471c.</v>
      </c>
      <c r="D1502" s="10"/>
      <c r="E1502" s="22"/>
    </row>
    <row r="1503" spans="1:5" x14ac:dyDescent="0.25">
      <c r="A1503" s="2">
        <f t="shared" si="607"/>
        <v>471</v>
      </c>
      <c r="B1503" s="2">
        <f>COUNTIF(A$2:A1503,A1503)</f>
        <v>4</v>
      </c>
      <c r="C1503" s="2" t="str">
        <f t="shared" si="598"/>
        <v>471d.</v>
      </c>
      <c r="D1503" s="11"/>
      <c r="E1503" s="23"/>
    </row>
    <row r="1504" spans="1:5" x14ac:dyDescent="0.25">
      <c r="A1504" s="2">
        <f t="shared" si="607"/>
        <v>472</v>
      </c>
      <c r="B1504" s="2">
        <f>COUNTIF(A$2:A1504,A1504)</f>
        <v>1</v>
      </c>
      <c r="C1504" s="2" t="str">
        <f t="shared" si="598"/>
        <v>472a.</v>
      </c>
      <c r="D1504" s="8" t="str">
        <f t="shared" ref="D1504" si="622">D1500</f>
        <v>Cuối môn-VIE1025-Pháp luật</v>
      </c>
      <c r="E1504" s="21">
        <f t="shared" ref="E1504" si="623">E1500+1</f>
        <v>472</v>
      </c>
    </row>
    <row r="1505" spans="1:5" x14ac:dyDescent="0.25">
      <c r="A1505" s="2">
        <f t="shared" si="607"/>
        <v>472</v>
      </c>
      <c r="B1505" s="2">
        <f>COUNTIF(A$2:A1505,A1505)</f>
        <v>2</v>
      </c>
      <c r="C1505" s="2" t="str">
        <f t="shared" si="598"/>
        <v>472b.</v>
      </c>
      <c r="D1505" s="10"/>
      <c r="E1505" s="22"/>
    </row>
    <row r="1506" spans="1:5" x14ac:dyDescent="0.25">
      <c r="A1506" s="2">
        <f t="shared" si="607"/>
        <v>472</v>
      </c>
      <c r="B1506" s="2">
        <f>COUNTIF(A$2:A1506,A1506)</f>
        <v>3</v>
      </c>
      <c r="C1506" s="2" t="str">
        <f t="shared" si="598"/>
        <v>472c.</v>
      </c>
      <c r="D1506" s="10"/>
      <c r="E1506" s="22"/>
    </row>
    <row r="1507" spans="1:5" x14ac:dyDescent="0.25">
      <c r="A1507" s="2">
        <f t="shared" si="607"/>
        <v>472</v>
      </c>
      <c r="B1507" s="2">
        <f>COUNTIF(A$2:A1507,A1507)</f>
        <v>4</v>
      </c>
      <c r="C1507" s="2" t="str">
        <f t="shared" si="598"/>
        <v>472d.</v>
      </c>
      <c r="D1507" s="11"/>
      <c r="E1507" s="23"/>
    </row>
    <row r="1508" spans="1:5" x14ac:dyDescent="0.25">
      <c r="A1508" s="2">
        <f t="shared" si="607"/>
        <v>473</v>
      </c>
      <c r="B1508" s="2">
        <f>COUNTIF(A$2:A1508,A1508)</f>
        <v>1</v>
      </c>
      <c r="C1508" s="2" t="str">
        <f t="shared" si="598"/>
        <v>473a.</v>
      </c>
      <c r="D1508" s="8" t="str">
        <f t="shared" ref="D1508" si="624">D1504</f>
        <v>Cuối môn-VIE1025-Pháp luật</v>
      </c>
      <c r="E1508" s="21">
        <f t="shared" ref="E1508" si="625">E1504+1</f>
        <v>473</v>
      </c>
    </row>
    <row r="1509" spans="1:5" x14ac:dyDescent="0.25">
      <c r="A1509" s="2">
        <f t="shared" si="607"/>
        <v>473</v>
      </c>
      <c r="B1509" s="2">
        <f>COUNTIF(A$2:A1509,A1509)</f>
        <v>2</v>
      </c>
      <c r="C1509" s="2" t="str">
        <f t="shared" si="598"/>
        <v>473b.</v>
      </c>
      <c r="D1509" s="10"/>
      <c r="E1509" s="22"/>
    </row>
    <row r="1510" spans="1:5" x14ac:dyDescent="0.25">
      <c r="A1510" s="2">
        <f t="shared" si="607"/>
        <v>473</v>
      </c>
      <c r="B1510" s="2">
        <f>COUNTIF(A$2:A1510,A1510)</f>
        <v>3</v>
      </c>
      <c r="C1510" s="2" t="str">
        <f t="shared" si="598"/>
        <v>473c.</v>
      </c>
      <c r="D1510" s="10"/>
      <c r="E1510" s="22"/>
    </row>
    <row r="1511" spans="1:5" x14ac:dyDescent="0.25">
      <c r="A1511" s="2">
        <f t="shared" si="607"/>
        <v>473</v>
      </c>
      <c r="B1511" s="2">
        <f>COUNTIF(A$2:A1511,A1511)</f>
        <v>4</v>
      </c>
      <c r="C1511" s="2" t="str">
        <f t="shared" si="598"/>
        <v>473d.</v>
      </c>
      <c r="D1511" s="11"/>
      <c r="E1511" s="23"/>
    </row>
    <row r="1512" spans="1:5" x14ac:dyDescent="0.25">
      <c r="A1512" s="2">
        <f t="shared" si="607"/>
        <v>474</v>
      </c>
      <c r="B1512" s="2">
        <f>COUNTIF(A$2:A1512,A1512)</f>
        <v>1</v>
      </c>
      <c r="C1512" s="2" t="str">
        <f t="shared" si="598"/>
        <v>474a.</v>
      </c>
      <c r="D1512" s="8" t="str">
        <f t="shared" ref="D1512" si="626">D1508</f>
        <v>Cuối môn-VIE1025-Pháp luật</v>
      </c>
      <c r="E1512" s="21">
        <f t="shared" ref="E1512" si="627">E1508+1</f>
        <v>474</v>
      </c>
    </row>
    <row r="1513" spans="1:5" x14ac:dyDescent="0.25">
      <c r="A1513" s="2">
        <f t="shared" si="607"/>
        <v>474</v>
      </c>
      <c r="B1513" s="2">
        <f>COUNTIF(A$2:A1513,A1513)</f>
        <v>2</v>
      </c>
      <c r="C1513" s="2" t="str">
        <f t="shared" si="598"/>
        <v>474b.</v>
      </c>
      <c r="D1513" s="10"/>
      <c r="E1513" s="22"/>
    </row>
    <row r="1514" spans="1:5" x14ac:dyDescent="0.25">
      <c r="A1514" s="2">
        <f t="shared" si="607"/>
        <v>474</v>
      </c>
      <c r="B1514" s="2">
        <f>COUNTIF(A$2:A1514,A1514)</f>
        <v>3</v>
      </c>
      <c r="C1514" s="2" t="str">
        <f t="shared" si="598"/>
        <v>474c.</v>
      </c>
      <c r="D1514" s="10"/>
      <c r="E1514" s="22"/>
    </row>
    <row r="1515" spans="1:5" x14ac:dyDescent="0.25">
      <c r="A1515" s="2">
        <f t="shared" si="607"/>
        <v>474</v>
      </c>
      <c r="B1515" s="2">
        <f>COUNTIF(A$2:A1515,A1515)</f>
        <v>4</v>
      </c>
      <c r="C1515" s="2" t="str">
        <f t="shared" si="598"/>
        <v>474d.</v>
      </c>
      <c r="D1515" s="11"/>
      <c r="E1515" s="23"/>
    </row>
    <row r="1516" spans="1:5" x14ac:dyDescent="0.25">
      <c r="A1516" s="2">
        <f t="shared" si="607"/>
        <v>475</v>
      </c>
      <c r="B1516" s="2">
        <f>COUNTIF(A$2:A1516,A1516)</f>
        <v>1</v>
      </c>
      <c r="C1516" s="2" t="str">
        <f t="shared" si="598"/>
        <v>475a.</v>
      </c>
      <c r="D1516" s="8" t="str">
        <f t="shared" ref="D1516" si="628">D1512</f>
        <v>Cuối môn-VIE1025-Pháp luật</v>
      </c>
      <c r="E1516" s="21">
        <f t="shared" ref="E1516" si="629">E1512+1</f>
        <v>475</v>
      </c>
    </row>
    <row r="1517" spans="1:5" x14ac:dyDescent="0.25">
      <c r="A1517" s="2">
        <f t="shared" si="607"/>
        <v>475</v>
      </c>
      <c r="B1517" s="2">
        <f>COUNTIF(A$2:A1517,A1517)</f>
        <v>2</v>
      </c>
      <c r="C1517" s="2" t="str">
        <f t="shared" si="598"/>
        <v>475b.</v>
      </c>
      <c r="D1517" s="10"/>
      <c r="E1517" s="22"/>
    </row>
    <row r="1518" spans="1:5" x14ac:dyDescent="0.25">
      <c r="A1518" s="2">
        <f t="shared" si="607"/>
        <v>475</v>
      </c>
      <c r="B1518" s="2">
        <f>COUNTIF(A$2:A1518,A1518)</f>
        <v>3</v>
      </c>
      <c r="C1518" s="2" t="str">
        <f t="shared" si="598"/>
        <v>475c.</v>
      </c>
      <c r="D1518" s="10"/>
      <c r="E1518" s="22"/>
    </row>
    <row r="1519" spans="1:5" x14ac:dyDescent="0.25">
      <c r="A1519" s="2">
        <f t="shared" si="607"/>
        <v>475</v>
      </c>
      <c r="B1519" s="2">
        <f>COUNTIF(A$2:A1519,A1519)</f>
        <v>4</v>
      </c>
      <c r="C1519" s="2" t="str">
        <f t="shared" si="598"/>
        <v>475d.</v>
      </c>
      <c r="D1519" s="11"/>
      <c r="E1519" s="23"/>
    </row>
    <row r="1520" spans="1:5" x14ac:dyDescent="0.25">
      <c r="A1520" s="2">
        <f t="shared" si="607"/>
        <v>476</v>
      </c>
      <c r="B1520" s="2">
        <f>COUNTIF(A$2:A1520,A1520)</f>
        <v>1</v>
      </c>
      <c r="C1520" s="2" t="str">
        <f t="shared" si="598"/>
        <v>476a.</v>
      </c>
      <c r="D1520" s="8" t="str">
        <f t="shared" ref="D1520" si="630">D1516</f>
        <v>Cuối môn-VIE1025-Pháp luật</v>
      </c>
      <c r="E1520" s="21">
        <f t="shared" ref="E1520" si="631">E1516+1</f>
        <v>476</v>
      </c>
    </row>
    <row r="1521" spans="1:5" x14ac:dyDescent="0.25">
      <c r="A1521" s="2">
        <f t="shared" si="607"/>
        <v>476</v>
      </c>
      <c r="B1521" s="2">
        <f>COUNTIF(A$2:A1521,A1521)</f>
        <v>2</v>
      </c>
      <c r="C1521" s="2" t="str">
        <f t="shared" ref="C1521:C1584" si="632">A1521&amp;VLOOKUP(B1521,QD,2,0)</f>
        <v>476b.</v>
      </c>
      <c r="D1521" s="10"/>
      <c r="E1521" s="22"/>
    </row>
    <row r="1522" spans="1:5" x14ac:dyDescent="0.25">
      <c r="A1522" s="2">
        <f t="shared" si="607"/>
        <v>476</v>
      </c>
      <c r="B1522" s="2">
        <f>COUNTIF(A$2:A1522,A1522)</f>
        <v>3</v>
      </c>
      <c r="C1522" s="2" t="str">
        <f t="shared" si="632"/>
        <v>476c.</v>
      </c>
      <c r="D1522" s="10"/>
      <c r="E1522" s="22"/>
    </row>
    <row r="1523" spans="1:5" x14ac:dyDescent="0.25">
      <c r="A1523" s="2">
        <f t="shared" si="607"/>
        <v>476</v>
      </c>
      <c r="B1523" s="2">
        <f>COUNTIF(A$2:A1523,A1523)</f>
        <v>4</v>
      </c>
      <c r="C1523" s="2" t="str">
        <f t="shared" si="632"/>
        <v>476d.</v>
      </c>
      <c r="D1523" s="11"/>
      <c r="E1523" s="23"/>
    </row>
    <row r="1524" spans="1:5" x14ac:dyDescent="0.25">
      <c r="A1524" s="2">
        <f t="shared" si="607"/>
        <v>477</v>
      </c>
      <c r="B1524" s="2">
        <f>COUNTIF(A$2:A1524,A1524)</f>
        <v>1</v>
      </c>
      <c r="C1524" s="2" t="str">
        <f t="shared" si="632"/>
        <v>477a.</v>
      </c>
      <c r="D1524" s="8" t="str">
        <f t="shared" ref="D1524" si="633">D1520</f>
        <v>Cuối môn-VIE1025-Pháp luật</v>
      </c>
      <c r="E1524" s="21">
        <f t="shared" ref="E1524" si="634">E1520+1</f>
        <v>477</v>
      </c>
    </row>
    <row r="1525" spans="1:5" x14ac:dyDescent="0.25">
      <c r="A1525" s="2">
        <f t="shared" si="607"/>
        <v>477</v>
      </c>
      <c r="B1525" s="2">
        <f>COUNTIF(A$2:A1525,A1525)</f>
        <v>2</v>
      </c>
      <c r="C1525" s="2" t="str">
        <f t="shared" si="632"/>
        <v>477b.</v>
      </c>
      <c r="D1525" s="10"/>
      <c r="E1525" s="22"/>
    </row>
    <row r="1526" spans="1:5" x14ac:dyDescent="0.25">
      <c r="A1526" s="2">
        <f t="shared" si="607"/>
        <v>477</v>
      </c>
      <c r="B1526" s="2">
        <f>COUNTIF(A$2:A1526,A1526)</f>
        <v>3</v>
      </c>
      <c r="C1526" s="2" t="str">
        <f t="shared" si="632"/>
        <v>477c.</v>
      </c>
      <c r="D1526" s="10"/>
      <c r="E1526" s="22"/>
    </row>
    <row r="1527" spans="1:5" x14ac:dyDescent="0.25">
      <c r="A1527" s="2">
        <f t="shared" si="607"/>
        <v>477</v>
      </c>
      <c r="B1527" s="2">
        <f>COUNTIF(A$2:A1527,A1527)</f>
        <v>4</v>
      </c>
      <c r="C1527" s="2" t="str">
        <f t="shared" si="632"/>
        <v>477d.</v>
      </c>
      <c r="D1527" s="11"/>
      <c r="E1527" s="23"/>
    </row>
    <row r="1528" spans="1:5" x14ac:dyDescent="0.25">
      <c r="A1528" s="2">
        <f t="shared" si="607"/>
        <v>478</v>
      </c>
      <c r="B1528" s="2">
        <f>COUNTIF(A$2:A1528,A1528)</f>
        <v>1</v>
      </c>
      <c r="C1528" s="2" t="str">
        <f t="shared" si="632"/>
        <v>478a.</v>
      </c>
      <c r="D1528" s="8" t="str">
        <f t="shared" ref="D1528" si="635">D1524</f>
        <v>Cuối môn-VIE1025-Pháp luật</v>
      </c>
      <c r="E1528" s="21">
        <f t="shared" ref="E1528" si="636">E1524+1</f>
        <v>478</v>
      </c>
    </row>
    <row r="1529" spans="1:5" x14ac:dyDescent="0.25">
      <c r="A1529" s="2">
        <f t="shared" si="607"/>
        <v>478</v>
      </c>
      <c r="B1529" s="2">
        <f>COUNTIF(A$2:A1529,A1529)</f>
        <v>2</v>
      </c>
      <c r="C1529" s="2" t="str">
        <f t="shared" si="632"/>
        <v>478b.</v>
      </c>
      <c r="D1529" s="10"/>
      <c r="E1529" s="22"/>
    </row>
    <row r="1530" spans="1:5" x14ac:dyDescent="0.25">
      <c r="A1530" s="2">
        <f t="shared" si="607"/>
        <v>478</v>
      </c>
      <c r="B1530" s="2">
        <f>COUNTIF(A$2:A1530,A1530)</f>
        <v>3</v>
      </c>
      <c r="C1530" s="2" t="str">
        <f t="shared" si="632"/>
        <v>478c.</v>
      </c>
      <c r="D1530" s="10"/>
      <c r="E1530" s="22"/>
    </row>
    <row r="1531" spans="1:5" x14ac:dyDescent="0.25">
      <c r="A1531" s="2">
        <f t="shared" si="607"/>
        <v>478</v>
      </c>
      <c r="B1531" s="2">
        <f>COUNTIF(A$2:A1531,A1531)</f>
        <v>4</v>
      </c>
      <c r="C1531" s="2" t="str">
        <f t="shared" si="632"/>
        <v>478d.</v>
      </c>
      <c r="D1531" s="11"/>
      <c r="E1531" s="23"/>
    </row>
    <row r="1532" spans="1:5" x14ac:dyDescent="0.25">
      <c r="A1532" s="2">
        <f t="shared" si="607"/>
        <v>479</v>
      </c>
      <c r="B1532" s="2">
        <f>COUNTIF(A$2:A1532,A1532)</f>
        <v>1</v>
      </c>
      <c r="C1532" s="2" t="str">
        <f t="shared" si="632"/>
        <v>479a.</v>
      </c>
      <c r="D1532" s="8" t="str">
        <f t="shared" ref="D1532" si="637">D1528</f>
        <v>Cuối môn-VIE1025-Pháp luật</v>
      </c>
      <c r="E1532" s="21">
        <f t="shared" ref="E1532" si="638">E1528+1</f>
        <v>479</v>
      </c>
    </row>
    <row r="1533" spans="1:5" x14ac:dyDescent="0.25">
      <c r="A1533" s="2">
        <f t="shared" si="607"/>
        <v>479</v>
      </c>
      <c r="B1533" s="2">
        <f>COUNTIF(A$2:A1533,A1533)</f>
        <v>2</v>
      </c>
      <c r="C1533" s="2" t="str">
        <f t="shared" si="632"/>
        <v>479b.</v>
      </c>
      <c r="D1533" s="10"/>
      <c r="E1533" s="22"/>
    </row>
    <row r="1534" spans="1:5" x14ac:dyDescent="0.25">
      <c r="A1534" s="2">
        <f t="shared" si="607"/>
        <v>479</v>
      </c>
      <c r="B1534" s="2">
        <f>COUNTIF(A$2:A1534,A1534)</f>
        <v>3</v>
      </c>
      <c r="C1534" s="2" t="str">
        <f t="shared" si="632"/>
        <v>479c.</v>
      </c>
      <c r="D1534" s="10"/>
      <c r="E1534" s="22"/>
    </row>
    <row r="1535" spans="1:5" x14ac:dyDescent="0.25">
      <c r="A1535" s="2">
        <f t="shared" si="607"/>
        <v>479</v>
      </c>
      <c r="B1535" s="2">
        <f>COUNTIF(A$2:A1535,A1535)</f>
        <v>4</v>
      </c>
      <c r="C1535" s="2" t="str">
        <f t="shared" si="632"/>
        <v>479d.</v>
      </c>
      <c r="D1535" s="11"/>
      <c r="E1535" s="23"/>
    </row>
    <row r="1536" spans="1:5" x14ac:dyDescent="0.25">
      <c r="A1536" s="2">
        <f t="shared" si="607"/>
        <v>480</v>
      </c>
      <c r="B1536" s="2">
        <f>COUNTIF(A$2:A1536,A1536)</f>
        <v>1</v>
      </c>
      <c r="C1536" s="2" t="str">
        <f t="shared" si="632"/>
        <v>480a.</v>
      </c>
      <c r="D1536" s="8" t="str">
        <f t="shared" ref="D1536" si="639">D1532</f>
        <v>Cuối môn-VIE1025-Pháp luật</v>
      </c>
      <c r="E1536" s="21">
        <f t="shared" ref="E1536" si="640">E1532+1</f>
        <v>480</v>
      </c>
    </row>
    <row r="1537" spans="1:5" x14ac:dyDescent="0.25">
      <c r="A1537" s="2">
        <f t="shared" si="607"/>
        <v>480</v>
      </c>
      <c r="B1537" s="2">
        <f>COUNTIF(A$2:A1537,A1537)</f>
        <v>2</v>
      </c>
      <c r="C1537" s="2" t="str">
        <f t="shared" si="632"/>
        <v>480b.</v>
      </c>
      <c r="D1537" s="10"/>
      <c r="E1537" s="22"/>
    </row>
    <row r="1538" spans="1:5" x14ac:dyDescent="0.25">
      <c r="A1538" s="2">
        <f t="shared" si="607"/>
        <v>480</v>
      </c>
      <c r="B1538" s="2">
        <f>COUNTIF(A$2:A1538,A1538)</f>
        <v>3</v>
      </c>
      <c r="C1538" s="2" t="str">
        <f t="shared" si="632"/>
        <v>480c.</v>
      </c>
      <c r="D1538" s="10"/>
      <c r="E1538" s="22"/>
    </row>
    <row r="1539" spans="1:5" x14ac:dyDescent="0.25">
      <c r="A1539" s="2">
        <f t="shared" si="607"/>
        <v>480</v>
      </c>
      <c r="B1539" s="2">
        <f>COUNTIF(A$2:A1539,A1539)</f>
        <v>4</v>
      </c>
      <c r="C1539" s="2" t="str">
        <f t="shared" si="632"/>
        <v>480d.</v>
      </c>
      <c r="D1539" s="11"/>
      <c r="E1539" s="23"/>
    </row>
    <row r="1540" spans="1:5" x14ac:dyDescent="0.25">
      <c r="A1540" s="2">
        <f t="shared" ref="A1540:A1603" si="641">IF(E1540&lt;&gt;"",E1540,A1539)</f>
        <v>481</v>
      </c>
      <c r="B1540" s="2">
        <f>COUNTIF(A$2:A1540,A1540)</f>
        <v>1</v>
      </c>
      <c r="C1540" s="2" t="str">
        <f t="shared" si="632"/>
        <v>481a.</v>
      </c>
      <c r="D1540" s="8" t="str">
        <f t="shared" ref="D1540" si="642">D1536</f>
        <v>Cuối môn-VIE1025-Pháp luật</v>
      </c>
      <c r="E1540" s="21">
        <f t="shared" ref="E1540" si="643">E1536+1</f>
        <v>481</v>
      </c>
    </row>
    <row r="1541" spans="1:5" x14ac:dyDescent="0.25">
      <c r="A1541" s="2">
        <f t="shared" si="641"/>
        <v>481</v>
      </c>
      <c r="B1541" s="2">
        <f>COUNTIF(A$2:A1541,A1541)</f>
        <v>2</v>
      </c>
      <c r="C1541" s="2" t="str">
        <f t="shared" si="632"/>
        <v>481b.</v>
      </c>
      <c r="D1541" s="10"/>
      <c r="E1541" s="22"/>
    </row>
    <row r="1542" spans="1:5" x14ac:dyDescent="0.25">
      <c r="A1542" s="2">
        <f t="shared" si="641"/>
        <v>481</v>
      </c>
      <c r="B1542" s="2">
        <f>COUNTIF(A$2:A1542,A1542)</f>
        <v>3</v>
      </c>
      <c r="C1542" s="2" t="str">
        <f t="shared" si="632"/>
        <v>481c.</v>
      </c>
      <c r="D1542" s="10"/>
      <c r="E1542" s="22"/>
    </row>
    <row r="1543" spans="1:5" x14ac:dyDescent="0.25">
      <c r="A1543" s="2">
        <f t="shared" si="641"/>
        <v>481</v>
      </c>
      <c r="B1543" s="2">
        <f>COUNTIF(A$2:A1543,A1543)</f>
        <v>4</v>
      </c>
      <c r="C1543" s="2" t="str">
        <f t="shared" si="632"/>
        <v>481d.</v>
      </c>
      <c r="D1543" s="11"/>
      <c r="E1543" s="23"/>
    </row>
    <row r="1544" spans="1:5" x14ac:dyDescent="0.25">
      <c r="A1544" s="2">
        <f t="shared" si="641"/>
        <v>482</v>
      </c>
      <c r="B1544" s="2">
        <f>COUNTIF(A$2:A1544,A1544)</f>
        <v>1</v>
      </c>
      <c r="C1544" s="2" t="str">
        <f t="shared" si="632"/>
        <v>482a.</v>
      </c>
      <c r="D1544" s="8" t="str">
        <f t="shared" ref="D1544" si="644">D1540</f>
        <v>Cuối môn-VIE1025-Pháp luật</v>
      </c>
      <c r="E1544" s="21">
        <f t="shared" ref="E1544" si="645">E1540+1</f>
        <v>482</v>
      </c>
    </row>
    <row r="1545" spans="1:5" x14ac:dyDescent="0.25">
      <c r="A1545" s="2">
        <f t="shared" si="641"/>
        <v>482</v>
      </c>
      <c r="B1545" s="2">
        <f>COUNTIF(A$2:A1545,A1545)</f>
        <v>2</v>
      </c>
      <c r="C1545" s="2" t="str">
        <f t="shared" si="632"/>
        <v>482b.</v>
      </c>
      <c r="D1545" s="10"/>
      <c r="E1545" s="22"/>
    </row>
    <row r="1546" spans="1:5" x14ac:dyDescent="0.25">
      <c r="A1546" s="2">
        <f t="shared" si="641"/>
        <v>482</v>
      </c>
      <c r="B1546" s="2">
        <f>COUNTIF(A$2:A1546,A1546)</f>
        <v>3</v>
      </c>
      <c r="C1546" s="2" t="str">
        <f t="shared" si="632"/>
        <v>482c.</v>
      </c>
      <c r="D1546" s="10"/>
      <c r="E1546" s="22"/>
    </row>
    <row r="1547" spans="1:5" x14ac:dyDescent="0.25">
      <c r="A1547" s="2">
        <f t="shared" si="641"/>
        <v>482</v>
      </c>
      <c r="B1547" s="2">
        <f>COUNTIF(A$2:A1547,A1547)</f>
        <v>4</v>
      </c>
      <c r="C1547" s="2" t="str">
        <f t="shared" si="632"/>
        <v>482d.</v>
      </c>
      <c r="D1547" s="11"/>
      <c r="E1547" s="23"/>
    </row>
    <row r="1548" spans="1:5" x14ac:dyDescent="0.25">
      <c r="A1548" s="2">
        <f t="shared" si="641"/>
        <v>483</v>
      </c>
      <c r="B1548" s="2">
        <f>COUNTIF(A$2:A1548,A1548)</f>
        <v>1</v>
      </c>
      <c r="C1548" s="2" t="str">
        <f t="shared" si="632"/>
        <v>483a.</v>
      </c>
      <c r="D1548" s="8" t="str">
        <f t="shared" ref="D1548" si="646">D1544</f>
        <v>Cuối môn-VIE1025-Pháp luật</v>
      </c>
      <c r="E1548" s="21">
        <f t="shared" ref="E1548" si="647">E1544+1</f>
        <v>483</v>
      </c>
    </row>
    <row r="1549" spans="1:5" x14ac:dyDescent="0.25">
      <c r="A1549" s="2">
        <f t="shared" si="641"/>
        <v>483</v>
      </c>
      <c r="B1549" s="2">
        <f>COUNTIF(A$2:A1549,A1549)</f>
        <v>2</v>
      </c>
      <c r="C1549" s="2" t="str">
        <f t="shared" si="632"/>
        <v>483b.</v>
      </c>
      <c r="D1549" s="10"/>
      <c r="E1549" s="22"/>
    </row>
    <row r="1550" spans="1:5" x14ac:dyDescent="0.25">
      <c r="A1550" s="2">
        <f t="shared" si="641"/>
        <v>483</v>
      </c>
      <c r="B1550" s="2">
        <f>COUNTIF(A$2:A1550,A1550)</f>
        <v>3</v>
      </c>
      <c r="C1550" s="2" t="str">
        <f t="shared" si="632"/>
        <v>483c.</v>
      </c>
      <c r="D1550" s="10"/>
      <c r="E1550" s="22"/>
    </row>
    <row r="1551" spans="1:5" x14ac:dyDescent="0.25">
      <c r="A1551" s="2">
        <f t="shared" si="641"/>
        <v>483</v>
      </c>
      <c r="B1551" s="2">
        <f>COUNTIF(A$2:A1551,A1551)</f>
        <v>4</v>
      </c>
      <c r="C1551" s="2" t="str">
        <f t="shared" si="632"/>
        <v>483d.</v>
      </c>
      <c r="D1551" s="11"/>
      <c r="E1551" s="23"/>
    </row>
    <row r="1552" spans="1:5" x14ac:dyDescent="0.25">
      <c r="A1552" s="2">
        <f t="shared" si="641"/>
        <v>484</v>
      </c>
      <c r="B1552" s="2">
        <f>COUNTIF(A$2:A1552,A1552)</f>
        <v>1</v>
      </c>
      <c r="C1552" s="2" t="str">
        <f t="shared" si="632"/>
        <v>484a.</v>
      </c>
      <c r="D1552" s="8" t="str">
        <f t="shared" ref="D1552" si="648">D1548</f>
        <v>Cuối môn-VIE1025-Pháp luật</v>
      </c>
      <c r="E1552" s="21">
        <f t="shared" ref="E1552" si="649">E1548+1</f>
        <v>484</v>
      </c>
    </row>
    <row r="1553" spans="1:5" x14ac:dyDescent="0.25">
      <c r="A1553" s="2">
        <f t="shared" si="641"/>
        <v>484</v>
      </c>
      <c r="B1553" s="2">
        <f>COUNTIF(A$2:A1553,A1553)</f>
        <v>2</v>
      </c>
      <c r="C1553" s="2" t="str">
        <f t="shared" si="632"/>
        <v>484b.</v>
      </c>
      <c r="D1553" s="10"/>
      <c r="E1553" s="22"/>
    </row>
    <row r="1554" spans="1:5" x14ac:dyDescent="0.25">
      <c r="A1554" s="2">
        <f t="shared" si="641"/>
        <v>484</v>
      </c>
      <c r="B1554" s="2">
        <f>COUNTIF(A$2:A1554,A1554)</f>
        <v>3</v>
      </c>
      <c r="C1554" s="2" t="str">
        <f t="shared" si="632"/>
        <v>484c.</v>
      </c>
      <c r="D1554" s="10"/>
      <c r="E1554" s="22"/>
    </row>
    <row r="1555" spans="1:5" x14ac:dyDescent="0.25">
      <c r="A1555" s="2">
        <f t="shared" si="641"/>
        <v>484</v>
      </c>
      <c r="B1555" s="2">
        <f>COUNTIF(A$2:A1555,A1555)</f>
        <v>4</v>
      </c>
      <c r="C1555" s="2" t="str">
        <f t="shared" si="632"/>
        <v>484d.</v>
      </c>
      <c r="D1555" s="11"/>
      <c r="E1555" s="23"/>
    </row>
    <row r="1556" spans="1:5" x14ac:dyDescent="0.25">
      <c r="A1556" s="2">
        <f t="shared" si="641"/>
        <v>485</v>
      </c>
      <c r="B1556" s="2">
        <f>COUNTIF(A$2:A1556,A1556)</f>
        <v>1</v>
      </c>
      <c r="C1556" s="2" t="str">
        <f t="shared" si="632"/>
        <v>485a.</v>
      </c>
      <c r="D1556" s="8" t="str">
        <f t="shared" ref="D1556" si="650">D1552</f>
        <v>Cuối môn-VIE1025-Pháp luật</v>
      </c>
      <c r="E1556" s="21">
        <f t="shared" ref="E1556" si="651">E1552+1</f>
        <v>485</v>
      </c>
    </row>
    <row r="1557" spans="1:5" x14ac:dyDescent="0.25">
      <c r="A1557" s="2">
        <f t="shared" si="641"/>
        <v>485</v>
      </c>
      <c r="B1557" s="2">
        <f>COUNTIF(A$2:A1557,A1557)</f>
        <v>2</v>
      </c>
      <c r="C1557" s="2" t="str">
        <f t="shared" si="632"/>
        <v>485b.</v>
      </c>
      <c r="D1557" s="10"/>
      <c r="E1557" s="22"/>
    </row>
    <row r="1558" spans="1:5" x14ac:dyDescent="0.25">
      <c r="A1558" s="2">
        <f t="shared" si="641"/>
        <v>485</v>
      </c>
      <c r="B1558" s="2">
        <f>COUNTIF(A$2:A1558,A1558)</f>
        <v>3</v>
      </c>
      <c r="C1558" s="2" t="str">
        <f t="shared" si="632"/>
        <v>485c.</v>
      </c>
      <c r="D1558" s="10"/>
      <c r="E1558" s="22"/>
    </row>
    <row r="1559" spans="1:5" x14ac:dyDescent="0.25">
      <c r="A1559" s="2">
        <f t="shared" si="641"/>
        <v>485</v>
      </c>
      <c r="B1559" s="2">
        <f>COUNTIF(A$2:A1559,A1559)</f>
        <v>4</v>
      </c>
      <c r="C1559" s="2" t="str">
        <f t="shared" si="632"/>
        <v>485d.</v>
      </c>
      <c r="D1559" s="11"/>
      <c r="E1559" s="23"/>
    </row>
    <row r="1560" spans="1:5" x14ac:dyDescent="0.25">
      <c r="A1560" s="2">
        <f t="shared" si="641"/>
        <v>486</v>
      </c>
      <c r="B1560" s="2">
        <f>COUNTIF(A$2:A1560,A1560)</f>
        <v>1</v>
      </c>
      <c r="C1560" s="2" t="str">
        <f t="shared" si="632"/>
        <v>486a.</v>
      </c>
      <c r="D1560" s="8" t="str">
        <f t="shared" ref="D1560" si="652">D1556</f>
        <v>Cuối môn-VIE1025-Pháp luật</v>
      </c>
      <c r="E1560" s="21">
        <f t="shared" ref="E1560" si="653">E1556+1</f>
        <v>486</v>
      </c>
    </row>
    <row r="1561" spans="1:5" x14ac:dyDescent="0.25">
      <c r="A1561" s="2">
        <f t="shared" si="641"/>
        <v>486</v>
      </c>
      <c r="B1561" s="2">
        <f>COUNTIF(A$2:A1561,A1561)</f>
        <v>2</v>
      </c>
      <c r="C1561" s="2" t="str">
        <f t="shared" si="632"/>
        <v>486b.</v>
      </c>
      <c r="D1561" s="10"/>
      <c r="E1561" s="22"/>
    </row>
    <row r="1562" spans="1:5" x14ac:dyDescent="0.25">
      <c r="A1562" s="2">
        <f t="shared" si="641"/>
        <v>486</v>
      </c>
      <c r="B1562" s="2">
        <f>COUNTIF(A$2:A1562,A1562)</f>
        <v>3</v>
      </c>
      <c r="C1562" s="2" t="str">
        <f t="shared" si="632"/>
        <v>486c.</v>
      </c>
      <c r="D1562" s="10"/>
      <c r="E1562" s="22"/>
    </row>
    <row r="1563" spans="1:5" x14ac:dyDescent="0.25">
      <c r="A1563" s="2">
        <f t="shared" si="641"/>
        <v>486</v>
      </c>
      <c r="B1563" s="2">
        <f>COUNTIF(A$2:A1563,A1563)</f>
        <v>4</v>
      </c>
      <c r="C1563" s="2" t="str">
        <f t="shared" si="632"/>
        <v>486d.</v>
      </c>
      <c r="D1563" s="11"/>
      <c r="E1563" s="23"/>
    </row>
    <row r="1564" spans="1:5" x14ac:dyDescent="0.25">
      <c r="A1564" s="2">
        <f t="shared" si="641"/>
        <v>487</v>
      </c>
      <c r="B1564" s="2">
        <f>COUNTIF(A$2:A1564,A1564)</f>
        <v>1</v>
      </c>
      <c r="C1564" s="2" t="str">
        <f t="shared" si="632"/>
        <v>487a.</v>
      </c>
      <c r="D1564" s="8" t="str">
        <f t="shared" ref="D1564" si="654">D1560</f>
        <v>Cuối môn-VIE1025-Pháp luật</v>
      </c>
      <c r="E1564" s="21">
        <f t="shared" ref="E1564" si="655">E1560+1</f>
        <v>487</v>
      </c>
    </row>
    <row r="1565" spans="1:5" x14ac:dyDescent="0.25">
      <c r="A1565" s="2">
        <f t="shared" si="641"/>
        <v>487</v>
      </c>
      <c r="B1565" s="2">
        <f>COUNTIF(A$2:A1565,A1565)</f>
        <v>2</v>
      </c>
      <c r="C1565" s="2" t="str">
        <f t="shared" si="632"/>
        <v>487b.</v>
      </c>
      <c r="D1565" s="10"/>
      <c r="E1565" s="22"/>
    </row>
    <row r="1566" spans="1:5" x14ac:dyDescent="0.25">
      <c r="A1566" s="2">
        <f t="shared" si="641"/>
        <v>487</v>
      </c>
      <c r="B1566" s="2">
        <f>COUNTIF(A$2:A1566,A1566)</f>
        <v>3</v>
      </c>
      <c r="C1566" s="2" t="str">
        <f t="shared" si="632"/>
        <v>487c.</v>
      </c>
      <c r="D1566" s="10"/>
      <c r="E1566" s="22"/>
    </row>
    <row r="1567" spans="1:5" x14ac:dyDescent="0.25">
      <c r="A1567" s="2">
        <f t="shared" si="641"/>
        <v>487</v>
      </c>
      <c r="B1567" s="2">
        <f>COUNTIF(A$2:A1567,A1567)</f>
        <v>4</v>
      </c>
      <c r="C1567" s="2" t="str">
        <f t="shared" si="632"/>
        <v>487d.</v>
      </c>
      <c r="D1567" s="11"/>
      <c r="E1567" s="23"/>
    </row>
    <row r="1568" spans="1:5" x14ac:dyDescent="0.25">
      <c r="A1568" s="2">
        <f t="shared" si="641"/>
        <v>488</v>
      </c>
      <c r="B1568" s="2">
        <f>COUNTIF(A$2:A1568,A1568)</f>
        <v>1</v>
      </c>
      <c r="C1568" s="2" t="str">
        <f t="shared" si="632"/>
        <v>488a.</v>
      </c>
      <c r="D1568" s="8" t="str">
        <f t="shared" ref="D1568" si="656">D1564</f>
        <v>Cuối môn-VIE1025-Pháp luật</v>
      </c>
      <c r="E1568" s="21">
        <f t="shared" ref="E1568" si="657">E1564+1</f>
        <v>488</v>
      </c>
    </row>
    <row r="1569" spans="1:5" x14ac:dyDescent="0.25">
      <c r="A1569" s="2">
        <f t="shared" si="641"/>
        <v>488</v>
      </c>
      <c r="B1569" s="2">
        <f>COUNTIF(A$2:A1569,A1569)</f>
        <v>2</v>
      </c>
      <c r="C1569" s="2" t="str">
        <f t="shared" si="632"/>
        <v>488b.</v>
      </c>
      <c r="D1569" s="10"/>
      <c r="E1569" s="22"/>
    </row>
    <row r="1570" spans="1:5" x14ac:dyDescent="0.25">
      <c r="A1570" s="2">
        <f t="shared" si="641"/>
        <v>488</v>
      </c>
      <c r="B1570" s="2">
        <f>COUNTIF(A$2:A1570,A1570)</f>
        <v>3</v>
      </c>
      <c r="C1570" s="2" t="str">
        <f t="shared" si="632"/>
        <v>488c.</v>
      </c>
      <c r="D1570" s="10"/>
      <c r="E1570" s="22"/>
    </row>
    <row r="1571" spans="1:5" x14ac:dyDescent="0.25">
      <c r="A1571" s="2">
        <f t="shared" si="641"/>
        <v>488</v>
      </c>
      <c r="B1571" s="2">
        <f>COUNTIF(A$2:A1571,A1571)</f>
        <v>4</v>
      </c>
      <c r="C1571" s="2" t="str">
        <f t="shared" si="632"/>
        <v>488d.</v>
      </c>
      <c r="D1571" s="11"/>
      <c r="E1571" s="23"/>
    </row>
    <row r="1572" spans="1:5" x14ac:dyDescent="0.25">
      <c r="A1572" s="2">
        <f t="shared" si="641"/>
        <v>489</v>
      </c>
      <c r="B1572" s="2">
        <f>COUNTIF(A$2:A1572,A1572)</f>
        <v>1</v>
      </c>
      <c r="C1572" s="2" t="str">
        <f t="shared" si="632"/>
        <v>489a.</v>
      </c>
      <c r="D1572" s="8" t="str">
        <f t="shared" ref="D1572" si="658">D1568</f>
        <v>Cuối môn-VIE1025-Pháp luật</v>
      </c>
      <c r="E1572" s="21">
        <f t="shared" ref="E1572" si="659">E1568+1</f>
        <v>489</v>
      </c>
    </row>
    <row r="1573" spans="1:5" x14ac:dyDescent="0.25">
      <c r="A1573" s="2">
        <f t="shared" si="641"/>
        <v>489</v>
      </c>
      <c r="B1573" s="2">
        <f>COUNTIF(A$2:A1573,A1573)</f>
        <v>2</v>
      </c>
      <c r="C1573" s="2" t="str">
        <f t="shared" si="632"/>
        <v>489b.</v>
      </c>
      <c r="D1573" s="10"/>
      <c r="E1573" s="22"/>
    </row>
    <row r="1574" spans="1:5" x14ac:dyDescent="0.25">
      <c r="A1574" s="2">
        <f t="shared" si="641"/>
        <v>489</v>
      </c>
      <c r="B1574" s="2">
        <f>COUNTIF(A$2:A1574,A1574)</f>
        <v>3</v>
      </c>
      <c r="C1574" s="2" t="str">
        <f t="shared" si="632"/>
        <v>489c.</v>
      </c>
      <c r="D1574" s="10"/>
      <c r="E1574" s="22"/>
    </row>
    <row r="1575" spans="1:5" x14ac:dyDescent="0.25">
      <c r="A1575" s="2">
        <f t="shared" si="641"/>
        <v>489</v>
      </c>
      <c r="B1575" s="2">
        <f>COUNTIF(A$2:A1575,A1575)</f>
        <v>4</v>
      </c>
      <c r="C1575" s="2" t="str">
        <f t="shared" si="632"/>
        <v>489d.</v>
      </c>
      <c r="D1575" s="11"/>
      <c r="E1575" s="23"/>
    </row>
    <row r="1576" spans="1:5" x14ac:dyDescent="0.25">
      <c r="A1576" s="2">
        <f t="shared" si="641"/>
        <v>490</v>
      </c>
      <c r="B1576" s="2">
        <f>COUNTIF(A$2:A1576,A1576)</f>
        <v>1</v>
      </c>
      <c r="C1576" s="2" t="str">
        <f t="shared" si="632"/>
        <v>490a.</v>
      </c>
      <c r="D1576" s="8" t="str">
        <f t="shared" ref="D1576" si="660">D1572</f>
        <v>Cuối môn-VIE1025-Pháp luật</v>
      </c>
      <c r="E1576" s="21">
        <f t="shared" ref="E1576" si="661">E1572+1</f>
        <v>490</v>
      </c>
    </row>
    <row r="1577" spans="1:5" x14ac:dyDescent="0.25">
      <c r="A1577" s="2">
        <f t="shared" si="641"/>
        <v>490</v>
      </c>
      <c r="B1577" s="2">
        <f>COUNTIF(A$2:A1577,A1577)</f>
        <v>2</v>
      </c>
      <c r="C1577" s="2" t="str">
        <f t="shared" si="632"/>
        <v>490b.</v>
      </c>
      <c r="D1577" s="10"/>
      <c r="E1577" s="22"/>
    </row>
    <row r="1578" spans="1:5" x14ac:dyDescent="0.25">
      <c r="A1578" s="2">
        <f t="shared" si="641"/>
        <v>490</v>
      </c>
      <c r="B1578" s="2">
        <f>COUNTIF(A$2:A1578,A1578)</f>
        <v>3</v>
      </c>
      <c r="C1578" s="2" t="str">
        <f t="shared" si="632"/>
        <v>490c.</v>
      </c>
      <c r="D1578" s="10"/>
      <c r="E1578" s="22"/>
    </row>
    <row r="1579" spans="1:5" x14ac:dyDescent="0.25">
      <c r="A1579" s="2">
        <f t="shared" si="641"/>
        <v>490</v>
      </c>
      <c r="B1579" s="2">
        <f>COUNTIF(A$2:A1579,A1579)</f>
        <v>4</v>
      </c>
      <c r="C1579" s="2" t="str">
        <f t="shared" si="632"/>
        <v>490d.</v>
      </c>
      <c r="D1579" s="11"/>
      <c r="E1579" s="23"/>
    </row>
    <row r="1580" spans="1:5" x14ac:dyDescent="0.25">
      <c r="A1580" s="2">
        <f t="shared" si="641"/>
        <v>491</v>
      </c>
      <c r="B1580" s="2">
        <f>COUNTIF(A$2:A1580,A1580)</f>
        <v>1</v>
      </c>
      <c r="C1580" s="2" t="str">
        <f t="shared" si="632"/>
        <v>491a.</v>
      </c>
      <c r="D1580" s="8" t="str">
        <f t="shared" ref="D1580" si="662">D1576</f>
        <v>Cuối môn-VIE1025-Pháp luật</v>
      </c>
      <c r="E1580" s="21">
        <f t="shared" ref="E1580" si="663">E1576+1</f>
        <v>491</v>
      </c>
    </row>
    <row r="1581" spans="1:5" x14ac:dyDescent="0.25">
      <c r="A1581" s="2">
        <f t="shared" si="641"/>
        <v>491</v>
      </c>
      <c r="B1581" s="2">
        <f>COUNTIF(A$2:A1581,A1581)</f>
        <v>2</v>
      </c>
      <c r="C1581" s="2" t="str">
        <f t="shared" si="632"/>
        <v>491b.</v>
      </c>
      <c r="D1581" s="10"/>
      <c r="E1581" s="22"/>
    </row>
    <row r="1582" spans="1:5" x14ac:dyDescent="0.25">
      <c r="A1582" s="2">
        <f t="shared" si="641"/>
        <v>491</v>
      </c>
      <c r="B1582" s="2">
        <f>COUNTIF(A$2:A1582,A1582)</f>
        <v>3</v>
      </c>
      <c r="C1582" s="2" t="str">
        <f t="shared" si="632"/>
        <v>491c.</v>
      </c>
      <c r="D1582" s="10"/>
      <c r="E1582" s="22"/>
    </row>
    <row r="1583" spans="1:5" x14ac:dyDescent="0.25">
      <c r="A1583" s="2">
        <f t="shared" si="641"/>
        <v>491</v>
      </c>
      <c r="B1583" s="2">
        <f>COUNTIF(A$2:A1583,A1583)</f>
        <v>4</v>
      </c>
      <c r="C1583" s="2" t="str">
        <f t="shared" si="632"/>
        <v>491d.</v>
      </c>
      <c r="D1583" s="11"/>
      <c r="E1583" s="23"/>
    </row>
    <row r="1584" spans="1:5" x14ac:dyDescent="0.25">
      <c r="A1584" s="2">
        <f t="shared" si="641"/>
        <v>492</v>
      </c>
      <c r="B1584" s="2">
        <f>COUNTIF(A$2:A1584,A1584)</f>
        <v>1</v>
      </c>
      <c r="C1584" s="2" t="str">
        <f t="shared" si="632"/>
        <v>492a.</v>
      </c>
      <c r="D1584" s="8" t="str">
        <f t="shared" ref="D1584" si="664">D1580</f>
        <v>Cuối môn-VIE1025-Pháp luật</v>
      </c>
      <c r="E1584" s="21">
        <f t="shared" ref="E1584" si="665">E1580+1</f>
        <v>492</v>
      </c>
    </row>
    <row r="1585" spans="1:5" x14ac:dyDescent="0.25">
      <c r="A1585" s="2">
        <f t="shared" si="641"/>
        <v>492</v>
      </c>
      <c r="B1585" s="2">
        <f>COUNTIF(A$2:A1585,A1585)</f>
        <v>2</v>
      </c>
      <c r="C1585" s="2" t="str">
        <f t="shared" ref="C1585:C1619" si="666">A1585&amp;VLOOKUP(B1585,QD,2,0)</f>
        <v>492b.</v>
      </c>
      <c r="D1585" s="10"/>
      <c r="E1585" s="22"/>
    </row>
    <row r="1586" spans="1:5" x14ac:dyDescent="0.25">
      <c r="A1586" s="2">
        <f t="shared" si="641"/>
        <v>492</v>
      </c>
      <c r="B1586" s="2">
        <f>COUNTIF(A$2:A1586,A1586)</f>
        <v>3</v>
      </c>
      <c r="C1586" s="2" t="str">
        <f t="shared" si="666"/>
        <v>492c.</v>
      </c>
      <c r="D1586" s="10"/>
      <c r="E1586" s="22"/>
    </row>
    <row r="1587" spans="1:5" x14ac:dyDescent="0.25">
      <c r="A1587" s="2">
        <f t="shared" si="641"/>
        <v>492</v>
      </c>
      <c r="B1587" s="2">
        <f>COUNTIF(A$2:A1587,A1587)</f>
        <v>4</v>
      </c>
      <c r="C1587" s="2" t="str">
        <f t="shared" si="666"/>
        <v>492d.</v>
      </c>
      <c r="D1587" s="11"/>
      <c r="E1587" s="23"/>
    </row>
    <row r="1588" spans="1:5" x14ac:dyDescent="0.25">
      <c r="A1588" s="2">
        <f t="shared" si="641"/>
        <v>493</v>
      </c>
      <c r="B1588" s="2">
        <f>COUNTIF(A$2:A1588,A1588)</f>
        <v>1</v>
      </c>
      <c r="C1588" s="2" t="str">
        <f t="shared" si="666"/>
        <v>493a.</v>
      </c>
      <c r="D1588" s="8" t="str">
        <f t="shared" ref="D1588" si="667">D1584</f>
        <v>Cuối môn-VIE1025-Pháp luật</v>
      </c>
      <c r="E1588" s="21">
        <f t="shared" ref="E1588" si="668">E1584+1</f>
        <v>493</v>
      </c>
    </row>
    <row r="1589" spans="1:5" x14ac:dyDescent="0.25">
      <c r="A1589" s="2">
        <f t="shared" si="641"/>
        <v>493</v>
      </c>
      <c r="B1589" s="2">
        <f>COUNTIF(A$2:A1589,A1589)</f>
        <v>2</v>
      </c>
      <c r="C1589" s="2" t="str">
        <f t="shared" si="666"/>
        <v>493b.</v>
      </c>
      <c r="D1589" s="10"/>
      <c r="E1589" s="22"/>
    </row>
    <row r="1590" spans="1:5" x14ac:dyDescent="0.25">
      <c r="A1590" s="2">
        <f t="shared" si="641"/>
        <v>493</v>
      </c>
      <c r="B1590" s="2">
        <f>COUNTIF(A$2:A1590,A1590)</f>
        <v>3</v>
      </c>
      <c r="C1590" s="2" t="str">
        <f t="shared" si="666"/>
        <v>493c.</v>
      </c>
      <c r="D1590" s="10"/>
      <c r="E1590" s="22"/>
    </row>
    <row r="1591" spans="1:5" x14ac:dyDescent="0.25">
      <c r="A1591" s="2">
        <f t="shared" si="641"/>
        <v>493</v>
      </c>
      <c r="B1591" s="2">
        <f>COUNTIF(A$2:A1591,A1591)</f>
        <v>4</v>
      </c>
      <c r="C1591" s="2" t="str">
        <f t="shared" si="666"/>
        <v>493d.</v>
      </c>
      <c r="D1591" s="11"/>
      <c r="E1591" s="23"/>
    </row>
    <row r="1592" spans="1:5" x14ac:dyDescent="0.25">
      <c r="A1592" s="2">
        <f t="shared" si="641"/>
        <v>494</v>
      </c>
      <c r="B1592" s="2">
        <f>COUNTIF(A$2:A1592,A1592)</f>
        <v>1</v>
      </c>
      <c r="C1592" s="2" t="str">
        <f t="shared" si="666"/>
        <v>494a.</v>
      </c>
      <c r="D1592" s="8" t="str">
        <f t="shared" ref="D1592" si="669">D1588</f>
        <v>Cuối môn-VIE1025-Pháp luật</v>
      </c>
      <c r="E1592" s="21">
        <f t="shared" ref="E1592" si="670">E1588+1</f>
        <v>494</v>
      </c>
    </row>
    <row r="1593" spans="1:5" x14ac:dyDescent="0.25">
      <c r="A1593" s="2">
        <f t="shared" si="641"/>
        <v>494</v>
      </c>
      <c r="B1593" s="2">
        <f>COUNTIF(A$2:A1593,A1593)</f>
        <v>2</v>
      </c>
      <c r="C1593" s="2" t="str">
        <f t="shared" si="666"/>
        <v>494b.</v>
      </c>
      <c r="D1593" s="10"/>
      <c r="E1593" s="22"/>
    </row>
    <row r="1594" spans="1:5" x14ac:dyDescent="0.25">
      <c r="A1594" s="2">
        <f t="shared" si="641"/>
        <v>494</v>
      </c>
      <c r="B1594" s="2">
        <f>COUNTIF(A$2:A1594,A1594)</f>
        <v>3</v>
      </c>
      <c r="C1594" s="2" t="str">
        <f t="shared" si="666"/>
        <v>494c.</v>
      </c>
      <c r="D1594" s="10"/>
      <c r="E1594" s="22"/>
    </row>
    <row r="1595" spans="1:5" x14ac:dyDescent="0.25">
      <c r="A1595" s="2">
        <f t="shared" si="641"/>
        <v>494</v>
      </c>
      <c r="B1595" s="2">
        <f>COUNTIF(A$2:A1595,A1595)</f>
        <v>4</v>
      </c>
      <c r="C1595" s="2" t="str">
        <f t="shared" si="666"/>
        <v>494d.</v>
      </c>
      <c r="D1595" s="11"/>
      <c r="E1595" s="23"/>
    </row>
    <row r="1596" spans="1:5" x14ac:dyDescent="0.25">
      <c r="A1596" s="2">
        <f t="shared" si="641"/>
        <v>495</v>
      </c>
      <c r="B1596" s="2">
        <f>COUNTIF(A$2:A1596,A1596)</f>
        <v>1</v>
      </c>
      <c r="C1596" s="2" t="str">
        <f t="shared" si="666"/>
        <v>495a.</v>
      </c>
      <c r="D1596" s="8" t="str">
        <f t="shared" ref="D1596" si="671">D1592</f>
        <v>Cuối môn-VIE1025-Pháp luật</v>
      </c>
      <c r="E1596" s="21">
        <f t="shared" ref="E1596" si="672">E1592+1</f>
        <v>495</v>
      </c>
    </row>
    <row r="1597" spans="1:5" x14ac:dyDescent="0.25">
      <c r="A1597" s="2">
        <f t="shared" si="641"/>
        <v>495</v>
      </c>
      <c r="B1597" s="2">
        <f>COUNTIF(A$2:A1597,A1597)</f>
        <v>2</v>
      </c>
      <c r="C1597" s="2" t="str">
        <f t="shared" si="666"/>
        <v>495b.</v>
      </c>
      <c r="D1597" s="10"/>
      <c r="E1597" s="22"/>
    </row>
    <row r="1598" spans="1:5" x14ac:dyDescent="0.25">
      <c r="A1598" s="2">
        <f t="shared" si="641"/>
        <v>495</v>
      </c>
      <c r="B1598" s="2">
        <f>COUNTIF(A$2:A1598,A1598)</f>
        <v>3</v>
      </c>
      <c r="C1598" s="2" t="str">
        <f t="shared" si="666"/>
        <v>495c.</v>
      </c>
      <c r="D1598" s="10"/>
      <c r="E1598" s="22"/>
    </row>
    <row r="1599" spans="1:5" x14ac:dyDescent="0.25">
      <c r="A1599" s="2">
        <f t="shared" si="641"/>
        <v>495</v>
      </c>
      <c r="B1599" s="2">
        <f>COUNTIF(A$2:A1599,A1599)</f>
        <v>4</v>
      </c>
      <c r="C1599" s="2" t="str">
        <f t="shared" si="666"/>
        <v>495d.</v>
      </c>
      <c r="D1599" s="11"/>
      <c r="E1599" s="23"/>
    </row>
    <row r="1600" spans="1:5" x14ac:dyDescent="0.25">
      <c r="A1600" s="2">
        <f t="shared" si="641"/>
        <v>496</v>
      </c>
      <c r="B1600" s="2">
        <f>COUNTIF(A$2:A1600,A1600)</f>
        <v>1</v>
      </c>
      <c r="C1600" s="2" t="str">
        <f t="shared" si="666"/>
        <v>496a.</v>
      </c>
      <c r="D1600" s="8" t="str">
        <f t="shared" ref="D1600" si="673">D1596</f>
        <v>Cuối môn-VIE1025-Pháp luật</v>
      </c>
      <c r="E1600" s="21">
        <f t="shared" ref="E1600" si="674">E1596+1</f>
        <v>496</v>
      </c>
    </row>
    <row r="1601" spans="1:5" x14ac:dyDescent="0.25">
      <c r="A1601" s="2">
        <f t="shared" si="641"/>
        <v>496</v>
      </c>
      <c r="B1601" s="2">
        <f>COUNTIF(A$2:A1601,A1601)</f>
        <v>2</v>
      </c>
      <c r="C1601" s="2" t="str">
        <f t="shared" si="666"/>
        <v>496b.</v>
      </c>
      <c r="D1601" s="10"/>
      <c r="E1601" s="22"/>
    </row>
    <row r="1602" spans="1:5" x14ac:dyDescent="0.25">
      <c r="A1602" s="2">
        <f t="shared" si="641"/>
        <v>496</v>
      </c>
      <c r="B1602" s="2">
        <f>COUNTIF(A$2:A1602,A1602)</f>
        <v>3</v>
      </c>
      <c r="C1602" s="2" t="str">
        <f t="shared" si="666"/>
        <v>496c.</v>
      </c>
      <c r="D1602" s="10"/>
      <c r="E1602" s="22"/>
    </row>
    <row r="1603" spans="1:5" x14ac:dyDescent="0.25">
      <c r="A1603" s="2">
        <f t="shared" si="641"/>
        <v>496</v>
      </c>
      <c r="B1603" s="2">
        <f>COUNTIF(A$2:A1603,A1603)</f>
        <v>4</v>
      </c>
      <c r="C1603" s="2" t="str">
        <f t="shared" si="666"/>
        <v>496d.</v>
      </c>
      <c r="D1603" s="11"/>
      <c r="E1603" s="23"/>
    </row>
    <row r="1604" spans="1:5" x14ac:dyDescent="0.25">
      <c r="A1604" s="2">
        <f t="shared" ref="A1604:A1619" si="675">IF(E1604&lt;&gt;"",E1604,A1603)</f>
        <v>497</v>
      </c>
      <c r="B1604" s="2">
        <f>COUNTIF(A$2:A1604,A1604)</f>
        <v>1</v>
      </c>
      <c r="C1604" s="2" t="str">
        <f t="shared" si="666"/>
        <v>497a.</v>
      </c>
      <c r="D1604" s="8" t="str">
        <f t="shared" ref="D1604" si="676">D1600</f>
        <v>Cuối môn-VIE1025-Pháp luật</v>
      </c>
      <c r="E1604" s="21">
        <f t="shared" ref="E1604" si="677">E1600+1</f>
        <v>497</v>
      </c>
    </row>
    <row r="1605" spans="1:5" x14ac:dyDescent="0.25">
      <c r="A1605" s="2">
        <f t="shared" si="675"/>
        <v>497</v>
      </c>
      <c r="B1605" s="2">
        <f>COUNTIF(A$2:A1605,A1605)</f>
        <v>2</v>
      </c>
      <c r="C1605" s="2" t="str">
        <f t="shared" si="666"/>
        <v>497b.</v>
      </c>
      <c r="D1605" s="10"/>
      <c r="E1605" s="22"/>
    </row>
    <row r="1606" spans="1:5" x14ac:dyDescent="0.25">
      <c r="A1606" s="2">
        <f t="shared" si="675"/>
        <v>497</v>
      </c>
      <c r="B1606" s="2">
        <f>COUNTIF(A$2:A1606,A1606)</f>
        <v>3</v>
      </c>
      <c r="C1606" s="2" t="str">
        <f t="shared" si="666"/>
        <v>497c.</v>
      </c>
      <c r="D1606" s="10"/>
      <c r="E1606" s="22"/>
    </row>
    <row r="1607" spans="1:5" x14ac:dyDescent="0.25">
      <c r="A1607" s="2">
        <f t="shared" si="675"/>
        <v>497</v>
      </c>
      <c r="B1607" s="2">
        <f>COUNTIF(A$2:A1607,A1607)</f>
        <v>4</v>
      </c>
      <c r="C1607" s="2" t="str">
        <f t="shared" si="666"/>
        <v>497d.</v>
      </c>
      <c r="D1607" s="11"/>
      <c r="E1607" s="23"/>
    </row>
    <row r="1608" spans="1:5" x14ac:dyDescent="0.25">
      <c r="A1608" s="2">
        <f t="shared" si="675"/>
        <v>498</v>
      </c>
      <c r="B1608" s="2">
        <f>COUNTIF(A$2:A1608,A1608)</f>
        <v>1</v>
      </c>
      <c r="C1608" s="2" t="str">
        <f t="shared" si="666"/>
        <v>498a.</v>
      </c>
      <c r="D1608" s="8" t="str">
        <f t="shared" ref="D1608" si="678">D1604</f>
        <v>Cuối môn-VIE1025-Pháp luật</v>
      </c>
      <c r="E1608" s="21">
        <f t="shared" ref="E1608" si="679">E1604+1</f>
        <v>498</v>
      </c>
    </row>
    <row r="1609" spans="1:5" x14ac:dyDescent="0.25">
      <c r="A1609" s="2">
        <f t="shared" si="675"/>
        <v>498</v>
      </c>
      <c r="B1609" s="2">
        <f>COUNTIF(A$2:A1609,A1609)</f>
        <v>2</v>
      </c>
      <c r="C1609" s="2" t="str">
        <f t="shared" si="666"/>
        <v>498b.</v>
      </c>
      <c r="D1609" s="10"/>
      <c r="E1609" s="22"/>
    </row>
    <row r="1610" spans="1:5" x14ac:dyDescent="0.25">
      <c r="A1610" s="2">
        <f t="shared" si="675"/>
        <v>498</v>
      </c>
      <c r="B1610" s="2">
        <f>COUNTIF(A$2:A1610,A1610)</f>
        <v>3</v>
      </c>
      <c r="C1610" s="2" t="str">
        <f t="shared" si="666"/>
        <v>498c.</v>
      </c>
      <c r="D1610" s="10"/>
      <c r="E1610" s="22"/>
    </row>
    <row r="1611" spans="1:5" x14ac:dyDescent="0.25">
      <c r="A1611" s="2">
        <f t="shared" si="675"/>
        <v>498</v>
      </c>
      <c r="B1611" s="2">
        <f>COUNTIF(A$2:A1611,A1611)</f>
        <v>4</v>
      </c>
      <c r="C1611" s="2" t="str">
        <f t="shared" si="666"/>
        <v>498d.</v>
      </c>
      <c r="D1611" s="11"/>
      <c r="E1611" s="23"/>
    </row>
    <row r="1612" spans="1:5" x14ac:dyDescent="0.25">
      <c r="A1612" s="2">
        <f t="shared" si="675"/>
        <v>499</v>
      </c>
      <c r="B1612" s="2">
        <f>COUNTIF(A$2:A1612,A1612)</f>
        <v>1</v>
      </c>
      <c r="C1612" s="2" t="str">
        <f t="shared" si="666"/>
        <v>499a.</v>
      </c>
      <c r="D1612" s="8" t="str">
        <f t="shared" ref="D1612" si="680">D1608</f>
        <v>Cuối môn-VIE1025-Pháp luật</v>
      </c>
      <c r="E1612" s="21">
        <f t="shared" ref="E1612" si="681">E1608+1</f>
        <v>499</v>
      </c>
    </row>
    <row r="1613" spans="1:5" x14ac:dyDescent="0.25">
      <c r="A1613" s="2">
        <f t="shared" si="675"/>
        <v>499</v>
      </c>
      <c r="B1613" s="2">
        <f>COUNTIF(A$2:A1613,A1613)</f>
        <v>2</v>
      </c>
      <c r="C1613" s="2" t="str">
        <f t="shared" si="666"/>
        <v>499b.</v>
      </c>
      <c r="D1613" s="10"/>
      <c r="E1613" s="22"/>
    </row>
    <row r="1614" spans="1:5" x14ac:dyDescent="0.25">
      <c r="A1614" s="2">
        <f t="shared" si="675"/>
        <v>499</v>
      </c>
      <c r="B1614" s="2">
        <f>COUNTIF(A$2:A1614,A1614)</f>
        <v>3</v>
      </c>
      <c r="C1614" s="2" t="str">
        <f t="shared" si="666"/>
        <v>499c.</v>
      </c>
      <c r="D1614" s="10"/>
      <c r="E1614" s="22"/>
    </row>
    <row r="1615" spans="1:5" x14ac:dyDescent="0.25">
      <c r="A1615" s="2">
        <f t="shared" si="675"/>
        <v>499</v>
      </c>
      <c r="B1615" s="2">
        <f>COUNTIF(A$2:A1615,A1615)</f>
        <v>4</v>
      </c>
      <c r="C1615" s="2" t="str">
        <f t="shared" si="666"/>
        <v>499d.</v>
      </c>
      <c r="D1615" s="11"/>
      <c r="E1615" s="23"/>
    </row>
    <row r="1616" spans="1:5" x14ac:dyDescent="0.25">
      <c r="A1616" s="2">
        <f t="shared" si="675"/>
        <v>500</v>
      </c>
      <c r="B1616" s="2">
        <f>COUNTIF(A$2:A1616,A1616)</f>
        <v>1</v>
      </c>
      <c r="C1616" s="2" t="str">
        <f t="shared" si="666"/>
        <v>500a.</v>
      </c>
      <c r="D1616" s="8" t="str">
        <f t="shared" ref="D1616" si="682">D1612</f>
        <v>Cuối môn-VIE1025-Pháp luật</v>
      </c>
      <c r="E1616" s="21">
        <f t="shared" ref="E1616" si="683">E1612+1</f>
        <v>500</v>
      </c>
    </row>
    <row r="1617" spans="1:5" x14ac:dyDescent="0.25">
      <c r="A1617" s="2">
        <f t="shared" si="675"/>
        <v>500</v>
      </c>
      <c r="B1617" s="2">
        <f>COUNTIF(A$2:A1617,A1617)</f>
        <v>2</v>
      </c>
      <c r="C1617" s="2" t="str">
        <f t="shared" si="666"/>
        <v>500b.</v>
      </c>
      <c r="D1617" s="10"/>
      <c r="E1617" s="22"/>
    </row>
    <row r="1618" spans="1:5" x14ac:dyDescent="0.25">
      <c r="A1618" s="2">
        <f t="shared" si="675"/>
        <v>500</v>
      </c>
      <c r="B1618" s="2">
        <f>COUNTIF(A$2:A1618,A1618)</f>
        <v>3</v>
      </c>
      <c r="C1618" s="2" t="str">
        <f t="shared" si="666"/>
        <v>500c.</v>
      </c>
      <c r="D1618" s="10"/>
      <c r="E1618" s="22"/>
    </row>
    <row r="1619" spans="1:5" x14ac:dyDescent="0.25">
      <c r="A1619" s="2">
        <f t="shared" si="675"/>
        <v>500</v>
      </c>
      <c r="B1619" s="2">
        <f>COUNTIF(A$2:A1619,A1619)</f>
        <v>4</v>
      </c>
      <c r="C1619" s="2" t="str">
        <f t="shared" si="666"/>
        <v>500d.</v>
      </c>
      <c r="D1619" s="11"/>
      <c r="E1619" s="23"/>
    </row>
  </sheetData>
  <autoFilter ref="A1:H1619"/>
  <mergeCells count="770">
    <mergeCell ref="F1220:F1221"/>
    <mergeCell ref="H1220:H1221"/>
    <mergeCell ref="F1222:F1223"/>
    <mergeCell ref="H1222:H1223"/>
    <mergeCell ref="F1198:F1201"/>
    <mergeCell ref="H1198:H1201"/>
    <mergeCell ref="F1202:F1203"/>
    <mergeCell ref="F1204:F1205"/>
    <mergeCell ref="F1206:F1207"/>
    <mergeCell ref="F1208:F1211"/>
    <mergeCell ref="H1208:H1211"/>
    <mergeCell ref="F1212:F1215"/>
    <mergeCell ref="H1212:H1215"/>
    <mergeCell ref="F1216:F1217"/>
    <mergeCell ref="F1218:F1219"/>
    <mergeCell ref="H1218:H1219"/>
    <mergeCell ref="F1182:F1185"/>
    <mergeCell ref="H1182:H1185"/>
    <mergeCell ref="F1186:F1187"/>
    <mergeCell ref="H1186:H1187"/>
    <mergeCell ref="F1188:F1191"/>
    <mergeCell ref="H1188:H1191"/>
    <mergeCell ref="F1192:F1193"/>
    <mergeCell ref="H1192:H1193"/>
    <mergeCell ref="F1194:F1197"/>
    <mergeCell ref="H1194:H1197"/>
    <mergeCell ref="F1178:F1181"/>
    <mergeCell ref="H1178:H1181"/>
    <mergeCell ref="F1146:F1149"/>
    <mergeCell ref="H1146:H1149"/>
    <mergeCell ref="F1150:F1151"/>
    <mergeCell ref="H1150:H1151"/>
    <mergeCell ref="F1152:F1155"/>
    <mergeCell ref="H1152:H1155"/>
    <mergeCell ref="F1156:F1157"/>
    <mergeCell ref="H1156:H1157"/>
    <mergeCell ref="F1158:F1161"/>
    <mergeCell ref="H1158:H1161"/>
    <mergeCell ref="F1162:F1163"/>
    <mergeCell ref="H1162:H1163"/>
    <mergeCell ref="F1164:F1167"/>
    <mergeCell ref="H1164:H1167"/>
    <mergeCell ref="F1168:F1171"/>
    <mergeCell ref="H1168:H1171"/>
    <mergeCell ref="F1172:F1173"/>
    <mergeCell ref="H1172:H1173"/>
    <mergeCell ref="F1174:F1175"/>
    <mergeCell ref="H1174:H1175"/>
    <mergeCell ref="F1176:F1177"/>
    <mergeCell ref="H1176:H1177"/>
    <mergeCell ref="F1144:F1145"/>
    <mergeCell ref="H1144:H1145"/>
    <mergeCell ref="F1110:F1113"/>
    <mergeCell ref="H1110:H1113"/>
    <mergeCell ref="F1114:F1115"/>
    <mergeCell ref="F1116:F1119"/>
    <mergeCell ref="H1116:H1119"/>
    <mergeCell ref="F1120:F1123"/>
    <mergeCell ref="H1120:H1123"/>
    <mergeCell ref="F1124:F1125"/>
    <mergeCell ref="H1124:H1125"/>
    <mergeCell ref="F1126:F1127"/>
    <mergeCell ref="H1126:H1127"/>
    <mergeCell ref="F1128:F1131"/>
    <mergeCell ref="H1128:H1131"/>
    <mergeCell ref="F1132:F1135"/>
    <mergeCell ref="H1132:H1135"/>
    <mergeCell ref="F1136:F1137"/>
    <mergeCell ref="F1138:F1141"/>
    <mergeCell ref="H1138:H1141"/>
    <mergeCell ref="F1142:F1143"/>
    <mergeCell ref="H1142:H1143"/>
    <mergeCell ref="F1104:F1105"/>
    <mergeCell ref="F1106:F1109"/>
    <mergeCell ref="H1106:H1109"/>
    <mergeCell ref="F1066:F1067"/>
    <mergeCell ref="F1068:F1069"/>
    <mergeCell ref="H1068:H1069"/>
    <mergeCell ref="F1070:F1071"/>
    <mergeCell ref="F1072:F1075"/>
    <mergeCell ref="H1072:H1075"/>
    <mergeCell ref="F1076:F1077"/>
    <mergeCell ref="F1078:F1081"/>
    <mergeCell ref="H1078:H1081"/>
    <mergeCell ref="F1082:F1085"/>
    <mergeCell ref="H1082:H1085"/>
    <mergeCell ref="F1086:F1089"/>
    <mergeCell ref="H1086:H1089"/>
    <mergeCell ref="F1090:F1093"/>
    <mergeCell ref="H1090:H1093"/>
    <mergeCell ref="F1094:F1095"/>
    <mergeCell ref="F1096:F1099"/>
    <mergeCell ref="H1096:H1099"/>
    <mergeCell ref="F1100:F1103"/>
    <mergeCell ref="H1100:H1103"/>
    <mergeCell ref="F1046:F1049"/>
    <mergeCell ref="H1046:H1049"/>
    <mergeCell ref="F1050:F1051"/>
    <mergeCell ref="F1052:F1055"/>
    <mergeCell ref="H1052:H1055"/>
    <mergeCell ref="F1056:F1059"/>
    <mergeCell ref="H1056:H1059"/>
    <mergeCell ref="F1060:F1063"/>
    <mergeCell ref="H1060:H1063"/>
    <mergeCell ref="H1050:H1051"/>
    <mergeCell ref="H1044:H1045"/>
    <mergeCell ref="F1064:F1065"/>
    <mergeCell ref="H1064:H1065"/>
    <mergeCell ref="H146:H149"/>
    <mergeCell ref="H150:H153"/>
    <mergeCell ref="H126:H129"/>
    <mergeCell ref="H134:H137"/>
    <mergeCell ref="H138:H141"/>
    <mergeCell ref="H130:H133"/>
    <mergeCell ref="H302:H305"/>
    <mergeCell ref="H306:H307"/>
    <mergeCell ref="H308:H311"/>
    <mergeCell ref="H312:H315"/>
    <mergeCell ref="F286:F289"/>
    <mergeCell ref="F284:F285"/>
    <mergeCell ref="F168:F171"/>
    <mergeCell ref="F172:F175"/>
    <mergeCell ref="F176:F179"/>
    <mergeCell ref="F180:F183"/>
    <mergeCell ref="F192:F195"/>
    <mergeCell ref="F184:F187"/>
    <mergeCell ref="F188:F191"/>
    <mergeCell ref="F146:F149"/>
    <mergeCell ref="F150:F153"/>
    <mergeCell ref="H68:H69"/>
    <mergeCell ref="H80:H81"/>
    <mergeCell ref="H82:H85"/>
    <mergeCell ref="H86:H89"/>
    <mergeCell ref="H122:H123"/>
    <mergeCell ref="H120:H121"/>
    <mergeCell ref="H124:H125"/>
    <mergeCell ref="F1044:F1045"/>
    <mergeCell ref="H102:H105"/>
    <mergeCell ref="H106:H109"/>
    <mergeCell ref="H72:H75"/>
    <mergeCell ref="H76:H79"/>
    <mergeCell ref="H70:H71"/>
    <mergeCell ref="H110:H113"/>
    <mergeCell ref="H116:H119"/>
    <mergeCell ref="H114:H115"/>
    <mergeCell ref="H142:H145"/>
    <mergeCell ref="H94:H97"/>
    <mergeCell ref="H98:H101"/>
    <mergeCell ref="H90:H93"/>
    <mergeCell ref="H240:H243"/>
    <mergeCell ref="H244:H247"/>
    <mergeCell ref="H252:H255"/>
    <mergeCell ref="H256:H259"/>
    <mergeCell ref="H6:H7"/>
    <mergeCell ref="H12:H15"/>
    <mergeCell ref="H8:H11"/>
    <mergeCell ref="H66:H67"/>
    <mergeCell ref="H50:H53"/>
    <mergeCell ref="H46:H49"/>
    <mergeCell ref="H54:H57"/>
    <mergeCell ref="H60:H63"/>
    <mergeCell ref="H40:H43"/>
    <mergeCell ref="H24:H27"/>
    <mergeCell ref="H58:H59"/>
    <mergeCell ref="H44:H45"/>
    <mergeCell ref="H22:H23"/>
    <mergeCell ref="H20:H21"/>
    <mergeCell ref="H16:H17"/>
    <mergeCell ref="H64:H65"/>
    <mergeCell ref="H2:H5"/>
    <mergeCell ref="F350:F351"/>
    <mergeCell ref="F348:F349"/>
    <mergeCell ref="F344:F347"/>
    <mergeCell ref="F340:F343"/>
    <mergeCell ref="F336:F339"/>
    <mergeCell ref="F332:F335"/>
    <mergeCell ref="F328:F331"/>
    <mergeCell ref="F324:F327"/>
    <mergeCell ref="F320:F323"/>
    <mergeCell ref="F316:F319"/>
    <mergeCell ref="F294:F297"/>
    <mergeCell ref="H32:H35"/>
    <mergeCell ref="H18:H19"/>
    <mergeCell ref="H28:H31"/>
    <mergeCell ref="H36:H39"/>
    <mergeCell ref="F292:F293"/>
    <mergeCell ref="F290:F291"/>
    <mergeCell ref="F312:F315"/>
    <mergeCell ref="F308:F311"/>
    <mergeCell ref="F306:F307"/>
    <mergeCell ref="F302:F305"/>
    <mergeCell ref="F298:F301"/>
    <mergeCell ref="H290:H291"/>
    <mergeCell ref="F2:F5"/>
    <mergeCell ref="F6:F7"/>
    <mergeCell ref="F8:F11"/>
    <mergeCell ref="F12:F15"/>
    <mergeCell ref="F18:F19"/>
    <mergeCell ref="F130:F133"/>
    <mergeCell ref="F134:F137"/>
    <mergeCell ref="F138:F141"/>
    <mergeCell ref="F142:F145"/>
    <mergeCell ref="F102:F105"/>
    <mergeCell ref="F106:F109"/>
    <mergeCell ref="F110:F113"/>
    <mergeCell ref="F114:F115"/>
    <mergeCell ref="F116:F119"/>
    <mergeCell ref="F126:F129"/>
    <mergeCell ref="F72:F75"/>
    <mergeCell ref="F76:F79"/>
    <mergeCell ref="F80:F81"/>
    <mergeCell ref="F82:F85"/>
    <mergeCell ref="F86:F89"/>
    <mergeCell ref="F90:F93"/>
    <mergeCell ref="F94:F97"/>
    <mergeCell ref="F98:F101"/>
    <mergeCell ref="F122:F123"/>
    <mergeCell ref="F154:F157"/>
    <mergeCell ref="F158:F161"/>
    <mergeCell ref="F162:F165"/>
    <mergeCell ref="F70:F71"/>
    <mergeCell ref="F58:F59"/>
    <mergeCell ref="F44:F45"/>
    <mergeCell ref="F22:F23"/>
    <mergeCell ref="F20:F21"/>
    <mergeCell ref="F16:F17"/>
    <mergeCell ref="F64:F65"/>
    <mergeCell ref="F66:F67"/>
    <mergeCell ref="F68:F69"/>
    <mergeCell ref="F124:F125"/>
    <mergeCell ref="F24:F27"/>
    <mergeCell ref="F28:F31"/>
    <mergeCell ref="F32:F35"/>
    <mergeCell ref="F36:F39"/>
    <mergeCell ref="F40:F43"/>
    <mergeCell ref="F46:F49"/>
    <mergeCell ref="F50:F53"/>
    <mergeCell ref="F54:F57"/>
    <mergeCell ref="F60:F63"/>
    <mergeCell ref="F166:F167"/>
    <mergeCell ref="F256:F259"/>
    <mergeCell ref="F260:F263"/>
    <mergeCell ref="F264:F267"/>
    <mergeCell ref="F268:F271"/>
    <mergeCell ref="F200:F203"/>
    <mergeCell ref="F204:F207"/>
    <mergeCell ref="F208:F211"/>
    <mergeCell ref="F212:F215"/>
    <mergeCell ref="F216:F219"/>
    <mergeCell ref="F220:F223"/>
    <mergeCell ref="F224:F227"/>
    <mergeCell ref="F228:F231"/>
    <mergeCell ref="F232:F235"/>
    <mergeCell ref="H228:H231"/>
    <mergeCell ref="H232:H235"/>
    <mergeCell ref="H236:H239"/>
    <mergeCell ref="H248:H251"/>
    <mergeCell ref="H224:H227"/>
    <mergeCell ref="F196:F199"/>
    <mergeCell ref="H208:H211"/>
    <mergeCell ref="H188:H191"/>
    <mergeCell ref="H196:H199"/>
    <mergeCell ref="H200:H203"/>
    <mergeCell ref="H220:H223"/>
    <mergeCell ref="H154:H157"/>
    <mergeCell ref="H180:H183"/>
    <mergeCell ref="H192:H195"/>
    <mergeCell ref="H212:H215"/>
    <mergeCell ref="H216:H219"/>
    <mergeCell ref="H158:H161"/>
    <mergeCell ref="H162:H165"/>
    <mergeCell ref="H172:H175"/>
    <mergeCell ref="H176:H179"/>
    <mergeCell ref="H168:H171"/>
    <mergeCell ref="H184:H187"/>
    <mergeCell ref="H204:H207"/>
    <mergeCell ref="H336:H339"/>
    <mergeCell ref="H340:H343"/>
    <mergeCell ref="H344:H347"/>
    <mergeCell ref="H348:H349"/>
    <mergeCell ref="H260:H263"/>
    <mergeCell ref="H264:H267"/>
    <mergeCell ref="H268:H271"/>
    <mergeCell ref="H280:H283"/>
    <mergeCell ref="H272:H275"/>
    <mergeCell ref="H276:H279"/>
    <mergeCell ref="H284:H285"/>
    <mergeCell ref="H286:H289"/>
    <mergeCell ref="H316:H319"/>
    <mergeCell ref="H320:H323"/>
    <mergeCell ref="H324:H327"/>
    <mergeCell ref="H328:H331"/>
    <mergeCell ref="H332:H335"/>
    <mergeCell ref="H292:H293"/>
    <mergeCell ref="H294:H297"/>
    <mergeCell ref="H298:H301"/>
    <mergeCell ref="F272:F275"/>
    <mergeCell ref="F276:F279"/>
    <mergeCell ref="F280:F283"/>
    <mergeCell ref="F236:F239"/>
    <mergeCell ref="F240:F243"/>
    <mergeCell ref="F244:F247"/>
    <mergeCell ref="F248:F251"/>
    <mergeCell ref="F252:F255"/>
    <mergeCell ref="F360:F363"/>
    <mergeCell ref="H360:H363"/>
    <mergeCell ref="F364:F367"/>
    <mergeCell ref="H364:H367"/>
    <mergeCell ref="F368:F371"/>
    <mergeCell ref="H368:H371"/>
    <mergeCell ref="H350:H351"/>
    <mergeCell ref="F352:F353"/>
    <mergeCell ref="H352:H353"/>
    <mergeCell ref="F354:F355"/>
    <mergeCell ref="H354:H355"/>
    <mergeCell ref="F356:F359"/>
    <mergeCell ref="H356:H359"/>
    <mergeCell ref="F382:F383"/>
    <mergeCell ref="H382:H383"/>
    <mergeCell ref="F384:F385"/>
    <mergeCell ref="H384:H385"/>
    <mergeCell ref="F386:F389"/>
    <mergeCell ref="H386:H389"/>
    <mergeCell ref="F372:F375"/>
    <mergeCell ref="H372:H375"/>
    <mergeCell ref="F376:F379"/>
    <mergeCell ref="H376:H379"/>
    <mergeCell ref="F380:F381"/>
    <mergeCell ref="H380:H381"/>
    <mergeCell ref="F402:F403"/>
    <mergeCell ref="H402:H403"/>
    <mergeCell ref="F404:F407"/>
    <mergeCell ref="H404:H407"/>
    <mergeCell ref="F408:F411"/>
    <mergeCell ref="H408:H411"/>
    <mergeCell ref="F390:F393"/>
    <mergeCell ref="H390:H393"/>
    <mergeCell ref="F394:F397"/>
    <mergeCell ref="H394:H397"/>
    <mergeCell ref="F398:F401"/>
    <mergeCell ref="H398:H401"/>
    <mergeCell ref="F424:F427"/>
    <mergeCell ref="H424:H427"/>
    <mergeCell ref="F428:F431"/>
    <mergeCell ref="H428:H431"/>
    <mergeCell ref="F432:F433"/>
    <mergeCell ref="H432:H433"/>
    <mergeCell ref="F412:F415"/>
    <mergeCell ref="H412:H415"/>
    <mergeCell ref="F416:F419"/>
    <mergeCell ref="H416:H419"/>
    <mergeCell ref="F420:F423"/>
    <mergeCell ref="H420:H423"/>
    <mergeCell ref="F444:F445"/>
    <mergeCell ref="H444:H445"/>
    <mergeCell ref="F446:F449"/>
    <mergeCell ref="H446:H449"/>
    <mergeCell ref="F450:F453"/>
    <mergeCell ref="H450:H453"/>
    <mergeCell ref="F434:F437"/>
    <mergeCell ref="H434:H437"/>
    <mergeCell ref="F438:F439"/>
    <mergeCell ref="H438:H439"/>
    <mergeCell ref="F440:F443"/>
    <mergeCell ref="H440:H443"/>
    <mergeCell ref="F462:F463"/>
    <mergeCell ref="H462:H463"/>
    <mergeCell ref="F464:F465"/>
    <mergeCell ref="H464:H465"/>
    <mergeCell ref="F466:F469"/>
    <mergeCell ref="H466:H469"/>
    <mergeCell ref="F454:F457"/>
    <mergeCell ref="H454:H457"/>
    <mergeCell ref="F458:F459"/>
    <mergeCell ref="H458:H459"/>
    <mergeCell ref="F460:F461"/>
    <mergeCell ref="H460:H461"/>
    <mergeCell ref="F480:F481"/>
    <mergeCell ref="H480:H481"/>
    <mergeCell ref="F482:F483"/>
    <mergeCell ref="H482:H483"/>
    <mergeCell ref="F484:F485"/>
    <mergeCell ref="H484:H485"/>
    <mergeCell ref="F470:F471"/>
    <mergeCell ref="H470:H471"/>
    <mergeCell ref="F472:F475"/>
    <mergeCell ref="H472:H475"/>
    <mergeCell ref="F476:F479"/>
    <mergeCell ref="H476:H479"/>
    <mergeCell ref="F496:F499"/>
    <mergeCell ref="H496:H499"/>
    <mergeCell ref="F500:F501"/>
    <mergeCell ref="H500:H501"/>
    <mergeCell ref="F502:F505"/>
    <mergeCell ref="H502:H505"/>
    <mergeCell ref="F486:F487"/>
    <mergeCell ref="H486:H487"/>
    <mergeCell ref="F488:F491"/>
    <mergeCell ref="H488:H491"/>
    <mergeCell ref="F492:F495"/>
    <mergeCell ref="H492:H495"/>
    <mergeCell ref="F516:F517"/>
    <mergeCell ref="H516:H517"/>
    <mergeCell ref="F518:F521"/>
    <mergeCell ref="H518:H521"/>
    <mergeCell ref="F522:F523"/>
    <mergeCell ref="H522:H523"/>
    <mergeCell ref="F506:F509"/>
    <mergeCell ref="H506:H509"/>
    <mergeCell ref="F510:F511"/>
    <mergeCell ref="H510:H511"/>
    <mergeCell ref="F512:F515"/>
    <mergeCell ref="H512:H515"/>
    <mergeCell ref="F534:F535"/>
    <mergeCell ref="H534:H535"/>
    <mergeCell ref="F536:F537"/>
    <mergeCell ref="H536:H537"/>
    <mergeCell ref="F538:F541"/>
    <mergeCell ref="H538:H541"/>
    <mergeCell ref="F524:F527"/>
    <mergeCell ref="H524:H527"/>
    <mergeCell ref="F528:F529"/>
    <mergeCell ref="H528:H529"/>
    <mergeCell ref="F530:F533"/>
    <mergeCell ref="H530:H533"/>
    <mergeCell ref="F552:F553"/>
    <mergeCell ref="H552:H553"/>
    <mergeCell ref="F554:F555"/>
    <mergeCell ref="H554:H555"/>
    <mergeCell ref="F556:F559"/>
    <mergeCell ref="H556:H559"/>
    <mergeCell ref="F542:F545"/>
    <mergeCell ref="H542:H545"/>
    <mergeCell ref="F546:F549"/>
    <mergeCell ref="H546:H549"/>
    <mergeCell ref="F550:F551"/>
    <mergeCell ref="H550:H551"/>
    <mergeCell ref="F572:F573"/>
    <mergeCell ref="H572:H573"/>
    <mergeCell ref="F574:F575"/>
    <mergeCell ref="H574:H575"/>
    <mergeCell ref="F576:F577"/>
    <mergeCell ref="H576:H577"/>
    <mergeCell ref="F560:F563"/>
    <mergeCell ref="H560:H563"/>
    <mergeCell ref="F564:F567"/>
    <mergeCell ref="H564:H567"/>
    <mergeCell ref="F568:F571"/>
    <mergeCell ref="H568:H571"/>
    <mergeCell ref="F588:F591"/>
    <mergeCell ref="H588:H591"/>
    <mergeCell ref="F592:F595"/>
    <mergeCell ref="H592:H595"/>
    <mergeCell ref="F596:F599"/>
    <mergeCell ref="H596:H599"/>
    <mergeCell ref="F578:F581"/>
    <mergeCell ref="H578:H581"/>
    <mergeCell ref="F582:F583"/>
    <mergeCell ref="H582:H583"/>
    <mergeCell ref="F584:F587"/>
    <mergeCell ref="H584:H587"/>
    <mergeCell ref="F608:F611"/>
    <mergeCell ref="H608:H611"/>
    <mergeCell ref="F612:F615"/>
    <mergeCell ref="H612:H615"/>
    <mergeCell ref="F616:F617"/>
    <mergeCell ref="H616:H617"/>
    <mergeCell ref="F600:F601"/>
    <mergeCell ref="H600:H601"/>
    <mergeCell ref="F602:F605"/>
    <mergeCell ref="H602:H605"/>
    <mergeCell ref="F606:F607"/>
    <mergeCell ref="H606:H607"/>
    <mergeCell ref="F626:F629"/>
    <mergeCell ref="H626:H629"/>
    <mergeCell ref="F630:F633"/>
    <mergeCell ref="H630:H633"/>
    <mergeCell ref="F634:F635"/>
    <mergeCell ref="H634:H635"/>
    <mergeCell ref="F618:F621"/>
    <mergeCell ref="H618:H621"/>
    <mergeCell ref="F622:F623"/>
    <mergeCell ref="H622:H623"/>
    <mergeCell ref="F624:F625"/>
    <mergeCell ref="H624:H625"/>
    <mergeCell ref="F642:F645"/>
    <mergeCell ref="H642:H645"/>
    <mergeCell ref="F646:F649"/>
    <mergeCell ref="H646:H649"/>
    <mergeCell ref="F650:F651"/>
    <mergeCell ref="H650:H651"/>
    <mergeCell ref="F636:F637"/>
    <mergeCell ref="H636:H637"/>
    <mergeCell ref="F638:F639"/>
    <mergeCell ref="H638:H639"/>
    <mergeCell ref="F640:F641"/>
    <mergeCell ref="H640:H641"/>
    <mergeCell ref="F664:F667"/>
    <mergeCell ref="H664:H667"/>
    <mergeCell ref="F668:F669"/>
    <mergeCell ref="H668:H669"/>
    <mergeCell ref="F670:F671"/>
    <mergeCell ref="H670:H671"/>
    <mergeCell ref="F652:F655"/>
    <mergeCell ref="H652:H655"/>
    <mergeCell ref="F656:F659"/>
    <mergeCell ref="H656:H659"/>
    <mergeCell ref="F660:F663"/>
    <mergeCell ref="H660:H663"/>
    <mergeCell ref="F678:F681"/>
    <mergeCell ref="H678:H681"/>
    <mergeCell ref="F682:F683"/>
    <mergeCell ref="H682:H683"/>
    <mergeCell ref="F684:F685"/>
    <mergeCell ref="H684:H685"/>
    <mergeCell ref="F672:F673"/>
    <mergeCell ref="H672:H673"/>
    <mergeCell ref="F674:F675"/>
    <mergeCell ref="H674:H675"/>
    <mergeCell ref="F676:F677"/>
    <mergeCell ref="H676:H677"/>
    <mergeCell ref="F694:F695"/>
    <mergeCell ref="F696:F697"/>
    <mergeCell ref="H696:H697"/>
    <mergeCell ref="F698:F699"/>
    <mergeCell ref="H698:H699"/>
    <mergeCell ref="F686:F687"/>
    <mergeCell ref="H686:H687"/>
    <mergeCell ref="F688:F689"/>
    <mergeCell ref="H688:H689"/>
    <mergeCell ref="F690:F693"/>
    <mergeCell ref="H690:H693"/>
    <mergeCell ref="F706:F707"/>
    <mergeCell ref="H706:H707"/>
    <mergeCell ref="F708:F709"/>
    <mergeCell ref="H708:H709"/>
    <mergeCell ref="F710:F711"/>
    <mergeCell ref="H710:H711"/>
    <mergeCell ref="F700:F701"/>
    <mergeCell ref="H700:H701"/>
    <mergeCell ref="F702:F703"/>
    <mergeCell ref="H702:H703"/>
    <mergeCell ref="F704:F705"/>
    <mergeCell ref="H704:H705"/>
    <mergeCell ref="F720:F721"/>
    <mergeCell ref="F722:F723"/>
    <mergeCell ref="F724:F727"/>
    <mergeCell ref="H724:H727"/>
    <mergeCell ref="F712:F713"/>
    <mergeCell ref="H712:H713"/>
    <mergeCell ref="F714:F715"/>
    <mergeCell ref="F716:F719"/>
    <mergeCell ref="H716:H719"/>
    <mergeCell ref="F736:F737"/>
    <mergeCell ref="F738:F739"/>
    <mergeCell ref="F740:F741"/>
    <mergeCell ref="F728:F729"/>
    <mergeCell ref="F730:F731"/>
    <mergeCell ref="F732:F735"/>
    <mergeCell ref="H732:H735"/>
    <mergeCell ref="F750:F751"/>
    <mergeCell ref="F752:F755"/>
    <mergeCell ref="H752:H755"/>
    <mergeCell ref="F756:F759"/>
    <mergeCell ref="H756:H759"/>
    <mergeCell ref="F742:F743"/>
    <mergeCell ref="F744:F745"/>
    <mergeCell ref="F746:F749"/>
    <mergeCell ref="H746:H749"/>
    <mergeCell ref="F768:F769"/>
    <mergeCell ref="F770:F771"/>
    <mergeCell ref="F772:F773"/>
    <mergeCell ref="F760:F761"/>
    <mergeCell ref="F762:F763"/>
    <mergeCell ref="F764:F767"/>
    <mergeCell ref="H764:H767"/>
    <mergeCell ref="F784:F787"/>
    <mergeCell ref="H784:H787"/>
    <mergeCell ref="F788:F789"/>
    <mergeCell ref="F790:F791"/>
    <mergeCell ref="F774:F775"/>
    <mergeCell ref="F776:F779"/>
    <mergeCell ref="H776:H779"/>
    <mergeCell ref="F780:F783"/>
    <mergeCell ref="H780:H783"/>
    <mergeCell ref="H790:H791"/>
    <mergeCell ref="H788:H789"/>
    <mergeCell ref="F800:F803"/>
    <mergeCell ref="H800:H803"/>
    <mergeCell ref="F804:F807"/>
    <mergeCell ref="H804:H807"/>
    <mergeCell ref="F808:F809"/>
    <mergeCell ref="H808:H809"/>
    <mergeCell ref="F792:F795"/>
    <mergeCell ref="H792:H795"/>
    <mergeCell ref="F796:F797"/>
    <mergeCell ref="F798:F799"/>
    <mergeCell ref="H798:H799"/>
    <mergeCell ref="F820:F823"/>
    <mergeCell ref="H820:H823"/>
    <mergeCell ref="F824:F825"/>
    <mergeCell ref="H824:H825"/>
    <mergeCell ref="F826:F827"/>
    <mergeCell ref="H826:H827"/>
    <mergeCell ref="F810:F811"/>
    <mergeCell ref="H810:H811"/>
    <mergeCell ref="F812:F815"/>
    <mergeCell ref="H812:H815"/>
    <mergeCell ref="F816:F819"/>
    <mergeCell ref="H816:H819"/>
    <mergeCell ref="F834:F835"/>
    <mergeCell ref="H834:H835"/>
    <mergeCell ref="F836:F837"/>
    <mergeCell ref="H836:H837"/>
    <mergeCell ref="F838:F839"/>
    <mergeCell ref="H838:H839"/>
    <mergeCell ref="F828:F829"/>
    <mergeCell ref="H828:H829"/>
    <mergeCell ref="F830:F831"/>
    <mergeCell ref="H830:H831"/>
    <mergeCell ref="F832:F833"/>
    <mergeCell ref="H832:H833"/>
    <mergeCell ref="F846:F849"/>
    <mergeCell ref="H846:H849"/>
    <mergeCell ref="F850:F853"/>
    <mergeCell ref="H850:H853"/>
    <mergeCell ref="F854:F855"/>
    <mergeCell ref="H854:H855"/>
    <mergeCell ref="F840:F841"/>
    <mergeCell ref="H840:H841"/>
    <mergeCell ref="F842:F843"/>
    <mergeCell ref="H842:H843"/>
    <mergeCell ref="F844:F845"/>
    <mergeCell ref="H844:H845"/>
    <mergeCell ref="F862:F863"/>
    <mergeCell ref="H862:H863"/>
    <mergeCell ref="F864:F865"/>
    <mergeCell ref="H864:H865"/>
    <mergeCell ref="F866:F867"/>
    <mergeCell ref="H866:H867"/>
    <mergeCell ref="F856:F857"/>
    <mergeCell ref="H856:H857"/>
    <mergeCell ref="F858:F859"/>
    <mergeCell ref="H858:H859"/>
    <mergeCell ref="F860:F861"/>
    <mergeCell ref="H860:H861"/>
    <mergeCell ref="F878:F879"/>
    <mergeCell ref="H878:H879"/>
    <mergeCell ref="F880:F881"/>
    <mergeCell ref="H880:H881"/>
    <mergeCell ref="F882:F883"/>
    <mergeCell ref="H882:H883"/>
    <mergeCell ref="F868:F871"/>
    <mergeCell ref="H868:H871"/>
    <mergeCell ref="F872:F875"/>
    <mergeCell ref="H872:H875"/>
    <mergeCell ref="F876:F877"/>
    <mergeCell ref="H876:H877"/>
    <mergeCell ref="F890:F891"/>
    <mergeCell ref="H890:H891"/>
    <mergeCell ref="F892:F893"/>
    <mergeCell ref="H892:H893"/>
    <mergeCell ref="F894:F895"/>
    <mergeCell ref="H894:H895"/>
    <mergeCell ref="F884:F885"/>
    <mergeCell ref="H884:H885"/>
    <mergeCell ref="F886:F887"/>
    <mergeCell ref="H886:H887"/>
    <mergeCell ref="F888:F889"/>
    <mergeCell ref="H888:H889"/>
    <mergeCell ref="F902:F903"/>
    <mergeCell ref="H902:H903"/>
    <mergeCell ref="F904:F905"/>
    <mergeCell ref="H904:H905"/>
    <mergeCell ref="F906:F907"/>
    <mergeCell ref="H906:H907"/>
    <mergeCell ref="F896:F897"/>
    <mergeCell ref="H896:H897"/>
    <mergeCell ref="F898:F899"/>
    <mergeCell ref="H898:H899"/>
    <mergeCell ref="F900:F901"/>
    <mergeCell ref="H900:H901"/>
    <mergeCell ref="F914:F915"/>
    <mergeCell ref="H914:H915"/>
    <mergeCell ref="F916:F919"/>
    <mergeCell ref="H916:H919"/>
    <mergeCell ref="F920:F923"/>
    <mergeCell ref="H920:H923"/>
    <mergeCell ref="F908:F909"/>
    <mergeCell ref="H908:H909"/>
    <mergeCell ref="F910:F911"/>
    <mergeCell ref="H910:H911"/>
    <mergeCell ref="F912:F913"/>
    <mergeCell ref="H912:H913"/>
    <mergeCell ref="F934:F937"/>
    <mergeCell ref="H934:H937"/>
    <mergeCell ref="F938:F941"/>
    <mergeCell ref="H938:H941"/>
    <mergeCell ref="F942:F945"/>
    <mergeCell ref="H942:H945"/>
    <mergeCell ref="F924:F925"/>
    <mergeCell ref="H924:H925"/>
    <mergeCell ref="F926:F929"/>
    <mergeCell ref="H926:H929"/>
    <mergeCell ref="F930:F933"/>
    <mergeCell ref="H930:H933"/>
    <mergeCell ref="F954:F957"/>
    <mergeCell ref="H954:H957"/>
    <mergeCell ref="F958:F959"/>
    <mergeCell ref="H958:H959"/>
    <mergeCell ref="F960:F961"/>
    <mergeCell ref="H960:H961"/>
    <mergeCell ref="F946:F947"/>
    <mergeCell ref="H946:H947"/>
    <mergeCell ref="F948:F951"/>
    <mergeCell ref="H948:H951"/>
    <mergeCell ref="F952:F953"/>
    <mergeCell ref="H952:H953"/>
    <mergeCell ref="F974:F977"/>
    <mergeCell ref="H974:H977"/>
    <mergeCell ref="F978:F981"/>
    <mergeCell ref="H978:H981"/>
    <mergeCell ref="F982:F983"/>
    <mergeCell ref="H982:H983"/>
    <mergeCell ref="F962:F965"/>
    <mergeCell ref="H962:H965"/>
    <mergeCell ref="F966:F969"/>
    <mergeCell ref="H966:H969"/>
    <mergeCell ref="F970:F973"/>
    <mergeCell ref="H970:H973"/>
    <mergeCell ref="F990:F991"/>
    <mergeCell ref="H990:H991"/>
    <mergeCell ref="F992:F993"/>
    <mergeCell ref="H992:H993"/>
    <mergeCell ref="F994:F995"/>
    <mergeCell ref="H994:H995"/>
    <mergeCell ref="F984:F985"/>
    <mergeCell ref="H984:H985"/>
    <mergeCell ref="F986:F987"/>
    <mergeCell ref="H986:H987"/>
    <mergeCell ref="F988:F989"/>
    <mergeCell ref="H988:H989"/>
    <mergeCell ref="F1006:F1009"/>
    <mergeCell ref="H1006:H1009"/>
    <mergeCell ref="F1010:F1013"/>
    <mergeCell ref="H1010:H1013"/>
    <mergeCell ref="F1014:F1015"/>
    <mergeCell ref="H1014:H1015"/>
    <mergeCell ref="F996:F999"/>
    <mergeCell ref="H996:H999"/>
    <mergeCell ref="F1000:F1001"/>
    <mergeCell ref="H1000:H1001"/>
    <mergeCell ref="F1002:F1005"/>
    <mergeCell ref="H1002:H1005"/>
    <mergeCell ref="F1016:F1019"/>
    <mergeCell ref="H1016:H1019"/>
    <mergeCell ref="F1020:F1023"/>
    <mergeCell ref="H1020:H1023"/>
    <mergeCell ref="F1024:F1027"/>
    <mergeCell ref="H1024:H1027"/>
    <mergeCell ref="F1038:F1041"/>
    <mergeCell ref="H1038:H1041"/>
    <mergeCell ref="F1042:F1043"/>
    <mergeCell ref="H1042:H1043"/>
    <mergeCell ref="F1028:F1031"/>
    <mergeCell ref="H1028:H1031"/>
    <mergeCell ref="F1032:F1035"/>
    <mergeCell ref="H1032:H1035"/>
    <mergeCell ref="F1036:F1037"/>
    <mergeCell ref="H1036:H1037"/>
  </mergeCells>
  <conditionalFormatting sqref="E1:E1048576">
    <cfRule type="duplicateValues" dxfId="0" priority="1"/>
  </conditionalFormatting>
  <pageMargins left="0.7" right="0.7" top="0.75" bottom="0.75" header="0.3" footer="0.3"/>
  <pageSetup paperSize="9" scale="97" orientation="portrait" horizontalDpi="4294967292" verticalDpi="4294967292" r:id="rId1"/>
  <rowBreaks count="1" manualBreakCount="1">
    <brk id="817" max="1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7" sqref="B7"/>
    </sheetView>
  </sheetViews>
  <sheetFormatPr defaultColWidth="8.796875" defaultRowHeight="13.8" x14ac:dyDescent="0.25"/>
  <cols>
    <col min="1" max="1" width="5.19921875" customWidth="1"/>
  </cols>
  <sheetData>
    <row r="1" spans="1:2" x14ac:dyDescent="0.25">
      <c r="A1">
        <v>1</v>
      </c>
      <c r="B1" t="s">
        <v>4</v>
      </c>
    </row>
    <row r="2" spans="1:2" x14ac:dyDescent="0.25">
      <c r="A2">
        <v>2</v>
      </c>
      <c r="B2" t="s">
        <v>5</v>
      </c>
    </row>
    <row r="3" spans="1:2" x14ac:dyDescent="0.25">
      <c r="A3">
        <v>3</v>
      </c>
      <c r="B3" t="s">
        <v>6</v>
      </c>
    </row>
    <row r="4" spans="1:2" x14ac:dyDescent="0.25">
      <c r="A4">
        <v>4</v>
      </c>
      <c r="B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Bài 1</vt:lpstr>
      <vt:lpstr>quy doi</vt:lpstr>
      <vt:lpstr>'Bài 1'!Print_Area</vt:lpstr>
      <vt:lpstr>QD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Thị Thảo</dc:creator>
  <cp:lastModifiedBy>ADMIN</cp:lastModifiedBy>
  <cp:lastPrinted>2014-07-24T02:30:05Z</cp:lastPrinted>
  <dcterms:created xsi:type="dcterms:W3CDTF">2013-12-25T11:57:54Z</dcterms:created>
  <dcterms:modified xsi:type="dcterms:W3CDTF">2023-07-28T10:35:18Z</dcterms:modified>
</cp:coreProperties>
</file>