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ryanlister/Documents/Research/UWA/Manuscripts/2022 - human brain dev sc/2021.10.29 - Cell/v3 - 2022.09.05/supp tables/"/>
    </mc:Choice>
  </mc:AlternateContent>
  <xr:revisionPtr revIDLastSave="0" documentId="13_ncr:1_{CBF722AD-B0C0-6A42-B5B7-EC664CDF2F47}" xr6:coauthVersionLast="47" xr6:coauthVersionMax="47" xr10:uidLastSave="{00000000-0000-0000-0000-000000000000}"/>
  <bookViews>
    <workbookView xWindow="820" yWindow="500" windowWidth="27980" windowHeight="17500" xr2:uid="{00000000-000D-0000-FFFF-FFFF00000000}"/>
  </bookViews>
  <sheets>
    <sheet name="A" sheetId="1" r:id="rId1"/>
    <sheet name="B" sheetId="2" r:id="rId2"/>
    <sheet name="C" sheetId="3" r:id="rId3"/>
    <sheet name="D" sheetId="4" r:id="rId4"/>
    <sheet name="E" sheetId="5" r:id="rId5"/>
    <sheet name="F" sheetId="6" r:id="rId6"/>
    <sheet name="G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1" roundtripDataSignature="AMtx7mjWtsXIm42FhEE/MEfvxYmTxVfyhA=="/>
    </ext>
  </extLst>
</workbook>
</file>

<file path=xl/calcChain.xml><?xml version="1.0" encoding="utf-8"?>
<calcChain xmlns="http://schemas.openxmlformats.org/spreadsheetml/2006/main">
  <c r="K18" i="5" l="1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</calcChain>
</file>

<file path=xl/sharedStrings.xml><?xml version="1.0" encoding="utf-8"?>
<sst xmlns="http://schemas.openxmlformats.org/spreadsheetml/2006/main" count="964" uniqueCount="449">
  <si>
    <t>Table S1. Previous single cell studies; donor characteristics; snRNA-seq and snATAC-seq data and quality control metrics.</t>
  </si>
  <si>
    <t>(A) Previous sc/snRNA-seq and snATAC-seq studies of the human prefrontal cortex.</t>
  </si>
  <si>
    <t>(B) Donor and sample characteristics, and libraries generated.</t>
  </si>
  <si>
    <t>(C) snRNA-seq data and quality control metrics and number of nuclei filtered out (removed) or retained for the snRNA-seq datasets used in this study.</t>
  </si>
  <si>
    <t>(D) Data and quality control metrics for the snRNA-seq datasets that were generated but not used, including the quality control rationale for omitting these datasets from analysis.</t>
  </si>
  <si>
    <t>(E) snATAC-seq data and quality control metrics and number of nuclei filtered out (removed) or retained for the snATAC-seq datasets used in this study.</t>
  </si>
  <si>
    <t>(F) Data and quality control metrics for the snATAC-seq datasets that were generated but not used, including quality control rationale for omitting these datasets from analysis.</t>
  </si>
  <si>
    <t>Study</t>
  </si>
  <si>
    <t>Reference</t>
  </si>
  <si>
    <t>Age Range</t>
  </si>
  <si>
    <t>Number of Samples</t>
  </si>
  <si>
    <t>Type</t>
  </si>
  <si>
    <t>Darmanis</t>
  </si>
  <si>
    <t>10.1073/pnas.1507125112</t>
  </si>
  <si>
    <t>21-73</t>
  </si>
  <si>
    <t>RNA</t>
  </si>
  <si>
    <t>Del-Aguila</t>
  </si>
  <si>
    <t>10.1186/s13195-019-0524-x</t>
  </si>
  <si>
    <t>76-87</t>
  </si>
  <si>
    <t>Durante</t>
  </si>
  <si>
    <t>10.1038/s41593-020-0587-9</t>
  </si>
  <si>
    <t>41-52</t>
  </si>
  <si>
    <t>Grubman</t>
  </si>
  <si>
    <t>10.1038/s41593-019-0539-4</t>
  </si>
  <si>
    <t>67-90</t>
  </si>
  <si>
    <t>Habib</t>
  </si>
  <si>
    <t>10.1038/nmeth.4407</t>
  </si>
  <si>
    <t>40-60</t>
  </si>
  <si>
    <t>Hodge</t>
  </si>
  <si>
    <t>10.1038/s41586-019-1506-7</t>
  </si>
  <si>
    <t>24-66</t>
  </si>
  <si>
    <t>Jaffe</t>
  </si>
  <si>
    <t>10.1038/s41593-020-0604-z</t>
  </si>
  <si>
    <t>Jakel</t>
  </si>
  <si>
    <t>10.1038/s41586-019-0903-2</t>
  </si>
  <si>
    <t>35-82</t>
  </si>
  <si>
    <t>Khrameeva</t>
  </si>
  <si>
    <t>10.1101/gr.256958.119.</t>
  </si>
  <si>
    <t>34-62</t>
  </si>
  <si>
    <t>Lake</t>
  </si>
  <si>
    <t>10.1038/nbt.4038</t>
  </si>
  <si>
    <t>22-51</t>
  </si>
  <si>
    <t>Mathys</t>
  </si>
  <si>
    <t>10.1038/s41586-019-1195-2</t>
  </si>
  <si>
    <t>75-90+</t>
  </si>
  <si>
    <t>Schirmer</t>
  </si>
  <si>
    <t>10.1038/s41586-019-1404-z</t>
  </si>
  <si>
    <t>34-82</t>
  </si>
  <si>
    <t>Velmeshev</t>
  </si>
  <si>
    <t>10.1126/science.aav8130</t>
  </si>
  <si>
    <t>4-54</t>
  </si>
  <si>
    <t>Nagy</t>
  </si>
  <si>
    <t>10.1038/s41593-020-0621-y</t>
  </si>
  <si>
    <t>18-79</t>
  </si>
  <si>
    <t>Wheeler</t>
  </si>
  <si>
    <t>10.1038/s41586-020-1999-0</t>
  </si>
  <si>
    <t>Zhou</t>
  </si>
  <si>
    <t>10.1038/s41591-019-0695-9</t>
  </si>
  <si>
    <t>71-101</t>
  </si>
  <si>
    <t>Brenner</t>
  </si>
  <si>
    <t>10.1093/hmg/ddaa038</t>
  </si>
  <si>
    <t>44-69</t>
  </si>
  <si>
    <t>Nowakowski</t>
  </si>
  <si>
    <t>10.1126/science.aap8809</t>
  </si>
  <si>
    <t>ga5-ga37</t>
  </si>
  <si>
    <t>Pollen</t>
  </si>
  <si>
    <t>10.1038/nbt.2967</t>
  </si>
  <si>
    <t>ga16-ga21</t>
  </si>
  <si>
    <t>ga17</t>
  </si>
  <si>
    <t>Zhong</t>
  </si>
  <si>
    <t>10.1038/nature25980</t>
  </si>
  <si>
    <t>ga8-ga26</t>
  </si>
  <si>
    <t>Fan</t>
  </si>
  <si>
    <t>10.1038/s41422-018-0053-3</t>
  </si>
  <si>
    <t>ga22-ga23</t>
  </si>
  <si>
    <t>Polioudakis</t>
  </si>
  <si>
    <t>10.1016/j.neuron.2019.06.011</t>
  </si>
  <si>
    <t>ga17-ga18</t>
  </si>
  <si>
    <t>Bhaduri</t>
  </si>
  <si>
    <t>10.1038/s41586-020-1962-0</t>
  </si>
  <si>
    <t>ga6-ga22</t>
  </si>
  <si>
    <t>Aldinger</t>
  </si>
  <si>
    <t>10.1038/s41593-021-00872-y</t>
  </si>
  <si>
    <t>ga12-ga21</t>
  </si>
  <si>
    <t>Eze</t>
  </si>
  <si>
    <t>10.1038/s41593-020-00794-1</t>
  </si>
  <si>
    <t>ga12-ga22</t>
  </si>
  <si>
    <t>Manno</t>
  </si>
  <si>
    <t>10.1016/j.cell.2016.09.027</t>
  </si>
  <si>
    <t>ga6-ga10</t>
  </si>
  <si>
    <t>10.1126/sciadv.aaz2978</t>
  </si>
  <si>
    <t>ga7-ga28</t>
  </si>
  <si>
    <t>Pfister</t>
  </si>
  <si>
    <t>10.1038/s41467-020-18752-7</t>
  </si>
  <si>
    <t>22-54</t>
  </si>
  <si>
    <t>10.1038/s41586-019-1917-5</t>
  </si>
  <si>
    <t>ga16-ga27</t>
  </si>
  <si>
    <t>Trevino</t>
  </si>
  <si>
    <t>10.1016/j.cell.2021.07.039</t>
  </si>
  <si>
    <t>ga16-24</t>
  </si>
  <si>
    <t>BOTH</t>
  </si>
  <si>
    <t>Morabito</t>
  </si>
  <si>
    <t>10.1038/s41588-021-00894-z</t>
  </si>
  <si>
    <t>74-90</t>
  </si>
  <si>
    <t>Corces</t>
  </si>
  <si>
    <t>10.1038/s41588-020-00721-x</t>
  </si>
  <si>
    <t>38-95</t>
  </si>
  <si>
    <t>ATAC</t>
  </si>
  <si>
    <t>Domcke</t>
  </si>
  <si>
    <t>10.1126/science.aba7612</t>
  </si>
  <si>
    <t>ga12-ga17</t>
  </si>
  <si>
    <t>Yang</t>
  </si>
  <si>
    <t>10.1038/s41586-021-03710-0</t>
  </si>
  <si>
    <t>63-90</t>
  </si>
  <si>
    <t>Garcia</t>
  </si>
  <si>
    <t>10.1038/s41586-022-04521-7</t>
  </si>
  <si>
    <t>67-83</t>
  </si>
  <si>
    <t>Kamath</t>
  </si>
  <si>
    <t>10.1038/s41593-022-01061-1</t>
  </si>
  <si>
    <t>49-92</t>
  </si>
  <si>
    <t>Luo</t>
  </si>
  <si>
    <t>10.1016/j.xgen.2022.100107</t>
  </si>
  <si>
    <t>21, 29</t>
  </si>
  <si>
    <t>Individual</t>
  </si>
  <si>
    <t>snRNA-seq library ID</t>
  </si>
  <si>
    <t>snATAC-seq library ID</t>
  </si>
  <si>
    <t>Age</t>
  </si>
  <si>
    <t>Stage</t>
  </si>
  <si>
    <t>Sex</t>
  </si>
  <si>
    <t>Race</t>
  </si>
  <si>
    <t>PMI</t>
  </si>
  <si>
    <t>Brain Regions*</t>
  </si>
  <si>
    <t>BrainBank</t>
  </si>
  <si>
    <t>Cause of Death</t>
  </si>
  <si>
    <t>ICD-10 Code</t>
  </si>
  <si>
    <t>ICD-10 category</t>
  </si>
  <si>
    <t>Oxygen/No Oxygen</t>
  </si>
  <si>
    <t>Date of Collection (MM/DD/YYYY)</t>
  </si>
  <si>
    <t>Collection year</t>
  </si>
  <si>
    <t>RL2103</t>
  </si>
  <si>
    <t>RL2366</t>
  </si>
  <si>
    <t>ga22</t>
  </si>
  <si>
    <t>Fetal</t>
  </si>
  <si>
    <t>M</t>
  </si>
  <si>
    <t>AA</t>
  </si>
  <si>
    <t>BA9, 46</t>
  </si>
  <si>
    <t>University of Maryland Brain and Tissue Bank</t>
  </si>
  <si>
    <t>Respiratory Insufficiency</t>
  </si>
  <si>
    <t>Perinatal</t>
  </si>
  <si>
    <t>Oxygen</t>
  </si>
  <si>
    <t>RL2107</t>
  </si>
  <si>
    <t>RL2207</t>
  </si>
  <si>
    <t>ga24</t>
  </si>
  <si>
    <t>BA9</t>
  </si>
  <si>
    <t>Prematurity, Hyaline membrane disease</t>
  </si>
  <si>
    <t>No oxygen</t>
  </si>
  <si>
    <t>RL2121</t>
  </si>
  <si>
    <t>ga34</t>
  </si>
  <si>
    <t>F</t>
  </si>
  <si>
    <t>White</t>
  </si>
  <si>
    <t>Hypoplatic Left Heart Syndrome</t>
  </si>
  <si>
    <t>RL1777</t>
  </si>
  <si>
    <t>2d</t>
  </si>
  <si>
    <t>Neonatal</t>
  </si>
  <si>
    <t>BA8</t>
  </si>
  <si>
    <t>Positional asphyxia</t>
  </si>
  <si>
    <t>R090</t>
  </si>
  <si>
    <t>Asphyxia</t>
  </si>
  <si>
    <t>RL2367</t>
  </si>
  <si>
    <t>28d</t>
  </si>
  <si>
    <t>Sudden Unexplained Death in Infancy</t>
  </si>
  <si>
    <t>R95</t>
  </si>
  <si>
    <t>Unknown</t>
  </si>
  <si>
    <t>RL1612</t>
  </si>
  <si>
    <t>34d</t>
  </si>
  <si>
    <t>Probably overlay</t>
  </si>
  <si>
    <t>RL2100</t>
  </si>
  <si>
    <t>RL1914</t>
  </si>
  <si>
    <t>86d</t>
  </si>
  <si>
    <t>Infancy</t>
  </si>
  <si>
    <t>Positional Asphyxia</t>
  </si>
  <si>
    <t>RL2104</t>
  </si>
  <si>
    <t>118d</t>
  </si>
  <si>
    <t>Complication of Left Ventricular Noncompaction</t>
  </si>
  <si>
    <t>Circulatory System</t>
  </si>
  <si>
    <t>RL2108</t>
  </si>
  <si>
    <t>RL2208</t>
  </si>
  <si>
    <t>179d</t>
  </si>
  <si>
    <t>RL2986</t>
  </si>
  <si>
    <t>261d</t>
  </si>
  <si>
    <t>Chronic Laryngotracheitis</t>
  </si>
  <si>
    <t>J37.1</t>
  </si>
  <si>
    <t>Upper respiratory tract</t>
  </si>
  <si>
    <t>RL2122</t>
  </si>
  <si>
    <t>RL2371</t>
  </si>
  <si>
    <t>301d</t>
  </si>
  <si>
    <t>Hyperthermia</t>
  </si>
  <si>
    <t>R68</t>
  </si>
  <si>
    <t>RL2125</t>
  </si>
  <si>
    <t>1yr (422d)</t>
  </si>
  <si>
    <t>Childhood</t>
  </si>
  <si>
    <t>Coarctation of aorta</t>
  </si>
  <si>
    <t>Q25.1</t>
  </si>
  <si>
    <t>Cardiac</t>
  </si>
  <si>
    <t>RL2987</t>
  </si>
  <si>
    <t>1yr (443d)</t>
  </si>
  <si>
    <t>Asthma</t>
  </si>
  <si>
    <t>J45</t>
  </si>
  <si>
    <t>Chronic lower respiratory disease</t>
  </si>
  <si>
    <t>RL2105</t>
  </si>
  <si>
    <t>RL2209</t>
  </si>
  <si>
    <t>1.5yr (627d)</t>
  </si>
  <si>
    <t>Drowning</t>
  </si>
  <si>
    <t>RL1786, RL1613</t>
  </si>
  <si>
    <t>RL1784</t>
  </si>
  <si>
    <t>2yr (758d)</t>
  </si>
  <si>
    <t>RL2129</t>
  </si>
  <si>
    <t>3yr</t>
  </si>
  <si>
    <t>Fever</t>
  </si>
  <si>
    <t>R50.9</t>
  </si>
  <si>
    <t>Illness</t>
  </si>
  <si>
    <t>RL2109</t>
  </si>
  <si>
    <t>RL2210</t>
  </si>
  <si>
    <t>4yr</t>
  </si>
  <si>
    <t>BA46</t>
  </si>
  <si>
    <t>Head and Neck Injuries</t>
  </si>
  <si>
    <t>Accident</t>
  </si>
  <si>
    <t>RL2106</t>
  </si>
  <si>
    <t>RL2364</t>
  </si>
  <si>
    <t>6.5yr</t>
  </si>
  <si>
    <t>RL1614</t>
  </si>
  <si>
    <t>RL1994</t>
  </si>
  <si>
    <t>8 yr</t>
  </si>
  <si>
    <t>Blunt force neck injury</t>
  </si>
  <si>
    <t>RL2126</t>
  </si>
  <si>
    <t>10yr</t>
  </si>
  <si>
    <t>Adolescence</t>
  </si>
  <si>
    <t>Hanging</t>
  </si>
  <si>
    <t>Suicide</t>
  </si>
  <si>
    <t>RL2110</t>
  </si>
  <si>
    <t>RL2368</t>
  </si>
  <si>
    <t>RL2127</t>
  </si>
  <si>
    <t>12yr</t>
  </si>
  <si>
    <t>RL2130</t>
  </si>
  <si>
    <t>RL2372</t>
  </si>
  <si>
    <t>14yr</t>
  </si>
  <si>
    <t>Status Asthmaticus</t>
  </si>
  <si>
    <t>Respiratory</t>
  </si>
  <si>
    <t>RL2102</t>
  </si>
  <si>
    <t>RL1785</t>
  </si>
  <si>
    <t>16yr</t>
  </si>
  <si>
    <t>BA10</t>
  </si>
  <si>
    <t>RL2131</t>
  </si>
  <si>
    <t>17yr</t>
  </si>
  <si>
    <t>Accident, Multiple Injuries</t>
  </si>
  <si>
    <t>RL2128</t>
  </si>
  <si>
    <t>RL2085</t>
  </si>
  <si>
    <t>20yr</t>
  </si>
  <si>
    <t>Adult</t>
  </si>
  <si>
    <t>RL2123</t>
  </si>
  <si>
    <t>Head Injuries</t>
  </si>
  <si>
    <t>RL2132</t>
  </si>
  <si>
    <t>RL2369</t>
  </si>
  <si>
    <t>25yr</t>
  </si>
  <si>
    <t>Occlusive Pulmonary Thromboembolism</t>
  </si>
  <si>
    <t>RL2124</t>
  </si>
  <si>
    <t>RL2373</t>
  </si>
  <si>
    <t>40yr</t>
  </si>
  <si>
    <t>Hemopericardium/ Aortic Dissection</t>
  </si>
  <si>
    <t>Notes:</t>
  </si>
  <si>
    <t>ga = gestational age</t>
  </si>
  <si>
    <t>*all areas considered to be dorsolateral prefrontal cortex (BA8, 9, 10 and 46)
 Elisabeth Murray, Steven Wise, Kim Grahatle=The Evolution of Memory Systems: Ancestors, Anatomy, and Adaptations (2016). "Chapter 1: The History of Memory Systems". The Evolution of Memory Systems: Ancestors, Anatomy, and Adaptations (1st ed.).</t>
  </si>
  <si>
    <t>Number of Nuclei</t>
  </si>
  <si>
    <t>Mean Reads per Cell</t>
  </si>
  <si>
    <t>Median Genes per Cell</t>
  </si>
  <si>
    <t>Median UMI Counts per Cell</t>
  </si>
  <si>
    <t>Total Genes Detected</t>
  </si>
  <si>
    <t>Number of reads</t>
  </si>
  <si>
    <t>Saturation (%)</t>
  </si>
  <si>
    <t>snRNA-seq 10x chemistry version</t>
  </si>
  <si>
    <t>Library Prep Date</t>
  </si>
  <si>
    <t>Library Prep Lot</t>
  </si>
  <si>
    <t>Number of Cells Removed</t>
  </si>
  <si>
    <t>Number of Cells Kept (Final)</t>
  </si>
  <si>
    <t>Mitochondrial % Cutoff</t>
  </si>
  <si>
    <t>Ribosomal % Cutoff</t>
  </si>
  <si>
    <t>v3</t>
  </si>
  <si>
    <t>28.03.2020</t>
  </si>
  <si>
    <t>16.04.2020</t>
  </si>
  <si>
    <t>27.06.2019</t>
  </si>
  <si>
    <t>v2</t>
  </si>
  <si>
    <t>20.11.2018</t>
  </si>
  <si>
    <t>20.03.2020</t>
  </si>
  <si>
    <t>24.04.2020</t>
  </si>
  <si>
    <t>RL1786</t>
  </si>
  <si>
    <t>05.07.2019</t>
  </si>
  <si>
    <t>RL1613</t>
  </si>
  <si>
    <t>6yr</t>
  </si>
  <si>
    <t>8yr</t>
  </si>
  <si>
    <t>organoid</t>
  </si>
  <si>
    <t>RL2432</t>
  </si>
  <si>
    <t>5 months culturing</t>
  </si>
  <si>
    <t>NA</t>
  </si>
  <si>
    <t>04.03.2021</t>
  </si>
  <si>
    <t>RL2340</t>
  </si>
  <si>
    <t>9 months culturing</t>
  </si>
  <si>
    <t>08.08.2019</t>
  </si>
  <si>
    <t>RL2290</t>
  </si>
  <si>
    <t>12 months culturing</t>
  </si>
  <si>
    <t>14.11.2020</t>
  </si>
  <si>
    <t>Mitochondrial % Cutoff: Cutoff for mitochondrial gene count percentage for each sample, set to 3 per median absolute deviations of gene count percentages.</t>
  </si>
  <si>
    <t>Ribosomal % Cutoff: Cutoff for ribosomal gene count percentage for each sample, set to 3 per median absolute deviations of gene count percentages.</t>
  </si>
  <si>
    <t>snRNAseq Version</t>
  </si>
  <si>
    <t>Reason for not using dataset</t>
  </si>
  <si>
    <t>RL1071</t>
  </si>
  <si>
    <t>ga20</t>
  </si>
  <si>
    <t>14.03.2018</t>
  </si>
  <si>
    <t>low fraction of reads in cells</t>
  </si>
  <si>
    <t>RL1778</t>
  </si>
  <si>
    <t>200d</t>
  </si>
  <si>
    <t>high % mito, all astrocytes</t>
  </si>
  <si>
    <t>RL1692</t>
  </si>
  <si>
    <t>14.01.2019</t>
  </si>
  <si>
    <t>RL1098</t>
  </si>
  <si>
    <t>5yr</t>
  </si>
  <si>
    <t>16.04.2018</t>
  </si>
  <si>
    <t>high apoptosis related genes</t>
  </si>
  <si>
    <t>Mean Fragemets per Cell</t>
  </si>
  <si>
    <t>Fraction of fragments overlapping called peaks (%)</t>
  </si>
  <si>
    <t>25.01.2021</t>
  </si>
  <si>
    <t>15.09.2020</t>
  </si>
  <si>
    <t>31.10.2019</t>
  </si>
  <si>
    <t>28.01.2021</t>
  </si>
  <si>
    <t>01.07.2019</t>
  </si>
  <si>
    <t>02.02.2021</t>
  </si>
  <si>
    <t>21.01.2020</t>
  </si>
  <si>
    <t>10.03.2020</t>
  </si>
  <si>
    <t>RL1992</t>
  </si>
  <si>
    <t>fraction of fragments overlapping called peaks &lt;10%</t>
  </si>
  <si>
    <t>RL1932</t>
  </si>
  <si>
    <t>ga23</t>
  </si>
  <si>
    <t>14.11.2019</t>
  </si>
  <si>
    <t>no second nucleosome occupancy, extremely high number of estimated doublets, no clusters</t>
  </si>
  <si>
    <t>RL1931</t>
  </si>
  <si>
    <t>ga26</t>
  </si>
  <si>
    <t>RL1913</t>
  </si>
  <si>
    <t>ga39</t>
  </si>
  <si>
    <t>no visible clusters</t>
  </si>
  <si>
    <t>RL2362</t>
  </si>
  <si>
    <t>mean number of fragments &lt;500</t>
  </si>
  <si>
    <t>RL1993</t>
  </si>
  <si>
    <t>RL2370</t>
  </si>
  <si>
    <t>low number of cells passed QC, no visible second nucleosome occupancy</t>
  </si>
  <si>
    <t>RL1783</t>
  </si>
  <si>
    <t>RL2363</t>
  </si>
  <si>
    <t>269d</t>
  </si>
  <si>
    <t>RL2084</t>
  </si>
  <si>
    <t>422d</t>
  </si>
  <si>
    <t>RL1995</t>
  </si>
  <si>
    <t>did not integrate</t>
  </si>
  <si>
    <t>RL2365</t>
  </si>
  <si>
    <t>Cellular processes</t>
  </si>
  <si>
    <t xml:space="preserve">Evidence for time periods </t>
  </si>
  <si>
    <t>Cellular process</t>
  </si>
  <si>
    <t>Figure citation</t>
  </si>
  <si>
    <t xml:space="preserve">Reference </t>
  </si>
  <si>
    <t>Oligodendrogenesis</t>
  </si>
  <si>
    <t>a</t>
  </si>
  <si>
    <t>https://pubmed.ncbi.nlm.nih.gov/22031440/</t>
  </si>
  <si>
    <t>https://pubmed.ncbi.nlm.nih.gov/25417154/</t>
  </si>
  <si>
    <t>Synaptogenesis</t>
  </si>
  <si>
    <t>c</t>
  </si>
  <si>
    <t>https://pubmed.ncbi.nlm.nih.gov/427544/</t>
  </si>
  <si>
    <t>https://pubmed.ncbi.nlm.nih.gov/26796689/</t>
  </si>
  <si>
    <t>https://pubmed.ncbi.nlm.nih.gov/4705508/</t>
  </si>
  <si>
    <t>https://pubmed.ncbi.nlm.nih.gov/21788513/</t>
  </si>
  <si>
    <t>Myelination</t>
  </si>
  <si>
    <t>f</t>
  </si>
  <si>
    <t>https://pubmed.ncbi.nlm.nih.gov/23012402/</t>
  </si>
  <si>
    <t>https://pubmed.ncbi.nlm.nih.gov/23257954/</t>
  </si>
  <si>
    <t xml:space="preserve">Evidence for genes </t>
  </si>
  <si>
    <t>Gene</t>
  </si>
  <si>
    <r>
      <rPr>
        <i/>
        <sz val="10"/>
        <color theme="1"/>
        <rFont val="Arial"/>
      </rPr>
      <t>SOX10</t>
    </r>
    <r>
      <rPr>
        <sz val="10"/>
        <color theme="1"/>
        <rFont val="Arial"/>
      </rPr>
      <t xml:space="preserve"> (oligodendrogenesis)</t>
    </r>
  </si>
  <si>
    <t>b</t>
  </si>
  <si>
    <t>https://pubmed.ncbi.nlm.nih.gov/33863642/</t>
  </si>
  <si>
    <r>
      <rPr>
        <i/>
        <sz val="10"/>
        <color theme="1"/>
        <rFont val="Arial"/>
      </rPr>
      <t>OLIG2</t>
    </r>
    <r>
      <rPr>
        <sz val="10"/>
        <color theme="1"/>
        <rFont val="Arial"/>
      </rPr>
      <t xml:space="preserve"> (oligodendrogenesis)</t>
    </r>
  </si>
  <si>
    <r>
      <rPr>
        <i/>
        <sz val="10"/>
        <color theme="1"/>
        <rFont val="Arial"/>
      </rPr>
      <t>SYP</t>
    </r>
    <r>
      <rPr>
        <sz val="10"/>
        <color theme="1"/>
        <rFont val="Arial"/>
      </rPr>
      <t xml:space="preserve"> (synaptogenesis)</t>
    </r>
  </si>
  <si>
    <t>d</t>
  </si>
  <si>
    <t>https://pubmed.ncbi.nlm.nih.gov/20634890/</t>
  </si>
  <si>
    <r>
      <rPr>
        <i/>
        <sz val="10"/>
        <color theme="1"/>
        <rFont val="Arial"/>
      </rPr>
      <t>DLG4</t>
    </r>
    <r>
      <rPr>
        <sz val="10"/>
        <color theme="1"/>
        <rFont val="Arial"/>
      </rPr>
      <t xml:space="preserve"> (synaptogenesis)</t>
    </r>
  </si>
  <si>
    <t>e</t>
  </si>
  <si>
    <t>https://pubmed.ncbi.nlm.nih.gov/33597769/</t>
  </si>
  <si>
    <r>
      <rPr>
        <i/>
        <sz val="10"/>
        <color theme="1"/>
        <rFont val="Arial"/>
      </rPr>
      <t>PLP1</t>
    </r>
    <r>
      <rPr>
        <sz val="10"/>
        <color theme="1"/>
        <rFont val="Arial"/>
      </rPr>
      <t xml:space="preserve"> (myelination)</t>
    </r>
  </si>
  <si>
    <t>g</t>
  </si>
  <si>
    <t>https://pubmed.ncbi.nlm.nih.gov/15627202/</t>
  </si>
  <si>
    <r>
      <rPr>
        <i/>
        <sz val="10"/>
        <color theme="1"/>
        <rFont val="Arial"/>
      </rPr>
      <t>MOBP</t>
    </r>
    <r>
      <rPr>
        <sz val="10"/>
        <color theme="1"/>
        <rFont val="Arial"/>
      </rPr>
      <t xml:space="preserve"> (myelination)</t>
    </r>
  </si>
  <si>
    <t>h</t>
  </si>
  <si>
    <t>https://pubmed.ncbi.nlm.nih.gov/7989345/</t>
  </si>
  <si>
    <r>
      <rPr>
        <i/>
        <sz val="10"/>
        <color theme="1"/>
        <rFont val="Arial"/>
      </rPr>
      <t>MAL</t>
    </r>
    <r>
      <rPr>
        <sz val="10"/>
        <color theme="1"/>
        <rFont val="Arial"/>
      </rPr>
      <t xml:space="preserve"> (myelination)</t>
    </r>
  </si>
  <si>
    <t>i</t>
  </si>
  <si>
    <t>https://pubmed.ncbi.nlm.nih.gov/27171274/</t>
  </si>
  <si>
    <t>Developmental milestones</t>
  </si>
  <si>
    <t>Evidence for time periods</t>
  </si>
  <si>
    <t>Functional process</t>
  </si>
  <si>
    <t>Attention development</t>
  </si>
  <si>
    <t>j</t>
  </si>
  <si>
    <t>https://pubmed.ncbi.nlm.nih.gov/26973473/</t>
  </si>
  <si>
    <t>https://pubmed.ncbi.nlm.nih.gov/16837396/</t>
  </si>
  <si>
    <t>Early inhibition &amp; working memory</t>
  </si>
  <si>
    <t>l</t>
  </si>
  <si>
    <t>https://pubmed.ncbi.nlm.nih.gov/2924839/</t>
  </si>
  <si>
    <t>https://pubmed.ncbi.nlm.nih.gov/15172760/</t>
  </si>
  <si>
    <t>Language acquisition</t>
  </si>
  <si>
    <t>n</t>
  </si>
  <si>
    <t>https://pubmed.ncbi.nlm.nih.gov/16272114/</t>
  </si>
  <si>
    <t>Response inhibition</t>
  </si>
  <si>
    <t>p</t>
  </si>
  <si>
    <t>https://pubmed.ncbi.nlm.nih.gov/16527316/</t>
  </si>
  <si>
    <t>https://pubmed.ncbi.nlm.nih.gov/16580701/</t>
  </si>
  <si>
    <t>Puberty</t>
  </si>
  <si>
    <t>r</t>
  </si>
  <si>
    <t>https://pubmed.ncbi.nlm.nih.gov/15815567/</t>
  </si>
  <si>
    <t>Abstract reasoning</t>
  </si>
  <si>
    <t>t</t>
  </si>
  <si>
    <t>https://pubmed.ncbi.nlm.nih.gov/25173960/</t>
  </si>
  <si>
    <t>Evidence for genes</t>
  </si>
  <si>
    <r>
      <rPr>
        <i/>
        <sz val="10"/>
        <color theme="1"/>
        <rFont val="Arial"/>
      </rPr>
      <t>DUSP6</t>
    </r>
    <r>
      <rPr>
        <sz val="10"/>
        <color theme="1"/>
        <rFont val="Arial"/>
      </rPr>
      <t xml:space="preserve"> (attention development)</t>
    </r>
  </si>
  <si>
    <t>k</t>
  </si>
  <si>
    <t>https://pubmed.ncbi.nlm.nih.gov/30478444/</t>
  </si>
  <si>
    <r>
      <rPr>
        <i/>
        <sz val="10"/>
        <color theme="1"/>
        <rFont val="Arial"/>
      </rPr>
      <t>DRD2</t>
    </r>
    <r>
      <rPr>
        <sz val="10"/>
        <color theme="1"/>
        <rFont val="Arial"/>
      </rPr>
      <t xml:space="preserve"> (early inhibition &amp; working memory)</t>
    </r>
  </si>
  <si>
    <t>m</t>
  </si>
  <si>
    <t>https://pubmed.ncbi.nlm.nih.gov/23626521/</t>
  </si>
  <si>
    <r>
      <rPr>
        <i/>
        <sz val="10"/>
        <color theme="1"/>
        <rFont val="Arial"/>
      </rPr>
      <t>DRD2</t>
    </r>
    <r>
      <rPr>
        <sz val="10"/>
        <color theme="1"/>
        <rFont val="Arial"/>
      </rPr>
      <t xml:space="preserve"> (early inhibition &amp; working memory)</t>
    </r>
  </si>
  <si>
    <t>https://pubmed.ncbi.nlm.nih.gov/27403851/</t>
  </si>
  <si>
    <r>
      <rPr>
        <i/>
        <sz val="10"/>
        <color theme="1"/>
        <rFont val="Arial"/>
      </rPr>
      <t>KIAA0319</t>
    </r>
    <r>
      <rPr>
        <sz val="10"/>
        <color theme="1"/>
        <rFont val="Arial"/>
      </rPr>
      <t xml:space="preserve"> (language acquisition)</t>
    </r>
  </si>
  <si>
    <t>o</t>
  </si>
  <si>
    <t>https://pubmed.ncbi.nlm.nih.gov/15717286/</t>
  </si>
  <si>
    <r>
      <rPr>
        <i/>
        <sz val="10"/>
        <color theme="1"/>
        <rFont val="Arial"/>
      </rPr>
      <t>KIAA0319</t>
    </r>
    <r>
      <rPr>
        <sz val="10"/>
        <color theme="1"/>
        <rFont val="Arial"/>
      </rPr>
      <t xml:space="preserve"> (language acquisition)</t>
    </r>
  </si>
  <si>
    <t>https://pubmed.ncbi.nlm.nih.gov/18829873/</t>
  </si>
  <si>
    <r>
      <rPr>
        <i/>
        <sz val="10"/>
        <color theme="1"/>
        <rFont val="Arial"/>
      </rPr>
      <t>GRM8</t>
    </r>
    <r>
      <rPr>
        <sz val="10"/>
        <color theme="1"/>
        <rFont val="Arial"/>
      </rPr>
      <t xml:space="preserve"> (response inhibition)</t>
    </r>
  </si>
  <si>
    <t>q</t>
  </si>
  <si>
    <t>https://pubmed.ncbi.nlm.nih.gov/32299001/</t>
  </si>
  <si>
    <r>
      <rPr>
        <i/>
        <sz val="10"/>
        <color theme="1"/>
        <rFont val="Arial"/>
      </rPr>
      <t>MKRN3</t>
    </r>
    <r>
      <rPr>
        <sz val="10"/>
        <color theme="1"/>
        <rFont val="Arial"/>
      </rPr>
      <t xml:space="preserve"> (puberty)</t>
    </r>
  </si>
  <si>
    <t>s</t>
  </si>
  <si>
    <t>https://pubmed.ncbi.nlm.nih.gov/23738509/</t>
  </si>
  <si>
    <r>
      <rPr>
        <i/>
        <sz val="10"/>
        <color theme="1"/>
        <rFont val="Arial"/>
      </rPr>
      <t>SORL1</t>
    </r>
    <r>
      <rPr>
        <sz val="10"/>
        <color theme="1"/>
        <rFont val="Arial"/>
      </rPr>
      <t xml:space="preserve"> (abstract reasoning)</t>
    </r>
  </si>
  <si>
    <t>u</t>
  </si>
  <si>
    <t>https://pubmed.ncbi.nlm.nih.gov/17903297/</t>
  </si>
  <si>
    <t>(G) References for the cellular and functional milestones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</si>
</sst>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m/d/yyyy"/>
    <numFmt numFmtId="166" formatCode="#,##0.0"/>
    <numFmt numFmtId="167" formatCode="0.0"/>
  </numFmts>
  <fonts count="35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u/>
      <sz val="10"/>
      <color rgb="FF0563C1"/>
      <name val="Arial"/>
    </font>
    <font>
      <u/>
      <sz val="10"/>
      <color theme="10"/>
      <name val="Arial"/>
    </font>
    <font>
      <sz val="11"/>
      <color theme="1"/>
      <name val="Calibri"/>
    </font>
    <font>
      <b/>
      <sz val="10"/>
      <color rgb="FF000000"/>
      <name val="Arial"/>
    </font>
    <font>
      <b/>
      <sz val="12"/>
      <color theme="1"/>
      <name val="Arial"/>
    </font>
    <font>
      <sz val="10"/>
      <name val="Arial"/>
    </font>
    <font>
      <u/>
      <sz val="10"/>
      <color rgb="FF000000"/>
      <name val="Arial"/>
    </font>
    <font>
      <u/>
      <sz val="10"/>
      <color theme="1"/>
      <name val="Arial"/>
    </font>
    <font>
      <u/>
      <sz val="10"/>
      <color theme="1"/>
      <name val="Arial"/>
    </font>
    <font>
      <u/>
      <sz val="10"/>
      <color rgb="FF000000"/>
      <name val="Arial"/>
    </font>
    <font>
      <u/>
      <sz val="10"/>
      <color theme="1"/>
      <name val="Arial"/>
    </font>
    <font>
      <u/>
      <sz val="10"/>
      <color rgb="FF000000"/>
      <name val="Arial"/>
    </font>
    <font>
      <u/>
      <sz val="10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u/>
      <sz val="10"/>
      <color rgb="FF000000"/>
      <name val="Arial"/>
    </font>
    <font>
      <u/>
      <sz val="10"/>
      <color theme="1"/>
      <name val="Arial"/>
    </font>
    <font>
      <u/>
      <sz val="10"/>
      <color theme="1"/>
      <name val="Arial"/>
    </font>
    <font>
      <u/>
      <sz val="10"/>
      <color theme="1"/>
      <name val="Arial"/>
    </font>
    <font>
      <u/>
      <sz val="10"/>
      <color theme="1"/>
      <name val="Arial"/>
    </font>
    <font>
      <u/>
      <sz val="10"/>
      <color theme="1"/>
      <name val="Arial"/>
    </font>
    <font>
      <u/>
      <sz val="10"/>
      <color theme="1"/>
      <name val="Arial"/>
    </font>
    <font>
      <u/>
      <sz val="10"/>
      <color theme="1"/>
      <name val="Arial"/>
    </font>
    <font>
      <u/>
      <sz val="10"/>
      <color theme="1"/>
      <name val="Arial"/>
    </font>
    <font>
      <u/>
      <sz val="10"/>
      <color theme="1"/>
      <name val="Arial"/>
    </font>
    <font>
      <u/>
      <sz val="10"/>
      <color theme="1"/>
      <name val="Arial"/>
    </font>
    <font>
      <u/>
      <sz val="10"/>
      <color theme="1"/>
      <name val="Arial"/>
    </font>
    <font>
      <u/>
      <sz val="10"/>
      <color theme="1"/>
      <name val="Arial"/>
    </font>
    <font>
      <sz val="10"/>
      <color theme="1"/>
      <name val="Arial"/>
      <scheme val="minor"/>
    </font>
    <font>
      <sz val="10"/>
      <color rgb="FF005274"/>
      <name val="Icomoon"/>
    </font>
    <font>
      <i/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CFCFC"/>
        <bgColor rgb="FFFCFCFC"/>
      </patternFill>
    </fill>
    <fill>
      <patternFill patternType="solid">
        <fgColor theme="0"/>
        <bgColor theme="0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7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2" borderId="1" xfId="0" applyFont="1" applyFill="1" applyBorder="1"/>
    <xf numFmtId="0" fontId="2" fillId="0" borderId="0" xfId="0" applyFont="1" applyAlignment="1"/>
    <xf numFmtId="0" fontId="4" fillId="0" borderId="0" xfId="0" applyFont="1"/>
    <xf numFmtId="0" fontId="2" fillId="0" borderId="0" xfId="0" applyFont="1" applyAlignment="1">
      <alignment horizontal="center"/>
    </xf>
    <xf numFmtId="0" fontId="5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7" fillId="0" borderId="0" xfId="0" applyFont="1"/>
    <xf numFmtId="0" fontId="3" fillId="0" borderId="0" xfId="0" applyFont="1"/>
    <xf numFmtId="3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0" borderId="2" xfId="0" applyFont="1" applyBorder="1"/>
    <xf numFmtId="167" fontId="2" fillId="0" borderId="0" xfId="0" applyNumberFormat="1" applyFont="1" applyAlignment="1">
      <alignment horizontal="center"/>
    </xf>
    <xf numFmtId="3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0" fontId="8" fillId="0" borderId="0" xfId="0" applyFont="1" applyAlignment="1"/>
    <xf numFmtId="0" fontId="1" fillId="0" borderId="0" xfId="0" applyFont="1" applyAlignment="1"/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10" fillId="2" borderId="7" xfId="0" applyFont="1" applyFill="1" applyBorder="1" applyAlignment="1">
      <alignment vertical="center"/>
    </xf>
    <xf numFmtId="0" fontId="11" fillId="2" borderId="7" xfId="0" applyFont="1" applyFill="1" applyBorder="1" applyAlignment="1">
      <alignment vertical="center"/>
    </xf>
    <xf numFmtId="0" fontId="12" fillId="0" borderId="7" xfId="0" applyFont="1" applyBorder="1" applyAlignment="1">
      <alignment vertical="center"/>
    </xf>
    <xf numFmtId="0" fontId="13" fillId="0" borderId="6" xfId="0" applyFont="1" applyBorder="1" applyAlignment="1">
      <alignment vertical="center"/>
    </xf>
    <xf numFmtId="0" fontId="14" fillId="2" borderId="7" xfId="0" applyFont="1" applyFill="1" applyBorder="1" applyAlignment="1">
      <alignment horizontal="left" vertical="center"/>
    </xf>
    <xf numFmtId="0" fontId="15" fillId="2" borderId="7" xfId="0" applyFont="1" applyFill="1" applyBorder="1" applyAlignment="1">
      <alignment horizontal="left" vertical="center"/>
    </xf>
    <xf numFmtId="0" fontId="2" fillId="0" borderId="8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16" fillId="0" borderId="8" xfId="0" applyFont="1" applyBorder="1" applyAlignment="1">
      <alignment vertical="center"/>
    </xf>
    <xf numFmtId="0" fontId="17" fillId="0" borderId="0" xfId="0" applyFont="1" applyAlignment="1"/>
    <xf numFmtId="0" fontId="17" fillId="0" borderId="2" xfId="0" applyFont="1" applyBorder="1" applyAlignment="1">
      <alignment vertical="center"/>
    </xf>
    <xf numFmtId="0" fontId="18" fillId="0" borderId="0" xfId="0" applyFont="1" applyAlignment="1"/>
    <xf numFmtId="0" fontId="18" fillId="0" borderId="9" xfId="0" applyFont="1" applyBorder="1" applyAlignment="1">
      <alignment vertical="center"/>
    </xf>
    <xf numFmtId="0" fontId="18" fillId="0" borderId="9" xfId="0" applyFont="1" applyBorder="1" applyAlignment="1">
      <alignment horizontal="center" vertical="center"/>
    </xf>
    <xf numFmtId="0" fontId="19" fillId="0" borderId="9" xfId="0" applyFont="1" applyBorder="1" applyAlignment="1">
      <alignment vertical="center"/>
    </xf>
    <xf numFmtId="0" fontId="18" fillId="0" borderId="6" xfId="0" applyFont="1" applyBorder="1" applyAlignment="1">
      <alignment vertical="center"/>
    </xf>
    <xf numFmtId="0" fontId="18" fillId="0" borderId="6" xfId="0" applyFont="1" applyBorder="1" applyAlignment="1">
      <alignment horizontal="center" vertical="center"/>
    </xf>
    <xf numFmtId="0" fontId="20" fillId="0" borderId="7" xfId="0" applyFont="1" applyBorder="1" applyAlignment="1">
      <alignment horizontal="left" vertical="center"/>
    </xf>
    <xf numFmtId="0" fontId="21" fillId="0" borderId="6" xfId="0" applyFont="1" applyBorder="1" applyAlignment="1">
      <alignment vertical="center"/>
    </xf>
    <xf numFmtId="0" fontId="22" fillId="3" borderId="7" xfId="0" applyFont="1" applyFill="1" applyBorder="1" applyAlignment="1">
      <alignment horizontal="left" vertical="center"/>
    </xf>
    <xf numFmtId="0" fontId="23" fillId="4" borderId="7" xfId="0" applyFont="1" applyFill="1" applyBorder="1" applyAlignment="1">
      <alignment vertical="center"/>
    </xf>
    <xf numFmtId="0" fontId="18" fillId="0" borderId="8" xfId="0" applyFont="1" applyBorder="1" applyAlignment="1">
      <alignment vertical="center"/>
    </xf>
    <xf numFmtId="0" fontId="18" fillId="0" borderId="8" xfId="0" applyFont="1" applyBorder="1" applyAlignment="1">
      <alignment horizontal="center" vertical="center"/>
    </xf>
    <xf numFmtId="0" fontId="24" fillId="2" borderId="10" xfId="0" applyFont="1" applyFill="1" applyBorder="1" applyAlignment="1">
      <alignment vertical="center"/>
    </xf>
    <xf numFmtId="0" fontId="17" fillId="0" borderId="5" xfId="0" applyFont="1" applyBorder="1" applyAlignment="1">
      <alignment vertical="center"/>
    </xf>
    <xf numFmtId="0" fontId="18" fillId="0" borderId="7" xfId="0" applyFont="1" applyBorder="1" applyAlignment="1">
      <alignment horizontal="center" vertical="center"/>
    </xf>
    <xf numFmtId="0" fontId="25" fillId="2" borderId="9" xfId="0" applyFont="1" applyFill="1" applyBorder="1" applyAlignment="1">
      <alignment horizontal="left" vertical="center"/>
    </xf>
    <xf numFmtId="0" fontId="26" fillId="0" borderId="6" xfId="0" applyFont="1" applyBorder="1" applyAlignment="1">
      <alignment vertical="center"/>
    </xf>
    <xf numFmtId="0" fontId="27" fillId="2" borderId="6" xfId="0" applyFont="1" applyFill="1" applyBorder="1" applyAlignment="1">
      <alignment vertical="center"/>
    </xf>
    <xf numFmtId="0" fontId="28" fillId="0" borderId="8" xfId="0" applyFont="1" applyBorder="1" applyAlignment="1">
      <alignment vertical="center"/>
    </xf>
    <xf numFmtId="0" fontId="29" fillId="2" borderId="6" xfId="0" applyFont="1" applyFill="1" applyBorder="1" applyAlignment="1">
      <alignment horizontal="left" vertical="center"/>
    </xf>
    <xf numFmtId="0" fontId="30" fillId="2" borderId="6" xfId="0" applyFont="1" applyFill="1" applyBorder="1" applyAlignment="1">
      <alignment vertical="center" wrapText="1"/>
    </xf>
    <xf numFmtId="0" fontId="31" fillId="0" borderId="8" xfId="0" applyFont="1" applyBorder="1" applyAlignment="1">
      <alignment vertical="center" wrapText="1"/>
    </xf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 wrapText="1"/>
    </xf>
    <xf numFmtId="0" fontId="8" fillId="0" borderId="0" xfId="0" applyFont="1" applyAlignment="1">
      <alignment vertical="center"/>
    </xf>
    <xf numFmtId="0" fontId="0" fillId="0" borderId="0" xfId="0" applyFont="1" applyAlignment="1"/>
    <xf numFmtId="0" fontId="1" fillId="0" borderId="3" xfId="0" applyFont="1" applyBorder="1" applyAlignment="1">
      <alignment vertical="center"/>
    </xf>
    <xf numFmtId="0" fontId="9" fillId="0" borderId="4" xfId="0" applyFont="1" applyBorder="1"/>
    <xf numFmtId="0" fontId="9" fillId="0" borderId="5" xfId="0" applyFont="1" applyBorder="1"/>
    <xf numFmtId="0" fontId="17" fillId="0" borderId="3" xfId="0" applyFont="1" applyBorder="1" applyAlignment="1">
      <alignment vertical="center"/>
    </xf>
    <xf numFmtId="0" fontId="17" fillId="0" borderId="11" xfId="0" applyFont="1" applyBorder="1" applyAlignment="1">
      <alignment vertical="center"/>
    </xf>
    <xf numFmtId="0" fontId="9" fillId="0" borderId="12" xfId="0" applyFont="1" applyBorder="1"/>
    <xf numFmtId="0" fontId="9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oi.org/10.1126/science.aav8130" TargetMode="External"/><Relationship Id="rId18" Type="http://schemas.openxmlformats.org/officeDocument/2006/relationships/hyperlink" Target="https://doi.org/10.1126/science.aap8809" TargetMode="External"/><Relationship Id="rId26" Type="http://schemas.openxmlformats.org/officeDocument/2006/relationships/hyperlink" Target="https://doi.org/10.1038/s41593-020-00794-1" TargetMode="External"/><Relationship Id="rId21" Type="http://schemas.openxmlformats.org/officeDocument/2006/relationships/hyperlink" Target="https://doi.org/10.1038/nature25980" TargetMode="External"/><Relationship Id="rId34" Type="http://schemas.openxmlformats.org/officeDocument/2006/relationships/hyperlink" Target="about:blank" TargetMode="External"/><Relationship Id="rId7" Type="http://schemas.openxmlformats.org/officeDocument/2006/relationships/hyperlink" Target="https://doi.org/10.1038/s41593-020-0604-z" TargetMode="External"/><Relationship Id="rId12" Type="http://schemas.openxmlformats.org/officeDocument/2006/relationships/hyperlink" Target="https://doi.org/10.1038/s41586-019-1404-z" TargetMode="External"/><Relationship Id="rId17" Type="http://schemas.openxmlformats.org/officeDocument/2006/relationships/hyperlink" Target="https://doi.org/10.1093/hmg/ddaa038" TargetMode="External"/><Relationship Id="rId25" Type="http://schemas.openxmlformats.org/officeDocument/2006/relationships/hyperlink" Target="https://doi.org/10.1038/s41593-021-00872-y" TargetMode="External"/><Relationship Id="rId33" Type="http://schemas.openxmlformats.org/officeDocument/2006/relationships/hyperlink" Target="https://doi.org/10.1126/science.aba7612" TargetMode="External"/><Relationship Id="rId2" Type="http://schemas.openxmlformats.org/officeDocument/2006/relationships/hyperlink" Target="https://doi.org/10.1186/s13195-019-0524-x" TargetMode="External"/><Relationship Id="rId16" Type="http://schemas.openxmlformats.org/officeDocument/2006/relationships/hyperlink" Target="https://doi.org/10.1038/s41591-019-0695-9" TargetMode="External"/><Relationship Id="rId20" Type="http://schemas.openxmlformats.org/officeDocument/2006/relationships/hyperlink" Target="https://doi.org/10.1073/pnas.1507125112" TargetMode="External"/><Relationship Id="rId29" Type="http://schemas.openxmlformats.org/officeDocument/2006/relationships/hyperlink" Target="https://doi.org/10.1038/s41467-020-18752-7" TargetMode="External"/><Relationship Id="rId1" Type="http://schemas.openxmlformats.org/officeDocument/2006/relationships/hyperlink" Target="https://doi.org/10.1073/pnas.1507125112" TargetMode="External"/><Relationship Id="rId6" Type="http://schemas.openxmlformats.org/officeDocument/2006/relationships/hyperlink" Target="https://doi.org/10.1038/s41586-019-1506-7" TargetMode="External"/><Relationship Id="rId11" Type="http://schemas.openxmlformats.org/officeDocument/2006/relationships/hyperlink" Target="https://doi.org/10.1038/s41586-019-1195-2" TargetMode="External"/><Relationship Id="rId24" Type="http://schemas.openxmlformats.org/officeDocument/2006/relationships/hyperlink" Target="https://doi.org/10.1038/s41586-020-1962-0" TargetMode="External"/><Relationship Id="rId32" Type="http://schemas.openxmlformats.org/officeDocument/2006/relationships/hyperlink" Target="https://doi.org/10.1038/s41588-020-00721-x" TargetMode="External"/><Relationship Id="rId37" Type="http://schemas.openxmlformats.org/officeDocument/2006/relationships/hyperlink" Target="https://doi.org/10.1016/j.xgen.2022.100107" TargetMode="External"/><Relationship Id="rId5" Type="http://schemas.openxmlformats.org/officeDocument/2006/relationships/hyperlink" Target="https://doi.org/10.1038/nmeth.4407" TargetMode="External"/><Relationship Id="rId15" Type="http://schemas.openxmlformats.org/officeDocument/2006/relationships/hyperlink" Target="https://doi.org/10.1038/s41586-020-1999-0" TargetMode="External"/><Relationship Id="rId23" Type="http://schemas.openxmlformats.org/officeDocument/2006/relationships/hyperlink" Target="https://doi.org/10.1016/j.neuron.2019.06.011" TargetMode="External"/><Relationship Id="rId28" Type="http://schemas.openxmlformats.org/officeDocument/2006/relationships/hyperlink" Target="https://dx.doi.org/10.1126%2Fsciadv.aaz2978" TargetMode="External"/><Relationship Id="rId36" Type="http://schemas.openxmlformats.org/officeDocument/2006/relationships/hyperlink" Target="about:blank" TargetMode="External"/><Relationship Id="rId10" Type="http://schemas.openxmlformats.org/officeDocument/2006/relationships/hyperlink" Target="https://doi.org/10.1038/nbt.4038" TargetMode="External"/><Relationship Id="rId19" Type="http://schemas.openxmlformats.org/officeDocument/2006/relationships/hyperlink" Target="https://doi.org/10.1038/nbt.2967" TargetMode="External"/><Relationship Id="rId31" Type="http://schemas.openxmlformats.org/officeDocument/2006/relationships/hyperlink" Target="https://doi.org/10.1038/s41588-021-00894-z" TargetMode="External"/><Relationship Id="rId4" Type="http://schemas.openxmlformats.org/officeDocument/2006/relationships/hyperlink" Target="https://doi.org/10.1038/s41593-019-0539-4" TargetMode="External"/><Relationship Id="rId9" Type="http://schemas.openxmlformats.org/officeDocument/2006/relationships/hyperlink" Target="http://www.genome.org/cgi/doi/10.1101/gr.256958.119" TargetMode="External"/><Relationship Id="rId14" Type="http://schemas.openxmlformats.org/officeDocument/2006/relationships/hyperlink" Target="https://doi.org/10.1038/s41593-020-0621-y" TargetMode="External"/><Relationship Id="rId22" Type="http://schemas.openxmlformats.org/officeDocument/2006/relationships/hyperlink" Target="https://doi.org/10.1038/s41422-018-0053-3" TargetMode="External"/><Relationship Id="rId27" Type="http://schemas.openxmlformats.org/officeDocument/2006/relationships/hyperlink" Target="https://doi.org/10.1016/j.cell.2016.09.027" TargetMode="External"/><Relationship Id="rId30" Type="http://schemas.openxmlformats.org/officeDocument/2006/relationships/hyperlink" Target="https://doi.org/10.1038/s41586-019-1917-5" TargetMode="External"/><Relationship Id="rId35" Type="http://schemas.openxmlformats.org/officeDocument/2006/relationships/hyperlink" Target="about:blank" TargetMode="External"/><Relationship Id="rId8" Type="http://schemas.openxmlformats.org/officeDocument/2006/relationships/hyperlink" Target="https://doi.org/10.1038/s41586-019-0903-2" TargetMode="External"/><Relationship Id="rId3" Type="http://schemas.openxmlformats.org/officeDocument/2006/relationships/hyperlink" Target="https://doi.org/10.1038/s41593-020-0587-9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23257954/" TargetMode="External"/><Relationship Id="rId13" Type="http://schemas.openxmlformats.org/officeDocument/2006/relationships/hyperlink" Target="https://pubmed.ncbi.nlm.nih.gov/15627202/" TargetMode="External"/><Relationship Id="rId18" Type="http://schemas.openxmlformats.org/officeDocument/2006/relationships/hyperlink" Target="https://pubmed.ncbi.nlm.nih.gov/2924839/" TargetMode="External"/><Relationship Id="rId26" Type="http://schemas.openxmlformats.org/officeDocument/2006/relationships/hyperlink" Target="https://pubmed.ncbi.nlm.nih.gov/23626521/" TargetMode="External"/><Relationship Id="rId3" Type="http://schemas.openxmlformats.org/officeDocument/2006/relationships/hyperlink" Target="https://pubmed.ncbi.nlm.nih.gov/427544/" TargetMode="External"/><Relationship Id="rId21" Type="http://schemas.openxmlformats.org/officeDocument/2006/relationships/hyperlink" Target="https://pubmed.ncbi.nlm.nih.gov/16527316/" TargetMode="External"/><Relationship Id="rId7" Type="http://schemas.openxmlformats.org/officeDocument/2006/relationships/hyperlink" Target="https://pubmed.ncbi.nlm.nih.gov/23012402/" TargetMode="External"/><Relationship Id="rId12" Type="http://schemas.openxmlformats.org/officeDocument/2006/relationships/hyperlink" Target="https://pubmed.ncbi.nlm.nih.gov/33597769/" TargetMode="External"/><Relationship Id="rId17" Type="http://schemas.openxmlformats.org/officeDocument/2006/relationships/hyperlink" Target="https://pubmed.ncbi.nlm.nih.gov/16837396/" TargetMode="External"/><Relationship Id="rId25" Type="http://schemas.openxmlformats.org/officeDocument/2006/relationships/hyperlink" Target="https://pubmed.ncbi.nlm.nih.gov/30478444/" TargetMode="External"/><Relationship Id="rId2" Type="http://schemas.openxmlformats.org/officeDocument/2006/relationships/hyperlink" Target="https://pubmed.ncbi.nlm.nih.gov/25417154/" TargetMode="External"/><Relationship Id="rId16" Type="http://schemas.openxmlformats.org/officeDocument/2006/relationships/hyperlink" Target="https://pubmed.ncbi.nlm.nih.gov/26973473/" TargetMode="External"/><Relationship Id="rId20" Type="http://schemas.openxmlformats.org/officeDocument/2006/relationships/hyperlink" Target="https://pubmed.ncbi.nlm.nih.gov/16272114/" TargetMode="External"/><Relationship Id="rId29" Type="http://schemas.openxmlformats.org/officeDocument/2006/relationships/hyperlink" Target="https://pubmed.ncbi.nlm.nih.gov/18829873/" TargetMode="External"/><Relationship Id="rId1" Type="http://schemas.openxmlformats.org/officeDocument/2006/relationships/hyperlink" Target="https://pubmed.ncbi.nlm.nih.gov/22031440/" TargetMode="External"/><Relationship Id="rId6" Type="http://schemas.openxmlformats.org/officeDocument/2006/relationships/hyperlink" Target="https://pubmed.ncbi.nlm.nih.gov/21788513/" TargetMode="External"/><Relationship Id="rId11" Type="http://schemas.openxmlformats.org/officeDocument/2006/relationships/hyperlink" Target="https://pubmed.ncbi.nlm.nih.gov/20634890/" TargetMode="External"/><Relationship Id="rId24" Type="http://schemas.openxmlformats.org/officeDocument/2006/relationships/hyperlink" Target="https://pubmed.ncbi.nlm.nih.gov/25173960/" TargetMode="External"/><Relationship Id="rId32" Type="http://schemas.openxmlformats.org/officeDocument/2006/relationships/hyperlink" Target="https://pubmed.ncbi.nlm.nih.gov/17903297/" TargetMode="External"/><Relationship Id="rId5" Type="http://schemas.openxmlformats.org/officeDocument/2006/relationships/hyperlink" Target="https://pubmed.ncbi.nlm.nih.gov/4705508/" TargetMode="External"/><Relationship Id="rId15" Type="http://schemas.openxmlformats.org/officeDocument/2006/relationships/hyperlink" Target="https://pubmed.ncbi.nlm.nih.gov/27171274/" TargetMode="External"/><Relationship Id="rId23" Type="http://schemas.openxmlformats.org/officeDocument/2006/relationships/hyperlink" Target="https://pubmed.ncbi.nlm.nih.gov/15815567/" TargetMode="External"/><Relationship Id="rId28" Type="http://schemas.openxmlformats.org/officeDocument/2006/relationships/hyperlink" Target="https://pubmed.ncbi.nlm.nih.gov/15717286/" TargetMode="External"/><Relationship Id="rId10" Type="http://schemas.openxmlformats.org/officeDocument/2006/relationships/hyperlink" Target="https://pubmed.ncbi.nlm.nih.gov/33863642/" TargetMode="External"/><Relationship Id="rId19" Type="http://schemas.openxmlformats.org/officeDocument/2006/relationships/hyperlink" Target="https://pubmed.ncbi.nlm.nih.gov/15172760/" TargetMode="External"/><Relationship Id="rId31" Type="http://schemas.openxmlformats.org/officeDocument/2006/relationships/hyperlink" Target="https://pubmed.ncbi.nlm.nih.gov/23738509/" TargetMode="External"/><Relationship Id="rId4" Type="http://schemas.openxmlformats.org/officeDocument/2006/relationships/hyperlink" Target="https://pubmed.ncbi.nlm.nih.gov/26796689/" TargetMode="External"/><Relationship Id="rId9" Type="http://schemas.openxmlformats.org/officeDocument/2006/relationships/hyperlink" Target="https://pubmed.ncbi.nlm.nih.gov/33863642/" TargetMode="External"/><Relationship Id="rId14" Type="http://schemas.openxmlformats.org/officeDocument/2006/relationships/hyperlink" Target="https://pubmed.ncbi.nlm.nih.gov/7989345/" TargetMode="External"/><Relationship Id="rId22" Type="http://schemas.openxmlformats.org/officeDocument/2006/relationships/hyperlink" Target="https://pubmed.ncbi.nlm.nih.gov/16580701/" TargetMode="External"/><Relationship Id="rId27" Type="http://schemas.openxmlformats.org/officeDocument/2006/relationships/hyperlink" Target="https://pubmed.ncbi.nlm.nih.gov/27403851/" TargetMode="External"/><Relationship Id="rId30" Type="http://schemas.openxmlformats.org/officeDocument/2006/relationships/hyperlink" Target="https://pubmed.ncbi.nlm.nih.gov/3229900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0"/>
  <sheetViews>
    <sheetView tabSelected="1" workbookViewId="0">
      <selection activeCell="G14" sqref="G14"/>
    </sheetView>
  </sheetViews>
  <sheetFormatPr baseColWidth="10" defaultColWidth="12.6640625" defaultRowHeight="15" customHeight="1"/>
  <cols>
    <col min="1" max="26" width="14.5" customWidth="1"/>
  </cols>
  <sheetData>
    <row r="1" spans="1:25" ht="1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5" ht="15" customHeight="1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5" ht="15" customHeight="1">
      <c r="A3" s="3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5" ht="15" customHeight="1">
      <c r="A4" s="3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5" ht="15" customHeight="1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5" ht="15" customHeight="1">
      <c r="A6" s="3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5" ht="15" customHeight="1">
      <c r="A7" s="3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5" ht="15" customHeight="1">
      <c r="A8" s="4" t="s">
        <v>448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5" ht="1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5" customHeight="1">
      <c r="A10" s="1" t="s">
        <v>7</v>
      </c>
      <c r="B10" s="1" t="s">
        <v>8</v>
      </c>
      <c r="C10" s="1" t="s">
        <v>9</v>
      </c>
      <c r="D10" s="1" t="s">
        <v>10</v>
      </c>
      <c r="E10" s="1" t="s">
        <v>11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5" customHeight="1">
      <c r="A11" s="2" t="s">
        <v>12</v>
      </c>
      <c r="B11" s="5" t="s">
        <v>13</v>
      </c>
      <c r="C11" s="2" t="s">
        <v>14</v>
      </c>
      <c r="D11" s="6">
        <v>8</v>
      </c>
      <c r="E11" s="6" t="s">
        <v>15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5" customHeight="1">
      <c r="A12" s="2" t="s">
        <v>16</v>
      </c>
      <c r="B12" s="5" t="s">
        <v>17</v>
      </c>
      <c r="C12" s="2" t="s">
        <v>18</v>
      </c>
      <c r="D12" s="6">
        <v>3</v>
      </c>
      <c r="E12" s="6" t="s">
        <v>15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5" customHeight="1">
      <c r="A13" s="2" t="s">
        <v>19</v>
      </c>
      <c r="B13" s="5" t="s">
        <v>20</v>
      </c>
      <c r="C13" s="2" t="s">
        <v>21</v>
      </c>
      <c r="D13" s="6">
        <v>4</v>
      </c>
      <c r="E13" s="6" t="s">
        <v>15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5" customHeight="1">
      <c r="A14" s="2" t="s">
        <v>22</v>
      </c>
      <c r="B14" s="5" t="s">
        <v>23</v>
      </c>
      <c r="C14" s="2" t="s">
        <v>24</v>
      </c>
      <c r="D14" s="6">
        <v>8</v>
      </c>
      <c r="E14" s="6" t="s">
        <v>15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5" customHeight="1">
      <c r="A15" s="2" t="s">
        <v>25</v>
      </c>
      <c r="B15" s="5" t="s">
        <v>26</v>
      </c>
      <c r="C15" s="2" t="s">
        <v>27</v>
      </c>
      <c r="D15" s="6">
        <v>3</v>
      </c>
      <c r="E15" s="6" t="s">
        <v>15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5" customHeight="1">
      <c r="A16" s="2" t="s">
        <v>28</v>
      </c>
      <c r="B16" s="5" t="s">
        <v>29</v>
      </c>
      <c r="C16" s="2" t="s">
        <v>30</v>
      </c>
      <c r="D16" s="6">
        <v>10</v>
      </c>
      <c r="E16" s="6" t="s">
        <v>15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5" customHeight="1">
      <c r="A17" s="2" t="s">
        <v>31</v>
      </c>
      <c r="B17" s="5" t="s">
        <v>32</v>
      </c>
      <c r="C17" s="2">
        <v>48</v>
      </c>
      <c r="D17" s="6">
        <v>1</v>
      </c>
      <c r="E17" s="6" t="s">
        <v>15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5" customHeight="1">
      <c r="A18" s="2" t="s">
        <v>33</v>
      </c>
      <c r="B18" s="5" t="s">
        <v>34</v>
      </c>
      <c r="C18" s="2" t="s">
        <v>35</v>
      </c>
      <c r="D18" s="6">
        <v>4</v>
      </c>
      <c r="E18" s="6" t="s">
        <v>15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5" customHeight="1">
      <c r="A19" s="2" t="s">
        <v>36</v>
      </c>
      <c r="B19" s="5" t="s">
        <v>37</v>
      </c>
      <c r="C19" s="2" t="s">
        <v>38</v>
      </c>
      <c r="D19" s="6">
        <v>4</v>
      </c>
      <c r="E19" s="6" t="s">
        <v>15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5" customHeight="1">
      <c r="A20" s="2" t="s">
        <v>39</v>
      </c>
      <c r="B20" s="5" t="s">
        <v>40</v>
      </c>
      <c r="C20" s="2" t="s">
        <v>41</v>
      </c>
      <c r="D20" s="6">
        <v>6</v>
      </c>
      <c r="E20" s="6" t="s">
        <v>15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5" customHeight="1">
      <c r="A21" s="2" t="s">
        <v>42</v>
      </c>
      <c r="B21" s="5" t="s">
        <v>43</v>
      </c>
      <c r="C21" s="2" t="s">
        <v>44</v>
      </c>
      <c r="D21" s="6">
        <v>48</v>
      </c>
      <c r="E21" s="6" t="s">
        <v>15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5" customHeight="1">
      <c r="A22" s="2" t="s">
        <v>45</v>
      </c>
      <c r="B22" s="5" t="s">
        <v>46</v>
      </c>
      <c r="C22" s="2" t="s">
        <v>47</v>
      </c>
      <c r="D22" s="6">
        <v>9</v>
      </c>
      <c r="E22" s="6" t="s">
        <v>15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" customHeight="1">
      <c r="A23" s="2" t="s">
        <v>48</v>
      </c>
      <c r="B23" s="5" t="s">
        <v>49</v>
      </c>
      <c r="C23" s="2" t="s">
        <v>50</v>
      </c>
      <c r="D23" s="6">
        <v>17</v>
      </c>
      <c r="E23" s="6" t="s">
        <v>15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5" customHeight="1">
      <c r="A24" s="2" t="s">
        <v>51</v>
      </c>
      <c r="B24" s="5" t="s">
        <v>52</v>
      </c>
      <c r="C24" s="2" t="s">
        <v>53</v>
      </c>
      <c r="D24" s="6">
        <v>17</v>
      </c>
      <c r="E24" s="6" t="s">
        <v>15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5" customHeight="1">
      <c r="A25" s="2" t="s">
        <v>54</v>
      </c>
      <c r="B25" s="5" t="s">
        <v>55</v>
      </c>
      <c r="C25" s="2">
        <v>58</v>
      </c>
      <c r="D25" s="6">
        <v>1</v>
      </c>
      <c r="E25" s="6" t="s">
        <v>15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5" customHeight="1">
      <c r="A26" s="2" t="s">
        <v>56</v>
      </c>
      <c r="B26" s="5" t="s">
        <v>57</v>
      </c>
      <c r="C26" s="2" t="s">
        <v>58</v>
      </c>
      <c r="D26" s="6">
        <v>39</v>
      </c>
      <c r="E26" s="6" t="s">
        <v>15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5" customHeight="1">
      <c r="A27" s="2" t="s">
        <v>59</v>
      </c>
      <c r="B27" s="5" t="s">
        <v>60</v>
      </c>
      <c r="C27" s="2" t="s">
        <v>61</v>
      </c>
      <c r="D27" s="6">
        <v>4</v>
      </c>
      <c r="E27" s="6" t="s">
        <v>15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5" customHeight="1">
      <c r="A28" s="2" t="s">
        <v>62</v>
      </c>
      <c r="B28" s="5" t="s">
        <v>63</v>
      </c>
      <c r="C28" s="2" t="s">
        <v>64</v>
      </c>
      <c r="D28" s="6">
        <v>48</v>
      </c>
      <c r="E28" s="6" t="s">
        <v>15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5" customHeight="1">
      <c r="A29" s="2" t="s">
        <v>65</v>
      </c>
      <c r="B29" s="5" t="s">
        <v>66</v>
      </c>
      <c r="C29" s="2" t="s">
        <v>67</v>
      </c>
      <c r="D29" s="6">
        <v>4</v>
      </c>
      <c r="E29" s="6" t="s">
        <v>15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5" customHeight="1">
      <c r="A30" s="2" t="s">
        <v>12</v>
      </c>
      <c r="B30" s="5" t="s">
        <v>13</v>
      </c>
      <c r="C30" s="2" t="s">
        <v>68</v>
      </c>
      <c r="D30" s="6">
        <v>4</v>
      </c>
      <c r="E30" s="6" t="s">
        <v>15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5" customHeight="1">
      <c r="A31" s="2" t="s">
        <v>69</v>
      </c>
      <c r="B31" s="5" t="s">
        <v>70</v>
      </c>
      <c r="C31" s="2" t="s">
        <v>71</v>
      </c>
      <c r="D31" s="6">
        <v>12</v>
      </c>
      <c r="E31" s="6" t="s">
        <v>15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5" customHeight="1">
      <c r="A32" s="2" t="s">
        <v>72</v>
      </c>
      <c r="B32" s="5" t="s">
        <v>73</v>
      </c>
      <c r="C32" s="2" t="s">
        <v>74</v>
      </c>
      <c r="D32" s="6">
        <v>3</v>
      </c>
      <c r="E32" s="6" t="s">
        <v>15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5" customHeight="1">
      <c r="A33" s="2" t="s">
        <v>75</v>
      </c>
      <c r="B33" s="5" t="s">
        <v>76</v>
      </c>
      <c r="C33" s="2" t="s">
        <v>77</v>
      </c>
      <c r="D33" s="6">
        <v>4</v>
      </c>
      <c r="E33" s="6" t="s">
        <v>15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5" customHeight="1">
      <c r="A34" s="2" t="s">
        <v>78</v>
      </c>
      <c r="B34" s="5" t="s">
        <v>79</v>
      </c>
      <c r="C34" s="2" t="s">
        <v>80</v>
      </c>
      <c r="D34" s="6">
        <v>5</v>
      </c>
      <c r="E34" s="6" t="s">
        <v>15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5" customHeight="1">
      <c r="A35" s="2" t="s">
        <v>81</v>
      </c>
      <c r="B35" s="5" t="s">
        <v>82</v>
      </c>
      <c r="C35" s="2" t="s">
        <v>83</v>
      </c>
      <c r="D35" s="6">
        <v>5</v>
      </c>
      <c r="E35" s="6" t="s">
        <v>15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5" customHeight="1">
      <c r="A36" s="2" t="s">
        <v>84</v>
      </c>
      <c r="B36" s="5" t="s">
        <v>85</v>
      </c>
      <c r="C36" s="2" t="s">
        <v>86</v>
      </c>
      <c r="D36" s="6">
        <v>10</v>
      </c>
      <c r="E36" s="6" t="s">
        <v>15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5" customHeight="1">
      <c r="A37" s="2" t="s">
        <v>87</v>
      </c>
      <c r="B37" s="5" t="s">
        <v>88</v>
      </c>
      <c r="C37" s="2" t="s">
        <v>89</v>
      </c>
      <c r="D37" s="6">
        <v>10</v>
      </c>
      <c r="E37" s="6" t="s">
        <v>15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5" customHeight="1">
      <c r="A38" s="2" t="s">
        <v>72</v>
      </c>
      <c r="B38" s="5" t="s">
        <v>90</v>
      </c>
      <c r="C38" s="2" t="s">
        <v>91</v>
      </c>
      <c r="D38" s="6">
        <v>37</v>
      </c>
      <c r="E38" s="6" t="s">
        <v>15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5" customHeight="1">
      <c r="A39" s="2" t="s">
        <v>92</v>
      </c>
      <c r="B39" s="5" t="s">
        <v>93</v>
      </c>
      <c r="C39" s="2" t="s">
        <v>94</v>
      </c>
      <c r="D39" s="6">
        <v>5</v>
      </c>
      <c r="E39" s="6" t="s">
        <v>15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5" customHeight="1">
      <c r="A40" s="2" t="s">
        <v>69</v>
      </c>
      <c r="B40" s="5" t="s">
        <v>95</v>
      </c>
      <c r="C40" s="2" t="s">
        <v>96</v>
      </c>
      <c r="D40" s="6">
        <v>7</v>
      </c>
      <c r="E40" s="6" t="s">
        <v>15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5" customHeight="1">
      <c r="A41" s="2" t="s">
        <v>97</v>
      </c>
      <c r="B41" s="5" t="s">
        <v>98</v>
      </c>
      <c r="C41" s="2" t="s">
        <v>99</v>
      </c>
      <c r="D41" s="6">
        <v>7</v>
      </c>
      <c r="E41" s="6" t="s">
        <v>100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5" customHeight="1">
      <c r="A42" s="2" t="s">
        <v>101</v>
      </c>
      <c r="B42" s="5" t="s">
        <v>102</v>
      </c>
      <c r="C42" s="2" t="s">
        <v>103</v>
      </c>
      <c r="D42" s="6">
        <v>7</v>
      </c>
      <c r="E42" s="6" t="s">
        <v>100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5" customHeight="1">
      <c r="A43" s="2" t="s">
        <v>104</v>
      </c>
      <c r="B43" s="5" t="s">
        <v>105</v>
      </c>
      <c r="C43" s="2" t="s">
        <v>106</v>
      </c>
      <c r="D43" s="6">
        <v>10</v>
      </c>
      <c r="E43" s="6" t="s">
        <v>107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5" customHeight="1">
      <c r="A44" s="2" t="s">
        <v>108</v>
      </c>
      <c r="B44" s="5" t="s">
        <v>109</v>
      </c>
      <c r="C44" s="2" t="s">
        <v>110</v>
      </c>
      <c r="D44" s="6">
        <v>10</v>
      </c>
      <c r="E44" s="6" t="s">
        <v>107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5" customHeight="1">
      <c r="A45" s="2" t="s">
        <v>111</v>
      </c>
      <c r="B45" s="7" t="s">
        <v>112</v>
      </c>
      <c r="C45" s="2" t="s">
        <v>113</v>
      </c>
      <c r="D45" s="6">
        <v>6</v>
      </c>
      <c r="E45" s="6" t="s">
        <v>15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5" customHeight="1">
      <c r="A46" s="2" t="s">
        <v>114</v>
      </c>
      <c r="B46" s="7" t="s">
        <v>115</v>
      </c>
      <c r="C46" s="2" t="s">
        <v>116</v>
      </c>
      <c r="D46" s="6">
        <v>5</v>
      </c>
      <c r="E46" s="6" t="s">
        <v>15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5" customHeight="1">
      <c r="A47" s="2" t="s">
        <v>117</v>
      </c>
      <c r="B47" s="7" t="s">
        <v>118</v>
      </c>
      <c r="C47" s="2" t="s">
        <v>119</v>
      </c>
      <c r="D47" s="6">
        <v>8</v>
      </c>
      <c r="E47" s="6" t="s">
        <v>15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5" customHeight="1">
      <c r="A48" s="2" t="s">
        <v>120</v>
      </c>
      <c r="B48" s="7" t="s">
        <v>121</v>
      </c>
      <c r="C48" s="2" t="s">
        <v>122</v>
      </c>
      <c r="D48" s="6">
        <v>2</v>
      </c>
      <c r="E48" s="6" t="s">
        <v>100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5.75" customHeight="1"/>
    <row r="250" spans="1:25" ht="15.75" customHeight="1"/>
    <row r="251" spans="1:25" ht="15.75" customHeight="1"/>
    <row r="252" spans="1:25" ht="15.75" customHeight="1"/>
    <row r="253" spans="1:25" ht="15.75" customHeight="1"/>
    <row r="254" spans="1:25" ht="15.75" customHeight="1"/>
    <row r="255" spans="1:25" ht="15.75" customHeight="1"/>
    <row r="256" spans="1:25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B11" r:id="rId1" xr:uid="{00000000-0004-0000-0000-000000000000}"/>
    <hyperlink ref="B12" r:id="rId2" xr:uid="{00000000-0004-0000-0000-000001000000}"/>
    <hyperlink ref="B13" r:id="rId3" xr:uid="{00000000-0004-0000-0000-000002000000}"/>
    <hyperlink ref="B14" r:id="rId4" xr:uid="{00000000-0004-0000-0000-000003000000}"/>
    <hyperlink ref="B15" r:id="rId5" xr:uid="{00000000-0004-0000-0000-000004000000}"/>
    <hyperlink ref="B16" r:id="rId6" xr:uid="{00000000-0004-0000-0000-000005000000}"/>
    <hyperlink ref="B17" r:id="rId7" xr:uid="{00000000-0004-0000-0000-000006000000}"/>
    <hyperlink ref="B18" r:id="rId8" xr:uid="{00000000-0004-0000-0000-000007000000}"/>
    <hyperlink ref="B19" r:id="rId9" xr:uid="{00000000-0004-0000-0000-000008000000}"/>
    <hyperlink ref="B20" r:id="rId10" xr:uid="{00000000-0004-0000-0000-000009000000}"/>
    <hyperlink ref="B21" r:id="rId11" xr:uid="{00000000-0004-0000-0000-00000A000000}"/>
    <hyperlink ref="B22" r:id="rId12" xr:uid="{00000000-0004-0000-0000-00000B000000}"/>
    <hyperlink ref="B23" r:id="rId13" xr:uid="{00000000-0004-0000-0000-00000C000000}"/>
    <hyperlink ref="B24" r:id="rId14" xr:uid="{00000000-0004-0000-0000-00000D000000}"/>
    <hyperlink ref="B25" r:id="rId15" xr:uid="{00000000-0004-0000-0000-00000E000000}"/>
    <hyperlink ref="B26" r:id="rId16" xr:uid="{00000000-0004-0000-0000-00000F000000}"/>
    <hyperlink ref="B27" r:id="rId17" xr:uid="{00000000-0004-0000-0000-000010000000}"/>
    <hyperlink ref="B28" r:id="rId18" xr:uid="{00000000-0004-0000-0000-000011000000}"/>
    <hyperlink ref="B29" r:id="rId19" xr:uid="{00000000-0004-0000-0000-000012000000}"/>
    <hyperlink ref="B30" r:id="rId20" xr:uid="{00000000-0004-0000-0000-000013000000}"/>
    <hyperlink ref="B31" r:id="rId21" xr:uid="{00000000-0004-0000-0000-000014000000}"/>
    <hyperlink ref="B32" r:id="rId22" xr:uid="{00000000-0004-0000-0000-000015000000}"/>
    <hyperlink ref="B33" r:id="rId23" xr:uid="{00000000-0004-0000-0000-000016000000}"/>
    <hyperlink ref="B34" r:id="rId24" xr:uid="{00000000-0004-0000-0000-000017000000}"/>
    <hyperlink ref="B35" r:id="rId25" xr:uid="{00000000-0004-0000-0000-000018000000}"/>
    <hyperlink ref="B36" r:id="rId26" xr:uid="{00000000-0004-0000-0000-000019000000}"/>
    <hyperlink ref="B37" r:id="rId27" xr:uid="{00000000-0004-0000-0000-00001A000000}"/>
    <hyperlink ref="B38" r:id="rId28" xr:uid="{00000000-0004-0000-0000-00001B000000}"/>
    <hyperlink ref="B39" r:id="rId29" xr:uid="{00000000-0004-0000-0000-00001C000000}"/>
    <hyperlink ref="B40" r:id="rId30" xr:uid="{00000000-0004-0000-0000-00001D000000}"/>
    <hyperlink ref="B42" r:id="rId31" xr:uid="{00000000-0004-0000-0000-00001E000000}"/>
    <hyperlink ref="B43" r:id="rId32" xr:uid="{00000000-0004-0000-0000-00001F000000}"/>
    <hyperlink ref="B44" r:id="rId33" xr:uid="{00000000-0004-0000-0000-000020000000}"/>
    <hyperlink ref="B45" r:id="rId34" xr:uid="{00000000-0004-0000-0000-000021000000}"/>
    <hyperlink ref="B46" r:id="rId35" xr:uid="{00000000-0004-0000-0000-000022000000}"/>
    <hyperlink ref="B47" r:id="rId36" xr:uid="{00000000-0004-0000-0000-000023000000}"/>
    <hyperlink ref="B48" r:id="rId37" xr:uid="{00000000-0004-0000-0000-000024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1002"/>
  <sheetViews>
    <sheetView workbookViewId="0"/>
  </sheetViews>
  <sheetFormatPr baseColWidth="10" defaultColWidth="12.6640625" defaultRowHeight="15" customHeight="1"/>
  <cols>
    <col min="1" max="1" width="17.5" customWidth="1"/>
    <col min="2" max="2" width="20.83203125" customWidth="1"/>
    <col min="3" max="3" width="21" customWidth="1"/>
    <col min="4" max="4" width="11.5" customWidth="1"/>
    <col min="5" max="5" width="20.5" customWidth="1"/>
    <col min="6" max="6" width="6.1640625" customWidth="1"/>
    <col min="7" max="7" width="8.5" customWidth="1"/>
    <col min="8" max="8" width="6.6640625" customWidth="1"/>
    <col min="9" max="9" width="14.83203125" customWidth="1"/>
    <col min="10" max="10" width="41.1640625" customWidth="1"/>
    <col min="11" max="11" width="41.33203125" customWidth="1"/>
    <col min="12" max="12" width="13.83203125" customWidth="1"/>
    <col min="13" max="13" width="25.6640625" customWidth="1"/>
    <col min="14" max="14" width="19.1640625" customWidth="1"/>
    <col min="15" max="15" width="32.1640625" customWidth="1"/>
    <col min="16" max="16" width="15.33203125" customWidth="1"/>
    <col min="17" max="26" width="14.5" customWidth="1"/>
  </cols>
  <sheetData>
    <row r="1" spans="1:16" ht="15.75" customHeight="1">
      <c r="A1" s="8" t="s">
        <v>123</v>
      </c>
      <c r="B1" s="8" t="s">
        <v>124</v>
      </c>
      <c r="C1" s="1" t="s">
        <v>125</v>
      </c>
      <c r="D1" s="8" t="s">
        <v>126</v>
      </c>
      <c r="E1" s="8" t="s">
        <v>127</v>
      </c>
      <c r="F1" s="8" t="s">
        <v>128</v>
      </c>
      <c r="G1" s="8" t="s">
        <v>129</v>
      </c>
      <c r="H1" s="8" t="s">
        <v>130</v>
      </c>
      <c r="I1" s="8" t="s">
        <v>131</v>
      </c>
      <c r="J1" s="8" t="s">
        <v>132</v>
      </c>
      <c r="K1" s="8" t="s">
        <v>133</v>
      </c>
      <c r="L1" s="8" t="s">
        <v>134</v>
      </c>
      <c r="M1" s="8" t="s">
        <v>135</v>
      </c>
      <c r="N1" s="8" t="s">
        <v>136</v>
      </c>
      <c r="O1" s="8" t="s">
        <v>137</v>
      </c>
      <c r="P1" s="8" t="s">
        <v>138</v>
      </c>
    </row>
    <row r="2" spans="1:16" ht="15.75" customHeight="1">
      <c r="A2" s="6">
        <v>1</v>
      </c>
      <c r="B2" s="6" t="s">
        <v>139</v>
      </c>
      <c r="C2" s="6" t="s">
        <v>140</v>
      </c>
      <c r="D2" s="6" t="s">
        <v>141</v>
      </c>
      <c r="E2" s="6" t="s">
        <v>142</v>
      </c>
      <c r="F2" s="6" t="s">
        <v>143</v>
      </c>
      <c r="G2" s="6" t="s">
        <v>144</v>
      </c>
      <c r="H2" s="6">
        <v>5</v>
      </c>
      <c r="I2" s="6" t="s">
        <v>145</v>
      </c>
      <c r="J2" s="9" t="s">
        <v>146</v>
      </c>
      <c r="K2" s="6" t="s">
        <v>147</v>
      </c>
      <c r="L2" s="6">
        <v>108</v>
      </c>
      <c r="M2" s="6" t="s">
        <v>148</v>
      </c>
      <c r="N2" s="6" t="s">
        <v>149</v>
      </c>
      <c r="O2" s="2"/>
      <c r="P2" s="2"/>
    </row>
    <row r="3" spans="1:16" ht="15.75" customHeight="1">
      <c r="A3" s="6">
        <v>2</v>
      </c>
      <c r="B3" s="6" t="s">
        <v>150</v>
      </c>
      <c r="C3" s="6" t="s">
        <v>151</v>
      </c>
      <c r="D3" s="6" t="s">
        <v>152</v>
      </c>
      <c r="E3" s="6" t="s">
        <v>142</v>
      </c>
      <c r="F3" s="6" t="s">
        <v>143</v>
      </c>
      <c r="G3" s="6" t="s">
        <v>144</v>
      </c>
      <c r="H3" s="6">
        <v>9</v>
      </c>
      <c r="I3" s="6" t="s">
        <v>153</v>
      </c>
      <c r="J3" s="9" t="s">
        <v>146</v>
      </c>
      <c r="K3" s="6" t="s">
        <v>154</v>
      </c>
      <c r="L3" s="6">
        <v>108</v>
      </c>
      <c r="M3" s="6" t="s">
        <v>148</v>
      </c>
      <c r="N3" s="6" t="s">
        <v>155</v>
      </c>
      <c r="O3" s="2"/>
      <c r="P3" s="2"/>
    </row>
    <row r="4" spans="1:16" ht="15.75" customHeight="1">
      <c r="A4" s="6">
        <v>3</v>
      </c>
      <c r="B4" s="6" t="s">
        <v>156</v>
      </c>
      <c r="C4" s="6"/>
      <c r="D4" s="6" t="s">
        <v>157</v>
      </c>
      <c r="E4" s="6" t="s">
        <v>142</v>
      </c>
      <c r="F4" s="6" t="s">
        <v>158</v>
      </c>
      <c r="G4" s="6" t="s">
        <v>159</v>
      </c>
      <c r="H4" s="6">
        <v>23</v>
      </c>
      <c r="I4" s="6" t="s">
        <v>153</v>
      </c>
      <c r="J4" s="9" t="s">
        <v>146</v>
      </c>
      <c r="K4" s="6" t="s">
        <v>160</v>
      </c>
      <c r="L4" s="6">
        <v>108</v>
      </c>
      <c r="M4" s="6" t="s">
        <v>148</v>
      </c>
      <c r="N4" s="6" t="s">
        <v>155</v>
      </c>
      <c r="O4" s="10">
        <v>42309</v>
      </c>
      <c r="P4" s="6">
        <v>2015</v>
      </c>
    </row>
    <row r="5" spans="1:16" ht="15.75" customHeight="1">
      <c r="A5" s="6">
        <v>4</v>
      </c>
      <c r="B5" s="6" t="s">
        <v>161</v>
      </c>
      <c r="C5" s="6"/>
      <c r="D5" s="6" t="s">
        <v>162</v>
      </c>
      <c r="E5" s="6" t="s">
        <v>163</v>
      </c>
      <c r="F5" s="6" t="s">
        <v>158</v>
      </c>
      <c r="G5" s="6" t="s">
        <v>159</v>
      </c>
      <c r="H5" s="6">
        <v>26</v>
      </c>
      <c r="I5" s="6" t="s">
        <v>164</v>
      </c>
      <c r="J5" s="9" t="s">
        <v>146</v>
      </c>
      <c r="K5" s="6" t="s">
        <v>165</v>
      </c>
      <c r="L5" s="6" t="s">
        <v>166</v>
      </c>
      <c r="M5" s="6" t="s">
        <v>167</v>
      </c>
      <c r="N5" s="6" t="s">
        <v>149</v>
      </c>
      <c r="O5" s="11">
        <v>41477</v>
      </c>
      <c r="P5" s="6">
        <v>2013</v>
      </c>
    </row>
    <row r="6" spans="1:16" ht="15.75" customHeight="1">
      <c r="A6" s="6">
        <v>5</v>
      </c>
      <c r="B6" s="6"/>
      <c r="C6" s="6" t="s">
        <v>168</v>
      </c>
      <c r="D6" s="6" t="s">
        <v>169</v>
      </c>
      <c r="E6" s="6" t="s">
        <v>163</v>
      </c>
      <c r="F6" s="6" t="s">
        <v>143</v>
      </c>
      <c r="G6" s="6" t="s">
        <v>159</v>
      </c>
      <c r="H6" s="6">
        <v>34</v>
      </c>
      <c r="I6" s="6" t="s">
        <v>153</v>
      </c>
      <c r="J6" s="9" t="s">
        <v>146</v>
      </c>
      <c r="K6" s="12" t="s">
        <v>170</v>
      </c>
      <c r="L6" s="6" t="s">
        <v>171</v>
      </c>
      <c r="M6" s="6" t="s">
        <v>172</v>
      </c>
      <c r="N6" s="6" t="s">
        <v>149</v>
      </c>
      <c r="O6" s="10"/>
      <c r="P6" s="6"/>
    </row>
    <row r="7" spans="1:16" ht="15.75" customHeight="1">
      <c r="A7" s="6">
        <v>6</v>
      </c>
      <c r="B7" s="6" t="s">
        <v>173</v>
      </c>
      <c r="C7" s="6"/>
      <c r="D7" s="6" t="s">
        <v>174</v>
      </c>
      <c r="E7" s="6" t="s">
        <v>163</v>
      </c>
      <c r="F7" s="6" t="s">
        <v>143</v>
      </c>
      <c r="G7" s="6" t="s">
        <v>144</v>
      </c>
      <c r="H7" s="6">
        <v>5</v>
      </c>
      <c r="I7" s="6" t="s">
        <v>153</v>
      </c>
      <c r="J7" s="9" t="s">
        <v>146</v>
      </c>
      <c r="K7" s="6" t="s">
        <v>175</v>
      </c>
      <c r="L7" s="6" t="s">
        <v>166</v>
      </c>
      <c r="M7" s="6" t="s">
        <v>167</v>
      </c>
      <c r="N7" s="6" t="s">
        <v>149</v>
      </c>
      <c r="O7" s="10">
        <v>40820</v>
      </c>
      <c r="P7" s="6">
        <v>2011</v>
      </c>
    </row>
    <row r="8" spans="1:16" ht="15.75" customHeight="1">
      <c r="A8" s="6">
        <v>7</v>
      </c>
      <c r="B8" s="6" t="s">
        <v>176</v>
      </c>
      <c r="C8" s="6" t="s">
        <v>177</v>
      </c>
      <c r="D8" s="6" t="s">
        <v>178</v>
      </c>
      <c r="E8" s="6" t="s">
        <v>179</v>
      </c>
      <c r="F8" s="6" t="s">
        <v>143</v>
      </c>
      <c r="G8" s="6" t="s">
        <v>159</v>
      </c>
      <c r="H8" s="6">
        <v>13</v>
      </c>
      <c r="I8" s="6" t="s">
        <v>153</v>
      </c>
      <c r="J8" s="9" t="s">
        <v>146</v>
      </c>
      <c r="K8" s="6" t="s">
        <v>180</v>
      </c>
      <c r="L8" s="6" t="s">
        <v>166</v>
      </c>
      <c r="M8" s="6" t="s">
        <v>167</v>
      </c>
      <c r="N8" s="6" t="s">
        <v>149</v>
      </c>
      <c r="O8" s="10">
        <v>41921</v>
      </c>
      <c r="P8" s="6">
        <v>2014</v>
      </c>
    </row>
    <row r="9" spans="1:16" ht="15.75" customHeight="1">
      <c r="A9" s="6">
        <v>8</v>
      </c>
      <c r="B9" s="6" t="s">
        <v>181</v>
      </c>
      <c r="C9" s="6"/>
      <c r="D9" s="6" t="s">
        <v>182</v>
      </c>
      <c r="E9" s="6" t="s">
        <v>179</v>
      </c>
      <c r="F9" s="6" t="s">
        <v>158</v>
      </c>
      <c r="G9" s="6" t="s">
        <v>144</v>
      </c>
      <c r="H9" s="6">
        <v>21</v>
      </c>
      <c r="I9" s="6" t="s">
        <v>153</v>
      </c>
      <c r="J9" s="9" t="s">
        <v>146</v>
      </c>
      <c r="K9" s="6" t="s">
        <v>183</v>
      </c>
      <c r="L9" s="6">
        <v>142</v>
      </c>
      <c r="M9" s="6" t="s">
        <v>184</v>
      </c>
      <c r="N9" s="6" t="s">
        <v>155</v>
      </c>
      <c r="O9" s="11">
        <v>42326</v>
      </c>
      <c r="P9" s="6">
        <v>2015</v>
      </c>
    </row>
    <row r="10" spans="1:16" ht="15.75" customHeight="1">
      <c r="A10" s="6">
        <v>9</v>
      </c>
      <c r="B10" s="6" t="s">
        <v>185</v>
      </c>
      <c r="C10" s="6" t="s">
        <v>186</v>
      </c>
      <c r="D10" s="6" t="s">
        <v>187</v>
      </c>
      <c r="E10" s="6" t="s">
        <v>179</v>
      </c>
      <c r="F10" s="6" t="s">
        <v>143</v>
      </c>
      <c r="G10" s="6" t="s">
        <v>159</v>
      </c>
      <c r="H10" s="6">
        <v>11</v>
      </c>
      <c r="I10" s="6" t="s">
        <v>153</v>
      </c>
      <c r="J10" s="9" t="s">
        <v>146</v>
      </c>
      <c r="K10" s="6" t="s">
        <v>167</v>
      </c>
      <c r="L10" s="6" t="s">
        <v>166</v>
      </c>
      <c r="M10" s="6" t="s">
        <v>167</v>
      </c>
      <c r="N10" s="6" t="s">
        <v>149</v>
      </c>
      <c r="O10" s="10">
        <v>42404</v>
      </c>
      <c r="P10" s="6">
        <v>2016</v>
      </c>
    </row>
    <row r="11" spans="1:16" ht="15.75" customHeight="1">
      <c r="A11" s="6">
        <v>10</v>
      </c>
      <c r="B11" s="13" t="s">
        <v>188</v>
      </c>
      <c r="C11" s="6"/>
      <c r="D11" s="13" t="s">
        <v>189</v>
      </c>
      <c r="E11" s="13" t="s">
        <v>179</v>
      </c>
      <c r="F11" s="13" t="s">
        <v>143</v>
      </c>
      <c r="G11" s="13" t="s">
        <v>159</v>
      </c>
      <c r="H11" s="13">
        <v>18</v>
      </c>
      <c r="I11" s="6" t="s">
        <v>153</v>
      </c>
      <c r="J11" s="9" t="s">
        <v>146</v>
      </c>
      <c r="K11" s="13" t="s">
        <v>190</v>
      </c>
      <c r="L11" s="13" t="s">
        <v>191</v>
      </c>
      <c r="M11" s="13" t="s">
        <v>192</v>
      </c>
      <c r="N11" s="6" t="s">
        <v>149</v>
      </c>
      <c r="O11" s="14">
        <v>36109</v>
      </c>
      <c r="P11" s="13">
        <v>1998</v>
      </c>
    </row>
    <row r="12" spans="1:16" ht="15.75" customHeight="1">
      <c r="A12" s="6">
        <v>11</v>
      </c>
      <c r="B12" s="6" t="s">
        <v>193</v>
      </c>
      <c r="C12" s="6" t="s">
        <v>194</v>
      </c>
      <c r="D12" s="6" t="s">
        <v>195</v>
      </c>
      <c r="E12" s="6" t="s">
        <v>179</v>
      </c>
      <c r="F12" s="6" t="s">
        <v>143</v>
      </c>
      <c r="G12" s="6" t="s">
        <v>144</v>
      </c>
      <c r="H12" s="6">
        <v>18</v>
      </c>
      <c r="I12" s="6" t="s">
        <v>153</v>
      </c>
      <c r="J12" s="9" t="s">
        <v>146</v>
      </c>
      <c r="K12" s="6" t="s">
        <v>196</v>
      </c>
      <c r="L12" s="6" t="s">
        <v>197</v>
      </c>
      <c r="M12" s="6" t="s">
        <v>196</v>
      </c>
      <c r="N12" s="6" t="s">
        <v>149</v>
      </c>
      <c r="O12" s="11">
        <v>37601</v>
      </c>
      <c r="P12" s="6">
        <v>2002</v>
      </c>
    </row>
    <row r="13" spans="1:16" ht="15.75" customHeight="1">
      <c r="A13" s="6">
        <v>12</v>
      </c>
      <c r="B13" s="6" t="s">
        <v>198</v>
      </c>
      <c r="C13" s="6"/>
      <c r="D13" s="6" t="s">
        <v>199</v>
      </c>
      <c r="E13" s="6" t="s">
        <v>200</v>
      </c>
      <c r="F13" s="6" t="s">
        <v>158</v>
      </c>
      <c r="G13" s="6" t="s">
        <v>144</v>
      </c>
      <c r="H13" s="6">
        <v>20</v>
      </c>
      <c r="I13" s="6" t="s">
        <v>164</v>
      </c>
      <c r="J13" s="9" t="s">
        <v>146</v>
      </c>
      <c r="K13" s="6" t="s">
        <v>201</v>
      </c>
      <c r="L13" s="6" t="s">
        <v>202</v>
      </c>
      <c r="M13" s="6" t="s">
        <v>203</v>
      </c>
      <c r="N13" s="6" t="s">
        <v>155</v>
      </c>
      <c r="O13" s="10">
        <v>42221</v>
      </c>
      <c r="P13" s="6">
        <v>2015</v>
      </c>
    </row>
    <row r="14" spans="1:16" ht="15.75" customHeight="1">
      <c r="A14" s="6">
        <v>13</v>
      </c>
      <c r="B14" s="13" t="s">
        <v>204</v>
      </c>
      <c r="C14" s="6"/>
      <c r="D14" s="13" t="s">
        <v>205</v>
      </c>
      <c r="E14" s="13" t="s">
        <v>200</v>
      </c>
      <c r="F14" s="13" t="s">
        <v>143</v>
      </c>
      <c r="G14" s="13" t="s">
        <v>144</v>
      </c>
      <c r="H14" s="13">
        <v>19</v>
      </c>
      <c r="I14" s="6" t="s">
        <v>153</v>
      </c>
      <c r="J14" s="9" t="s">
        <v>146</v>
      </c>
      <c r="K14" s="13" t="s">
        <v>206</v>
      </c>
      <c r="L14" s="13" t="s">
        <v>207</v>
      </c>
      <c r="M14" s="13" t="s">
        <v>208</v>
      </c>
      <c r="N14" s="6" t="s">
        <v>155</v>
      </c>
      <c r="O14" s="15">
        <v>37945</v>
      </c>
      <c r="P14" s="13">
        <v>2003</v>
      </c>
    </row>
    <row r="15" spans="1:16" ht="15.75" customHeight="1">
      <c r="A15" s="6">
        <v>14</v>
      </c>
      <c r="B15" s="6" t="s">
        <v>209</v>
      </c>
      <c r="C15" s="6" t="s">
        <v>210</v>
      </c>
      <c r="D15" s="6" t="s">
        <v>211</v>
      </c>
      <c r="E15" s="6" t="s">
        <v>200</v>
      </c>
      <c r="F15" s="6" t="s">
        <v>143</v>
      </c>
      <c r="G15" s="6" t="s">
        <v>159</v>
      </c>
      <c r="H15" s="6">
        <v>25</v>
      </c>
      <c r="I15" s="6" t="s">
        <v>153</v>
      </c>
      <c r="J15" s="9" t="s">
        <v>146</v>
      </c>
      <c r="K15" s="6" t="s">
        <v>212</v>
      </c>
      <c r="L15" s="6">
        <v>120</v>
      </c>
      <c r="M15" s="6" t="s">
        <v>212</v>
      </c>
      <c r="N15" s="6" t="s">
        <v>149</v>
      </c>
      <c r="O15" s="10">
        <v>39601</v>
      </c>
      <c r="P15" s="6">
        <v>2008</v>
      </c>
    </row>
    <row r="16" spans="1:16" ht="15.75" customHeight="1">
      <c r="A16" s="6">
        <v>15</v>
      </c>
      <c r="B16" s="6" t="s">
        <v>213</v>
      </c>
      <c r="C16" s="6" t="s">
        <v>214</v>
      </c>
      <c r="D16" s="6" t="s">
        <v>215</v>
      </c>
      <c r="E16" s="6" t="s">
        <v>200</v>
      </c>
      <c r="F16" s="6" t="s">
        <v>143</v>
      </c>
      <c r="G16" s="6" t="s">
        <v>159</v>
      </c>
      <c r="H16" s="6">
        <v>12</v>
      </c>
      <c r="I16" s="6" t="s">
        <v>164</v>
      </c>
      <c r="J16" s="9" t="s">
        <v>146</v>
      </c>
      <c r="K16" s="6" t="s">
        <v>212</v>
      </c>
      <c r="L16" s="6">
        <v>120</v>
      </c>
      <c r="M16" s="6" t="s">
        <v>212</v>
      </c>
      <c r="N16" s="6" t="s">
        <v>149</v>
      </c>
      <c r="O16" s="10">
        <v>42108</v>
      </c>
      <c r="P16" s="6">
        <v>2015</v>
      </c>
    </row>
    <row r="17" spans="1:16" ht="15.75" customHeight="1">
      <c r="A17" s="6">
        <v>16</v>
      </c>
      <c r="B17" s="6" t="s">
        <v>216</v>
      </c>
      <c r="C17" s="6"/>
      <c r="D17" s="6" t="s">
        <v>217</v>
      </c>
      <c r="E17" s="6" t="s">
        <v>200</v>
      </c>
      <c r="F17" s="6" t="s">
        <v>158</v>
      </c>
      <c r="G17" s="6" t="s">
        <v>159</v>
      </c>
      <c r="H17" s="6">
        <v>12</v>
      </c>
      <c r="I17" s="6" t="s">
        <v>153</v>
      </c>
      <c r="J17" s="9" t="s">
        <v>146</v>
      </c>
      <c r="K17" s="6" t="s">
        <v>218</v>
      </c>
      <c r="L17" s="6" t="s">
        <v>219</v>
      </c>
      <c r="M17" s="6" t="s">
        <v>220</v>
      </c>
      <c r="N17" s="6" t="s">
        <v>155</v>
      </c>
      <c r="O17" s="10">
        <v>42312</v>
      </c>
      <c r="P17" s="6">
        <v>2015</v>
      </c>
    </row>
    <row r="18" spans="1:16" ht="15.75" customHeight="1">
      <c r="A18" s="6">
        <v>17</v>
      </c>
      <c r="B18" s="6" t="s">
        <v>221</v>
      </c>
      <c r="C18" s="6" t="s">
        <v>222</v>
      </c>
      <c r="D18" s="6" t="s">
        <v>223</v>
      </c>
      <c r="E18" s="6" t="s">
        <v>200</v>
      </c>
      <c r="F18" s="6" t="s">
        <v>143</v>
      </c>
      <c r="G18" s="6" t="s">
        <v>159</v>
      </c>
      <c r="H18" s="6">
        <v>25</v>
      </c>
      <c r="I18" s="6" t="s">
        <v>224</v>
      </c>
      <c r="J18" s="9" t="s">
        <v>146</v>
      </c>
      <c r="K18" s="6" t="s">
        <v>225</v>
      </c>
      <c r="L18" s="6">
        <v>112</v>
      </c>
      <c r="M18" s="6" t="s">
        <v>226</v>
      </c>
      <c r="N18" s="6" t="s">
        <v>155</v>
      </c>
      <c r="O18" s="10">
        <v>42587</v>
      </c>
      <c r="P18" s="6">
        <v>2016</v>
      </c>
    </row>
    <row r="19" spans="1:16" ht="15.75" customHeight="1">
      <c r="A19" s="6">
        <v>18</v>
      </c>
      <c r="B19" s="6" t="s">
        <v>227</v>
      </c>
      <c r="C19" s="6" t="s">
        <v>228</v>
      </c>
      <c r="D19" s="6" t="s">
        <v>229</v>
      </c>
      <c r="E19" s="6" t="s">
        <v>200</v>
      </c>
      <c r="F19" s="6" t="s">
        <v>143</v>
      </c>
      <c r="G19" s="6" t="s">
        <v>144</v>
      </c>
      <c r="H19" s="6">
        <v>16</v>
      </c>
      <c r="I19" s="6" t="s">
        <v>224</v>
      </c>
      <c r="J19" s="9" t="s">
        <v>146</v>
      </c>
      <c r="K19" s="6" t="s">
        <v>212</v>
      </c>
      <c r="L19" s="6">
        <v>120</v>
      </c>
      <c r="M19" s="6" t="s">
        <v>212</v>
      </c>
      <c r="N19" s="6" t="s">
        <v>149</v>
      </c>
      <c r="O19" s="10">
        <v>40433</v>
      </c>
      <c r="P19" s="6">
        <v>2010</v>
      </c>
    </row>
    <row r="20" spans="1:16" ht="15.75" customHeight="1">
      <c r="A20" s="6">
        <v>19</v>
      </c>
      <c r="B20" s="6" t="s">
        <v>230</v>
      </c>
      <c r="C20" s="6" t="s">
        <v>231</v>
      </c>
      <c r="D20" s="6" t="s">
        <v>232</v>
      </c>
      <c r="E20" s="6" t="s">
        <v>200</v>
      </c>
      <c r="F20" s="6" t="s">
        <v>143</v>
      </c>
      <c r="G20" s="6" t="s">
        <v>144</v>
      </c>
      <c r="H20" s="6">
        <v>16</v>
      </c>
      <c r="I20" s="6" t="s">
        <v>153</v>
      </c>
      <c r="J20" s="9" t="s">
        <v>146</v>
      </c>
      <c r="K20" s="6" t="s">
        <v>233</v>
      </c>
      <c r="L20" s="6">
        <v>112</v>
      </c>
      <c r="M20" s="6" t="s">
        <v>226</v>
      </c>
      <c r="N20" s="6" t="s">
        <v>155</v>
      </c>
      <c r="O20" s="2"/>
      <c r="P20" s="2"/>
    </row>
    <row r="21" spans="1:16" ht="15.75" customHeight="1">
      <c r="A21" s="6">
        <v>20</v>
      </c>
      <c r="B21" s="6" t="s">
        <v>234</v>
      </c>
      <c r="C21" s="6"/>
      <c r="D21" s="6" t="s">
        <v>235</v>
      </c>
      <c r="E21" s="6" t="s">
        <v>236</v>
      </c>
      <c r="F21" s="6" t="s">
        <v>158</v>
      </c>
      <c r="G21" s="6" t="s">
        <v>144</v>
      </c>
      <c r="H21" s="6">
        <v>22</v>
      </c>
      <c r="I21" s="6" t="s">
        <v>153</v>
      </c>
      <c r="J21" s="9" t="s">
        <v>146</v>
      </c>
      <c r="K21" s="6" t="s">
        <v>237</v>
      </c>
      <c r="L21" s="6">
        <v>124</v>
      </c>
      <c r="M21" s="6" t="s">
        <v>238</v>
      </c>
      <c r="N21" s="6" t="s">
        <v>149</v>
      </c>
      <c r="O21" s="10">
        <v>33544</v>
      </c>
      <c r="P21" s="6">
        <v>1991</v>
      </c>
    </row>
    <row r="22" spans="1:16" ht="15.75" customHeight="1">
      <c r="A22" s="6">
        <v>21</v>
      </c>
      <c r="B22" s="6" t="s">
        <v>239</v>
      </c>
      <c r="C22" s="6" t="s">
        <v>240</v>
      </c>
      <c r="D22" s="6" t="s">
        <v>235</v>
      </c>
      <c r="E22" s="6" t="s">
        <v>236</v>
      </c>
      <c r="F22" s="6" t="s">
        <v>143</v>
      </c>
      <c r="G22" s="6" t="s">
        <v>144</v>
      </c>
      <c r="H22" s="6">
        <v>15</v>
      </c>
      <c r="I22" s="6" t="s">
        <v>153</v>
      </c>
      <c r="J22" s="9" t="s">
        <v>146</v>
      </c>
      <c r="K22" s="6" t="s">
        <v>237</v>
      </c>
      <c r="L22" s="6">
        <v>124</v>
      </c>
      <c r="M22" s="6" t="s">
        <v>238</v>
      </c>
      <c r="N22" s="6" t="s">
        <v>149</v>
      </c>
      <c r="O22" s="10">
        <v>43221</v>
      </c>
      <c r="P22" s="6">
        <v>2018</v>
      </c>
    </row>
    <row r="23" spans="1:16" ht="15.75" customHeight="1">
      <c r="A23" s="6">
        <v>22</v>
      </c>
      <c r="B23" s="6" t="s">
        <v>241</v>
      </c>
      <c r="C23" s="6"/>
      <c r="D23" s="6" t="s">
        <v>242</v>
      </c>
      <c r="E23" s="6" t="s">
        <v>236</v>
      </c>
      <c r="F23" s="6" t="s">
        <v>143</v>
      </c>
      <c r="G23" s="6" t="s">
        <v>159</v>
      </c>
      <c r="H23" s="6">
        <v>13</v>
      </c>
      <c r="I23" s="6" t="s">
        <v>153</v>
      </c>
      <c r="J23" s="9" t="s">
        <v>146</v>
      </c>
      <c r="K23" s="6" t="s">
        <v>212</v>
      </c>
      <c r="L23" s="6">
        <v>120</v>
      </c>
      <c r="M23" s="6" t="s">
        <v>212</v>
      </c>
      <c r="N23" s="6" t="s">
        <v>149</v>
      </c>
      <c r="O23" s="10">
        <v>40336</v>
      </c>
      <c r="P23" s="6">
        <v>2010</v>
      </c>
    </row>
    <row r="24" spans="1:16" ht="15.75" customHeight="1">
      <c r="A24" s="6">
        <v>23</v>
      </c>
      <c r="B24" s="6" t="s">
        <v>243</v>
      </c>
      <c r="C24" s="6" t="s">
        <v>244</v>
      </c>
      <c r="D24" s="6" t="s">
        <v>245</v>
      </c>
      <c r="E24" s="6" t="s">
        <v>236</v>
      </c>
      <c r="F24" s="6" t="s">
        <v>158</v>
      </c>
      <c r="G24" s="6" t="s">
        <v>144</v>
      </c>
      <c r="H24" s="6">
        <v>23</v>
      </c>
      <c r="I24" s="6" t="s">
        <v>153</v>
      </c>
      <c r="J24" s="9" t="s">
        <v>146</v>
      </c>
      <c r="K24" s="6" t="s">
        <v>246</v>
      </c>
      <c r="L24" s="6">
        <v>82</v>
      </c>
      <c r="M24" s="6" t="s">
        <v>247</v>
      </c>
      <c r="N24" s="6" t="s">
        <v>149</v>
      </c>
      <c r="O24" s="10">
        <v>42339</v>
      </c>
      <c r="P24" s="6">
        <v>2015</v>
      </c>
    </row>
    <row r="25" spans="1:16" ht="15.75" customHeight="1">
      <c r="A25" s="6">
        <v>24</v>
      </c>
      <c r="B25" s="6" t="s">
        <v>248</v>
      </c>
      <c r="C25" s="6" t="s">
        <v>249</v>
      </c>
      <c r="D25" s="6" t="s">
        <v>250</v>
      </c>
      <c r="E25" s="6" t="s">
        <v>236</v>
      </c>
      <c r="F25" s="6" t="s">
        <v>158</v>
      </c>
      <c r="G25" s="6" t="s">
        <v>159</v>
      </c>
      <c r="H25" s="6">
        <v>23</v>
      </c>
      <c r="I25" s="6" t="s">
        <v>251</v>
      </c>
      <c r="J25" s="9" t="s">
        <v>146</v>
      </c>
      <c r="K25" s="6" t="s">
        <v>237</v>
      </c>
      <c r="L25" s="6">
        <v>124</v>
      </c>
      <c r="M25" s="6" t="s">
        <v>238</v>
      </c>
      <c r="N25" s="6" t="s">
        <v>149</v>
      </c>
      <c r="O25" s="11">
        <v>42338</v>
      </c>
      <c r="P25" s="6">
        <v>2015</v>
      </c>
    </row>
    <row r="26" spans="1:16" ht="15.75" customHeight="1">
      <c r="A26" s="6">
        <v>25</v>
      </c>
      <c r="B26" s="6" t="s">
        <v>252</v>
      </c>
      <c r="C26" s="6"/>
      <c r="D26" s="6" t="s">
        <v>253</v>
      </c>
      <c r="E26" s="6" t="s">
        <v>236</v>
      </c>
      <c r="F26" s="6" t="s">
        <v>158</v>
      </c>
      <c r="G26" s="6" t="s">
        <v>159</v>
      </c>
      <c r="H26" s="6">
        <v>12</v>
      </c>
      <c r="I26" s="6" t="s">
        <v>164</v>
      </c>
      <c r="J26" s="9" t="s">
        <v>146</v>
      </c>
      <c r="K26" s="6" t="s">
        <v>254</v>
      </c>
      <c r="L26" s="6">
        <v>112</v>
      </c>
      <c r="M26" s="6" t="s">
        <v>226</v>
      </c>
      <c r="N26" s="6" t="s">
        <v>155</v>
      </c>
      <c r="O26" s="10">
        <v>36407</v>
      </c>
      <c r="P26" s="6">
        <v>1999</v>
      </c>
    </row>
    <row r="27" spans="1:16" ht="15.75" customHeight="1">
      <c r="A27" s="6">
        <v>26</v>
      </c>
      <c r="B27" s="6" t="s">
        <v>255</v>
      </c>
      <c r="C27" s="6" t="s">
        <v>256</v>
      </c>
      <c r="D27" s="6" t="s">
        <v>257</v>
      </c>
      <c r="E27" s="6" t="s">
        <v>258</v>
      </c>
      <c r="F27" s="6" t="s">
        <v>158</v>
      </c>
      <c r="G27" s="6" t="s">
        <v>159</v>
      </c>
      <c r="H27" s="6">
        <v>17</v>
      </c>
      <c r="I27" s="6" t="s">
        <v>164</v>
      </c>
      <c r="J27" s="9" t="s">
        <v>146</v>
      </c>
      <c r="K27" s="6" t="s">
        <v>254</v>
      </c>
      <c r="L27" s="6">
        <v>112</v>
      </c>
      <c r="M27" s="6" t="s">
        <v>226</v>
      </c>
      <c r="N27" s="6" t="s">
        <v>155</v>
      </c>
      <c r="O27" s="10">
        <v>33830</v>
      </c>
      <c r="P27" s="6">
        <v>1992</v>
      </c>
    </row>
    <row r="28" spans="1:16" ht="15.75" customHeight="1">
      <c r="A28" s="6">
        <v>27</v>
      </c>
      <c r="B28" s="6" t="s">
        <v>259</v>
      </c>
      <c r="C28" s="6"/>
      <c r="D28" s="6" t="s">
        <v>257</v>
      </c>
      <c r="E28" s="6" t="s">
        <v>258</v>
      </c>
      <c r="F28" s="6" t="s">
        <v>158</v>
      </c>
      <c r="G28" s="6" t="s">
        <v>159</v>
      </c>
      <c r="H28" s="6">
        <v>19</v>
      </c>
      <c r="I28" s="6" t="s">
        <v>164</v>
      </c>
      <c r="J28" s="9" t="s">
        <v>146</v>
      </c>
      <c r="K28" s="6" t="s">
        <v>260</v>
      </c>
      <c r="L28" s="6">
        <v>112</v>
      </c>
      <c r="M28" s="6" t="s">
        <v>226</v>
      </c>
      <c r="N28" s="6" t="s">
        <v>155</v>
      </c>
      <c r="O28" s="10">
        <v>37341</v>
      </c>
      <c r="P28" s="6">
        <v>2002</v>
      </c>
    </row>
    <row r="29" spans="1:16" ht="15.75" customHeight="1">
      <c r="A29" s="6">
        <v>28</v>
      </c>
      <c r="B29" s="6" t="s">
        <v>261</v>
      </c>
      <c r="C29" s="6" t="s">
        <v>262</v>
      </c>
      <c r="D29" s="6" t="s">
        <v>263</v>
      </c>
      <c r="E29" s="6" t="s">
        <v>258</v>
      </c>
      <c r="F29" s="6" t="s">
        <v>158</v>
      </c>
      <c r="G29" s="6" t="s">
        <v>144</v>
      </c>
      <c r="H29" s="6">
        <v>24</v>
      </c>
      <c r="I29" s="6" t="s">
        <v>251</v>
      </c>
      <c r="J29" s="9" t="s">
        <v>146</v>
      </c>
      <c r="K29" s="6" t="s">
        <v>264</v>
      </c>
      <c r="L29" s="6">
        <v>126</v>
      </c>
      <c r="M29" s="6" t="s">
        <v>184</v>
      </c>
      <c r="N29" s="6" t="s">
        <v>155</v>
      </c>
      <c r="O29" s="10">
        <v>41759</v>
      </c>
      <c r="P29" s="6">
        <v>2014</v>
      </c>
    </row>
    <row r="30" spans="1:16" ht="15.75" customHeight="1">
      <c r="A30" s="6">
        <v>29</v>
      </c>
      <c r="B30" s="6" t="s">
        <v>265</v>
      </c>
      <c r="C30" s="6" t="s">
        <v>266</v>
      </c>
      <c r="D30" s="6" t="s">
        <v>267</v>
      </c>
      <c r="E30" s="6" t="s">
        <v>258</v>
      </c>
      <c r="F30" s="6" t="s">
        <v>143</v>
      </c>
      <c r="G30" s="6" t="s">
        <v>159</v>
      </c>
      <c r="H30" s="6">
        <v>9</v>
      </c>
      <c r="I30" s="6" t="s">
        <v>153</v>
      </c>
      <c r="J30" s="9" t="s">
        <v>146</v>
      </c>
      <c r="K30" s="6" t="s">
        <v>268</v>
      </c>
      <c r="L30" s="6">
        <v>171</v>
      </c>
      <c r="M30" s="6" t="s">
        <v>203</v>
      </c>
      <c r="N30" s="6" t="s">
        <v>155</v>
      </c>
      <c r="O30" s="10">
        <v>40429</v>
      </c>
      <c r="P30" s="6">
        <v>2010</v>
      </c>
    </row>
    <row r="31" spans="1:16" ht="15.75" customHeight="1"/>
    <row r="32" spans="1:16" ht="15.75" customHeight="1">
      <c r="A32" s="16" t="s">
        <v>269</v>
      </c>
    </row>
    <row r="33" spans="1:1" ht="15.75" customHeight="1">
      <c r="A33" s="17" t="s">
        <v>270</v>
      </c>
    </row>
    <row r="34" spans="1:1" ht="15.75" customHeight="1">
      <c r="A34" s="17" t="s">
        <v>271</v>
      </c>
    </row>
    <row r="35" spans="1:1" ht="15.75" customHeight="1"/>
    <row r="36" spans="1:1" ht="15.75" customHeight="1"/>
    <row r="37" spans="1:1" ht="15.75" customHeight="1"/>
    <row r="38" spans="1:1" ht="15.75" customHeight="1"/>
    <row r="39" spans="1:1" ht="15.75" customHeight="1"/>
    <row r="40" spans="1:1" ht="15.75" customHeight="1"/>
    <row r="41" spans="1:1" ht="15.75" customHeight="1"/>
    <row r="42" spans="1:1" ht="15.75" customHeight="1"/>
    <row r="43" spans="1:1" ht="15.75" customHeight="1"/>
    <row r="44" spans="1:1" ht="15.75" customHeight="1"/>
    <row r="45" spans="1:1" ht="15.75" customHeight="1"/>
    <row r="46" spans="1:1" ht="15.75" customHeight="1"/>
    <row r="47" spans="1:1" ht="15.75" customHeight="1"/>
    <row r="48" spans="1:1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1000"/>
  <sheetViews>
    <sheetView workbookViewId="0"/>
  </sheetViews>
  <sheetFormatPr baseColWidth="10" defaultColWidth="12.6640625" defaultRowHeight="15" customHeight="1"/>
  <cols>
    <col min="1" max="27" width="14.5" customWidth="1"/>
  </cols>
  <sheetData>
    <row r="1" spans="1:27" ht="15" customHeight="1">
      <c r="A1" s="1" t="s">
        <v>123</v>
      </c>
      <c r="B1" s="1" t="s">
        <v>124</v>
      </c>
      <c r="C1" s="1" t="s">
        <v>126</v>
      </c>
      <c r="D1" s="1" t="s">
        <v>127</v>
      </c>
      <c r="E1" s="1" t="s">
        <v>272</v>
      </c>
      <c r="F1" s="1" t="s">
        <v>273</v>
      </c>
      <c r="G1" s="1" t="s">
        <v>274</v>
      </c>
      <c r="H1" s="1" t="s">
        <v>275</v>
      </c>
      <c r="I1" s="1" t="s">
        <v>276</v>
      </c>
      <c r="J1" s="1" t="s">
        <v>277</v>
      </c>
      <c r="K1" s="1" t="s">
        <v>278</v>
      </c>
      <c r="L1" s="1" t="s">
        <v>279</v>
      </c>
      <c r="M1" s="1" t="s">
        <v>280</v>
      </c>
      <c r="N1" s="1" t="s">
        <v>281</v>
      </c>
      <c r="O1" s="1" t="s">
        <v>282</v>
      </c>
      <c r="P1" s="1" t="s">
        <v>283</v>
      </c>
      <c r="Q1" s="1" t="s">
        <v>284</v>
      </c>
      <c r="R1" s="1" t="s">
        <v>285</v>
      </c>
      <c r="S1" s="1"/>
      <c r="T1" s="1"/>
      <c r="U1" s="1"/>
      <c r="V1" s="1"/>
      <c r="W1" s="1"/>
      <c r="X1" s="1"/>
      <c r="Y1" s="1"/>
      <c r="Z1" s="1"/>
      <c r="AA1" s="1"/>
    </row>
    <row r="2" spans="1:27" ht="15" customHeight="1">
      <c r="A2" s="6">
        <v>1</v>
      </c>
      <c r="B2" s="6" t="s">
        <v>139</v>
      </c>
      <c r="C2" s="6" t="s">
        <v>141</v>
      </c>
      <c r="D2" s="18" t="s">
        <v>142</v>
      </c>
      <c r="E2" s="18">
        <v>11660</v>
      </c>
      <c r="F2" s="18">
        <v>18239</v>
      </c>
      <c r="G2" s="18">
        <v>2054</v>
      </c>
      <c r="H2" s="18">
        <v>3566</v>
      </c>
      <c r="I2" s="18">
        <v>27565</v>
      </c>
      <c r="J2" s="18">
        <v>212665800</v>
      </c>
      <c r="K2" s="19">
        <v>27.6</v>
      </c>
      <c r="L2" s="6" t="s">
        <v>286</v>
      </c>
      <c r="M2" s="6" t="s">
        <v>287</v>
      </c>
      <c r="N2" s="6">
        <v>1</v>
      </c>
      <c r="O2" s="18">
        <f t="shared" ref="O2:O28" si="0">E2-P2</f>
        <v>1194</v>
      </c>
      <c r="P2" s="18">
        <v>10466</v>
      </c>
      <c r="Q2" s="20">
        <v>0.41</v>
      </c>
      <c r="R2" s="20">
        <v>1.18</v>
      </c>
      <c r="S2" s="2"/>
      <c r="T2" s="2"/>
      <c r="U2" s="2"/>
      <c r="V2" s="2"/>
      <c r="W2" s="2"/>
      <c r="X2" s="2"/>
      <c r="Y2" s="2"/>
      <c r="Z2" s="2"/>
      <c r="AA2" s="2"/>
    </row>
    <row r="3" spans="1:27" ht="15" customHeight="1">
      <c r="A3" s="6">
        <v>2</v>
      </c>
      <c r="B3" s="6" t="s">
        <v>150</v>
      </c>
      <c r="C3" s="6" t="s">
        <v>152</v>
      </c>
      <c r="D3" s="18" t="s">
        <v>142</v>
      </c>
      <c r="E3" s="18">
        <v>10809</v>
      </c>
      <c r="F3" s="18">
        <v>22718</v>
      </c>
      <c r="G3" s="18">
        <v>2567</v>
      </c>
      <c r="H3" s="18">
        <v>5305</v>
      </c>
      <c r="I3" s="18">
        <v>27737</v>
      </c>
      <c r="J3" s="18">
        <v>245559908</v>
      </c>
      <c r="K3" s="19">
        <v>36.1</v>
      </c>
      <c r="L3" s="6" t="s">
        <v>286</v>
      </c>
      <c r="M3" s="6" t="s">
        <v>287</v>
      </c>
      <c r="N3" s="6">
        <v>1</v>
      </c>
      <c r="O3" s="18">
        <f t="shared" si="0"/>
        <v>1433</v>
      </c>
      <c r="P3" s="18">
        <v>9376</v>
      </c>
      <c r="Q3" s="20">
        <v>0.4</v>
      </c>
      <c r="R3" s="20">
        <v>0.84</v>
      </c>
      <c r="S3" s="2"/>
      <c r="T3" s="2"/>
      <c r="U3" s="2"/>
      <c r="V3" s="2"/>
      <c r="W3" s="2"/>
      <c r="X3" s="2"/>
      <c r="Y3" s="2"/>
      <c r="Z3" s="2"/>
      <c r="AA3" s="2"/>
    </row>
    <row r="4" spans="1:27" ht="15" customHeight="1">
      <c r="A4" s="6">
        <v>3</v>
      </c>
      <c r="B4" s="6" t="s">
        <v>156</v>
      </c>
      <c r="C4" s="6" t="s">
        <v>157</v>
      </c>
      <c r="D4" s="18" t="s">
        <v>142</v>
      </c>
      <c r="E4" s="18">
        <v>8431</v>
      </c>
      <c r="F4" s="18">
        <v>16155</v>
      </c>
      <c r="G4" s="18">
        <v>2057</v>
      </c>
      <c r="H4" s="18">
        <v>3842</v>
      </c>
      <c r="I4" s="18">
        <v>26083</v>
      </c>
      <c r="J4" s="18">
        <v>136202224</v>
      </c>
      <c r="K4" s="19">
        <v>28.2</v>
      </c>
      <c r="L4" s="6" t="s">
        <v>286</v>
      </c>
      <c r="M4" s="6" t="s">
        <v>288</v>
      </c>
      <c r="N4" s="6">
        <v>2</v>
      </c>
      <c r="O4" s="18">
        <f t="shared" si="0"/>
        <v>1693</v>
      </c>
      <c r="P4" s="18">
        <v>6738</v>
      </c>
      <c r="Q4" s="20">
        <v>0.95</v>
      </c>
      <c r="R4" s="20">
        <v>0.61</v>
      </c>
      <c r="S4" s="2"/>
      <c r="T4" s="2"/>
      <c r="U4" s="2"/>
      <c r="V4" s="2"/>
      <c r="W4" s="2"/>
      <c r="X4" s="2"/>
      <c r="Y4" s="2"/>
      <c r="Z4" s="2"/>
      <c r="AA4" s="2"/>
    </row>
    <row r="5" spans="1:27" ht="15" customHeight="1">
      <c r="A5" s="6">
        <v>4</v>
      </c>
      <c r="B5" s="6" t="s">
        <v>161</v>
      </c>
      <c r="C5" s="6" t="s">
        <v>162</v>
      </c>
      <c r="D5" s="18" t="s">
        <v>163</v>
      </c>
      <c r="E5" s="18">
        <v>11040</v>
      </c>
      <c r="F5" s="18">
        <v>22714</v>
      </c>
      <c r="G5" s="18">
        <v>2425</v>
      </c>
      <c r="H5" s="18">
        <v>4843</v>
      </c>
      <c r="I5" s="18">
        <v>28086</v>
      </c>
      <c r="J5" s="18">
        <v>250759670</v>
      </c>
      <c r="K5" s="19">
        <v>24.5</v>
      </c>
      <c r="L5" s="6" t="s">
        <v>286</v>
      </c>
      <c r="M5" s="6" t="s">
        <v>289</v>
      </c>
      <c r="N5" s="6">
        <v>4</v>
      </c>
      <c r="O5" s="18">
        <f t="shared" si="0"/>
        <v>1671</v>
      </c>
      <c r="P5" s="18">
        <v>9369</v>
      </c>
      <c r="Q5" s="20">
        <v>0.75</v>
      </c>
      <c r="R5" s="20">
        <v>1.01</v>
      </c>
      <c r="S5" s="2"/>
      <c r="T5" s="2"/>
      <c r="U5" s="2"/>
      <c r="V5" s="2"/>
      <c r="W5" s="2"/>
      <c r="X5" s="2"/>
      <c r="Y5" s="2"/>
      <c r="Z5" s="2"/>
      <c r="AA5" s="2"/>
    </row>
    <row r="6" spans="1:27" ht="15" customHeight="1">
      <c r="A6" s="6">
        <v>6</v>
      </c>
      <c r="B6" s="6" t="s">
        <v>173</v>
      </c>
      <c r="C6" s="6" t="s">
        <v>174</v>
      </c>
      <c r="D6" s="18" t="s">
        <v>163</v>
      </c>
      <c r="E6" s="18">
        <v>7968</v>
      </c>
      <c r="F6" s="18">
        <v>16918</v>
      </c>
      <c r="G6" s="18">
        <v>1654</v>
      </c>
      <c r="H6" s="18">
        <v>2950</v>
      </c>
      <c r="I6" s="18">
        <v>25789</v>
      </c>
      <c r="J6" s="18">
        <v>134799804</v>
      </c>
      <c r="K6" s="19">
        <v>45.9</v>
      </c>
      <c r="L6" s="6" t="s">
        <v>290</v>
      </c>
      <c r="M6" s="6" t="s">
        <v>291</v>
      </c>
      <c r="N6" s="6">
        <v>5</v>
      </c>
      <c r="O6" s="18">
        <f t="shared" si="0"/>
        <v>1435</v>
      </c>
      <c r="P6" s="18">
        <v>6533</v>
      </c>
      <c r="Q6" s="20">
        <v>0.71</v>
      </c>
      <c r="R6" s="20">
        <v>1.59</v>
      </c>
      <c r="S6" s="2"/>
      <c r="T6" s="2"/>
      <c r="U6" s="2"/>
      <c r="V6" s="2"/>
      <c r="W6" s="2"/>
      <c r="X6" s="2"/>
      <c r="Y6" s="2"/>
      <c r="Z6" s="2"/>
      <c r="AA6" s="2"/>
    </row>
    <row r="7" spans="1:27" ht="15" customHeight="1">
      <c r="A7" s="6">
        <v>7</v>
      </c>
      <c r="B7" s="6" t="s">
        <v>176</v>
      </c>
      <c r="C7" s="6" t="s">
        <v>178</v>
      </c>
      <c r="D7" s="18" t="s">
        <v>179</v>
      </c>
      <c r="E7" s="18">
        <v>9820</v>
      </c>
      <c r="F7" s="18">
        <v>20330</v>
      </c>
      <c r="G7" s="18">
        <v>2056</v>
      </c>
      <c r="H7" s="18">
        <v>4002</v>
      </c>
      <c r="I7" s="18">
        <v>26763</v>
      </c>
      <c r="J7" s="18">
        <v>199642514</v>
      </c>
      <c r="K7" s="19">
        <v>30</v>
      </c>
      <c r="L7" s="6" t="s">
        <v>286</v>
      </c>
      <c r="M7" s="6" t="s">
        <v>292</v>
      </c>
      <c r="N7" s="6">
        <v>6</v>
      </c>
      <c r="O7" s="18">
        <f t="shared" si="0"/>
        <v>1652</v>
      </c>
      <c r="P7" s="18">
        <v>8168</v>
      </c>
      <c r="Q7" s="20">
        <v>5.54</v>
      </c>
      <c r="R7" s="20">
        <v>0.59</v>
      </c>
      <c r="S7" s="2"/>
      <c r="T7" s="2"/>
      <c r="U7" s="2"/>
      <c r="V7" s="2"/>
      <c r="W7" s="2"/>
      <c r="X7" s="2"/>
      <c r="Y7" s="2"/>
      <c r="Z7" s="2"/>
      <c r="AA7" s="2"/>
    </row>
    <row r="8" spans="1:27" ht="15" customHeight="1">
      <c r="A8" s="6">
        <v>8</v>
      </c>
      <c r="B8" s="6" t="s">
        <v>181</v>
      </c>
      <c r="C8" s="6" t="s">
        <v>182</v>
      </c>
      <c r="D8" s="18" t="s">
        <v>179</v>
      </c>
      <c r="E8" s="18">
        <v>6104</v>
      </c>
      <c r="F8" s="18">
        <v>38278</v>
      </c>
      <c r="G8" s="18">
        <v>2650</v>
      </c>
      <c r="H8" s="18">
        <v>5427</v>
      </c>
      <c r="I8" s="18">
        <v>28154</v>
      </c>
      <c r="J8" s="18">
        <v>233646528</v>
      </c>
      <c r="K8" s="19">
        <v>39.9</v>
      </c>
      <c r="L8" s="6" t="s">
        <v>286</v>
      </c>
      <c r="M8" s="6" t="s">
        <v>287</v>
      </c>
      <c r="N8" s="6">
        <v>7</v>
      </c>
      <c r="O8" s="18">
        <f t="shared" si="0"/>
        <v>1827</v>
      </c>
      <c r="P8" s="18">
        <v>4277</v>
      </c>
      <c r="Q8" s="20">
        <v>2.82</v>
      </c>
      <c r="R8" s="20">
        <v>2.15</v>
      </c>
      <c r="S8" s="2"/>
      <c r="T8" s="2"/>
      <c r="U8" s="2"/>
      <c r="V8" s="2"/>
      <c r="W8" s="2"/>
      <c r="X8" s="2"/>
      <c r="Y8" s="2"/>
      <c r="Z8" s="2"/>
      <c r="AA8" s="2"/>
    </row>
    <row r="9" spans="1:27" ht="15" customHeight="1">
      <c r="A9" s="6">
        <v>9</v>
      </c>
      <c r="B9" s="6" t="s">
        <v>185</v>
      </c>
      <c r="C9" s="6" t="s">
        <v>187</v>
      </c>
      <c r="D9" s="18" t="s">
        <v>179</v>
      </c>
      <c r="E9" s="18">
        <v>12132</v>
      </c>
      <c r="F9" s="18">
        <v>18573</v>
      </c>
      <c r="G9" s="18">
        <v>2264</v>
      </c>
      <c r="H9" s="18">
        <v>5020</v>
      </c>
      <c r="I9" s="18">
        <v>27085</v>
      </c>
      <c r="J9" s="18">
        <v>225322695</v>
      </c>
      <c r="K9" s="19">
        <v>30.6</v>
      </c>
      <c r="L9" s="6" t="s">
        <v>286</v>
      </c>
      <c r="M9" s="6" t="s">
        <v>287</v>
      </c>
      <c r="N9" s="6">
        <v>7</v>
      </c>
      <c r="O9" s="18">
        <f t="shared" si="0"/>
        <v>1860</v>
      </c>
      <c r="P9" s="18">
        <v>10272</v>
      </c>
      <c r="Q9" s="20">
        <v>10.220000000000001</v>
      </c>
      <c r="R9" s="20">
        <v>0.23</v>
      </c>
      <c r="S9" s="2"/>
      <c r="T9" s="2"/>
      <c r="U9" s="2"/>
      <c r="V9" s="2"/>
      <c r="W9" s="2"/>
      <c r="X9" s="2"/>
      <c r="Y9" s="2"/>
      <c r="Z9" s="2"/>
      <c r="AA9" s="2"/>
    </row>
    <row r="10" spans="1:27" ht="15" customHeight="1">
      <c r="A10" s="6">
        <v>10</v>
      </c>
      <c r="B10" s="6" t="s">
        <v>193</v>
      </c>
      <c r="C10" s="6" t="s">
        <v>195</v>
      </c>
      <c r="D10" s="18" t="s">
        <v>179</v>
      </c>
      <c r="E10" s="18">
        <v>6698</v>
      </c>
      <c r="F10" s="18">
        <v>26254</v>
      </c>
      <c r="G10" s="18">
        <v>2247</v>
      </c>
      <c r="H10" s="18">
        <v>4236</v>
      </c>
      <c r="I10" s="18">
        <v>26501</v>
      </c>
      <c r="J10" s="18">
        <v>175846687</v>
      </c>
      <c r="K10" s="19">
        <v>36</v>
      </c>
      <c r="L10" s="6" t="s">
        <v>286</v>
      </c>
      <c r="M10" s="6" t="s">
        <v>288</v>
      </c>
      <c r="N10" s="6">
        <v>2</v>
      </c>
      <c r="O10" s="18">
        <f t="shared" si="0"/>
        <v>1496</v>
      </c>
      <c r="P10" s="18">
        <v>5202</v>
      </c>
      <c r="Q10" s="20">
        <v>1.1499999999999999</v>
      </c>
      <c r="R10" s="20">
        <v>0.44</v>
      </c>
      <c r="S10" s="2"/>
      <c r="T10" s="2"/>
      <c r="U10" s="2"/>
      <c r="V10" s="2"/>
      <c r="W10" s="2"/>
      <c r="X10" s="2"/>
      <c r="Y10" s="2"/>
      <c r="Z10" s="2"/>
      <c r="AA10" s="2"/>
    </row>
    <row r="11" spans="1:27" ht="15" customHeight="1">
      <c r="A11" s="6">
        <v>11</v>
      </c>
      <c r="B11" s="6" t="s">
        <v>198</v>
      </c>
      <c r="C11" s="6" t="s">
        <v>199</v>
      </c>
      <c r="D11" s="18" t="s">
        <v>200</v>
      </c>
      <c r="E11" s="18">
        <v>6076</v>
      </c>
      <c r="F11" s="18">
        <v>41566</v>
      </c>
      <c r="G11" s="18">
        <v>2613</v>
      </c>
      <c r="H11" s="18">
        <v>6186</v>
      </c>
      <c r="I11" s="18">
        <v>26606</v>
      </c>
      <c r="J11" s="18">
        <v>252556363</v>
      </c>
      <c r="K11" s="19">
        <v>63.1</v>
      </c>
      <c r="L11" s="6" t="s">
        <v>286</v>
      </c>
      <c r="M11" s="6" t="s">
        <v>293</v>
      </c>
      <c r="N11" s="6">
        <v>8</v>
      </c>
      <c r="O11" s="18">
        <f t="shared" si="0"/>
        <v>827</v>
      </c>
      <c r="P11" s="18">
        <v>5249</v>
      </c>
      <c r="Q11" s="20">
        <v>4.55</v>
      </c>
      <c r="R11" s="20">
        <v>0.26</v>
      </c>
      <c r="S11" s="2"/>
      <c r="T11" s="2"/>
      <c r="U11" s="2"/>
      <c r="V11" s="2"/>
      <c r="W11" s="2"/>
      <c r="X11" s="2"/>
      <c r="Y11" s="2"/>
      <c r="Z11" s="2"/>
      <c r="AA11" s="2"/>
    </row>
    <row r="12" spans="1:27" ht="15" customHeight="1">
      <c r="A12" s="6">
        <v>12</v>
      </c>
      <c r="B12" s="6" t="s">
        <v>209</v>
      </c>
      <c r="C12" s="6" t="s">
        <v>211</v>
      </c>
      <c r="D12" s="18" t="s">
        <v>200</v>
      </c>
      <c r="E12" s="18">
        <v>6680</v>
      </c>
      <c r="F12" s="18">
        <v>32467</v>
      </c>
      <c r="G12" s="18">
        <v>2138</v>
      </c>
      <c r="H12" s="18">
        <v>4077</v>
      </c>
      <c r="I12" s="18">
        <v>27769</v>
      </c>
      <c r="J12" s="18">
        <v>216877848</v>
      </c>
      <c r="K12" s="19">
        <v>35</v>
      </c>
      <c r="L12" s="6" t="s">
        <v>286</v>
      </c>
      <c r="M12" s="6" t="s">
        <v>287</v>
      </c>
      <c r="N12" s="6">
        <v>7</v>
      </c>
      <c r="O12" s="18">
        <f t="shared" si="0"/>
        <v>1261</v>
      </c>
      <c r="P12" s="18">
        <v>5419</v>
      </c>
      <c r="Q12" s="20">
        <v>0.77</v>
      </c>
      <c r="R12" s="20">
        <v>0.48</v>
      </c>
      <c r="S12" s="2"/>
      <c r="T12" s="2"/>
      <c r="U12" s="2"/>
      <c r="V12" s="2"/>
      <c r="W12" s="2"/>
      <c r="X12" s="2"/>
      <c r="Y12" s="2"/>
      <c r="Z12" s="2"/>
      <c r="AA12" s="2"/>
    </row>
    <row r="13" spans="1:27" ht="15" customHeight="1">
      <c r="A13" s="6">
        <v>13</v>
      </c>
      <c r="B13" s="6" t="s">
        <v>294</v>
      </c>
      <c r="C13" s="6" t="s">
        <v>215</v>
      </c>
      <c r="D13" s="18" t="s">
        <v>200</v>
      </c>
      <c r="E13" s="18">
        <v>2431</v>
      </c>
      <c r="F13" s="18">
        <v>43447</v>
      </c>
      <c r="G13" s="18">
        <v>2857</v>
      </c>
      <c r="H13" s="18">
        <v>6760</v>
      </c>
      <c r="I13" s="18">
        <v>26435</v>
      </c>
      <c r="J13" s="18">
        <v>105619303</v>
      </c>
      <c r="K13" s="19">
        <v>23.4</v>
      </c>
      <c r="L13" s="6" t="s">
        <v>286</v>
      </c>
      <c r="M13" s="6" t="s">
        <v>295</v>
      </c>
      <c r="N13" s="6">
        <v>9</v>
      </c>
      <c r="O13" s="18">
        <f t="shared" si="0"/>
        <v>452</v>
      </c>
      <c r="P13" s="18">
        <v>1979</v>
      </c>
      <c r="Q13" s="20">
        <v>2.5099999999999998</v>
      </c>
      <c r="R13" s="20">
        <v>0.43</v>
      </c>
      <c r="S13" s="2"/>
      <c r="T13" s="2"/>
      <c r="U13" s="2"/>
      <c r="V13" s="2"/>
      <c r="W13" s="2"/>
      <c r="X13" s="2"/>
      <c r="Y13" s="2"/>
      <c r="Z13" s="2"/>
      <c r="AA13" s="2"/>
    </row>
    <row r="14" spans="1:27" ht="15" customHeight="1">
      <c r="A14" s="6">
        <v>13</v>
      </c>
      <c r="B14" s="6" t="s">
        <v>296</v>
      </c>
      <c r="C14" s="6" t="s">
        <v>215</v>
      </c>
      <c r="D14" s="18" t="s">
        <v>200</v>
      </c>
      <c r="E14" s="18">
        <v>5004</v>
      </c>
      <c r="F14" s="18">
        <v>27212</v>
      </c>
      <c r="G14" s="18">
        <v>965</v>
      </c>
      <c r="H14" s="18">
        <v>1402</v>
      </c>
      <c r="I14" s="18">
        <v>23534</v>
      </c>
      <c r="J14" s="18">
        <v>136169136</v>
      </c>
      <c r="K14" s="19">
        <v>79.599999999999994</v>
      </c>
      <c r="L14" s="6" t="s">
        <v>290</v>
      </c>
      <c r="M14" s="6" t="s">
        <v>291</v>
      </c>
      <c r="N14" s="6">
        <v>5</v>
      </c>
      <c r="O14" s="18">
        <f t="shared" si="0"/>
        <v>1825</v>
      </c>
      <c r="P14" s="18">
        <v>3179</v>
      </c>
      <c r="Q14" s="21">
        <v>1.9</v>
      </c>
      <c r="R14" s="20">
        <v>0.2</v>
      </c>
      <c r="S14" s="2"/>
      <c r="T14" s="2"/>
      <c r="U14" s="2"/>
      <c r="V14" s="2"/>
      <c r="W14" s="2"/>
      <c r="X14" s="2"/>
      <c r="Y14" s="2"/>
      <c r="Z14" s="2"/>
      <c r="AA14" s="2"/>
    </row>
    <row r="15" spans="1:27" ht="15" customHeight="1">
      <c r="A15" s="6">
        <v>14</v>
      </c>
      <c r="B15" s="6" t="s">
        <v>216</v>
      </c>
      <c r="C15" s="6" t="s">
        <v>217</v>
      </c>
      <c r="D15" s="18" t="s">
        <v>200</v>
      </c>
      <c r="E15" s="18">
        <v>3791</v>
      </c>
      <c r="F15" s="18">
        <v>90531</v>
      </c>
      <c r="G15" s="18">
        <v>914</v>
      </c>
      <c r="H15" s="18">
        <v>1554</v>
      </c>
      <c r="I15" s="18">
        <v>23606</v>
      </c>
      <c r="J15" s="18">
        <v>343204517</v>
      </c>
      <c r="K15" s="19">
        <v>87</v>
      </c>
      <c r="L15" s="6" t="s">
        <v>286</v>
      </c>
      <c r="M15" s="6" t="s">
        <v>293</v>
      </c>
      <c r="N15" s="6">
        <v>8</v>
      </c>
      <c r="O15" s="18">
        <f t="shared" si="0"/>
        <v>1452</v>
      </c>
      <c r="P15" s="18">
        <v>2339</v>
      </c>
      <c r="Q15" s="20">
        <v>10.97</v>
      </c>
      <c r="R15" s="20">
        <v>0.27</v>
      </c>
      <c r="S15" s="2"/>
      <c r="T15" s="2"/>
      <c r="U15" s="2"/>
      <c r="V15" s="2"/>
      <c r="W15" s="2"/>
      <c r="X15" s="2"/>
      <c r="Y15" s="2"/>
      <c r="Z15" s="2"/>
      <c r="AA15" s="2"/>
    </row>
    <row r="16" spans="1:27" ht="15" customHeight="1">
      <c r="A16" s="6">
        <v>15</v>
      </c>
      <c r="B16" s="6" t="s">
        <v>221</v>
      </c>
      <c r="C16" s="6" t="s">
        <v>223</v>
      </c>
      <c r="D16" s="18" t="s">
        <v>200</v>
      </c>
      <c r="E16" s="18">
        <v>8519</v>
      </c>
      <c r="F16" s="18">
        <v>25343</v>
      </c>
      <c r="G16" s="18">
        <v>1332</v>
      </c>
      <c r="H16" s="18">
        <v>1985</v>
      </c>
      <c r="I16" s="18">
        <v>27841</v>
      </c>
      <c r="J16" s="18">
        <v>215898799</v>
      </c>
      <c r="K16" s="19">
        <v>39.4</v>
      </c>
      <c r="L16" s="6" t="s">
        <v>286</v>
      </c>
      <c r="M16" s="6" t="s">
        <v>287</v>
      </c>
      <c r="N16" s="6">
        <v>7</v>
      </c>
      <c r="O16" s="18">
        <f t="shared" si="0"/>
        <v>3836</v>
      </c>
      <c r="P16" s="18">
        <v>4683</v>
      </c>
      <c r="Q16" s="20">
        <v>4.8899999999999997</v>
      </c>
      <c r="R16" s="20">
        <v>0.77</v>
      </c>
      <c r="S16" s="2"/>
      <c r="T16" s="2"/>
      <c r="U16" s="2"/>
      <c r="V16" s="2"/>
      <c r="W16" s="2"/>
      <c r="X16" s="2"/>
      <c r="Y16" s="2"/>
      <c r="Z16" s="2"/>
      <c r="AA16" s="2"/>
    </row>
    <row r="17" spans="1:27" ht="15" customHeight="1">
      <c r="A17" s="6">
        <v>16</v>
      </c>
      <c r="B17" s="6" t="s">
        <v>227</v>
      </c>
      <c r="C17" s="6" t="s">
        <v>297</v>
      </c>
      <c r="D17" s="18" t="s">
        <v>200</v>
      </c>
      <c r="E17" s="18">
        <v>10081</v>
      </c>
      <c r="F17" s="18">
        <v>22950</v>
      </c>
      <c r="G17" s="18">
        <v>1749</v>
      </c>
      <c r="H17" s="18">
        <v>3158</v>
      </c>
      <c r="I17" s="18">
        <v>28106</v>
      </c>
      <c r="J17" s="18">
        <v>231362717</v>
      </c>
      <c r="K17" s="19">
        <v>29</v>
      </c>
      <c r="L17" s="6" t="s">
        <v>286</v>
      </c>
      <c r="M17" s="6" t="s">
        <v>287</v>
      </c>
      <c r="N17" s="6">
        <v>7</v>
      </c>
      <c r="O17" s="18">
        <f t="shared" si="0"/>
        <v>2101</v>
      </c>
      <c r="P17" s="18">
        <v>7980</v>
      </c>
      <c r="Q17" s="20">
        <v>1.59</v>
      </c>
      <c r="R17" s="20">
        <v>0.47</v>
      </c>
      <c r="S17" s="2"/>
      <c r="T17" s="2"/>
      <c r="U17" s="2"/>
      <c r="V17" s="2"/>
      <c r="W17" s="2"/>
      <c r="X17" s="2"/>
      <c r="Y17" s="2"/>
      <c r="Z17" s="2"/>
      <c r="AA17" s="2"/>
    </row>
    <row r="18" spans="1:27" ht="15" customHeight="1">
      <c r="A18" s="6">
        <v>17</v>
      </c>
      <c r="B18" s="6" t="s">
        <v>230</v>
      </c>
      <c r="C18" s="6" t="s">
        <v>298</v>
      </c>
      <c r="D18" s="18" t="s">
        <v>200</v>
      </c>
      <c r="E18" s="18">
        <v>5421</v>
      </c>
      <c r="F18" s="18">
        <v>23625</v>
      </c>
      <c r="G18" s="18">
        <v>1271</v>
      </c>
      <c r="H18" s="18">
        <v>2093</v>
      </c>
      <c r="I18" s="18">
        <v>24509</v>
      </c>
      <c r="J18" s="18">
        <v>128069672</v>
      </c>
      <c r="K18" s="19">
        <v>66.900000000000006</v>
      </c>
      <c r="L18" s="6" t="s">
        <v>290</v>
      </c>
      <c r="M18" s="6" t="s">
        <v>291</v>
      </c>
      <c r="N18" s="6">
        <v>5</v>
      </c>
      <c r="O18" s="18">
        <f t="shared" si="0"/>
        <v>1770</v>
      </c>
      <c r="P18" s="18">
        <v>3651</v>
      </c>
      <c r="Q18" s="20">
        <v>0.16</v>
      </c>
      <c r="R18" s="20">
        <v>0.41</v>
      </c>
      <c r="S18" s="2"/>
      <c r="T18" s="2"/>
      <c r="U18" s="2"/>
      <c r="V18" s="2"/>
      <c r="W18" s="2"/>
      <c r="X18" s="2"/>
      <c r="Y18" s="2"/>
      <c r="Z18" s="2"/>
      <c r="AA18" s="2"/>
    </row>
    <row r="19" spans="1:27" ht="15" customHeight="1">
      <c r="A19" s="6">
        <v>18</v>
      </c>
      <c r="B19" s="6" t="s">
        <v>234</v>
      </c>
      <c r="C19" s="6" t="s">
        <v>235</v>
      </c>
      <c r="D19" s="18" t="s">
        <v>236</v>
      </c>
      <c r="E19" s="18">
        <v>4336</v>
      </c>
      <c r="F19" s="18">
        <v>49963</v>
      </c>
      <c r="G19" s="18">
        <v>2230</v>
      </c>
      <c r="H19" s="18">
        <v>4520</v>
      </c>
      <c r="I19" s="18">
        <v>27036</v>
      </c>
      <c r="J19" s="18">
        <v>216639892</v>
      </c>
      <c r="K19" s="19">
        <v>65.099999999999994</v>
      </c>
      <c r="L19" s="6" t="s">
        <v>286</v>
      </c>
      <c r="M19" s="6" t="s">
        <v>293</v>
      </c>
      <c r="N19" s="6">
        <v>8</v>
      </c>
      <c r="O19" s="18">
        <f t="shared" si="0"/>
        <v>836</v>
      </c>
      <c r="P19" s="18">
        <v>3500</v>
      </c>
      <c r="Q19" s="20">
        <v>0.62</v>
      </c>
      <c r="R19" s="20">
        <v>0.74</v>
      </c>
      <c r="S19" s="2"/>
      <c r="T19" s="2"/>
      <c r="U19" s="2"/>
      <c r="V19" s="2"/>
      <c r="W19" s="2"/>
      <c r="X19" s="2"/>
      <c r="Y19" s="2"/>
      <c r="Z19" s="2"/>
      <c r="AA19" s="2"/>
    </row>
    <row r="20" spans="1:27" ht="15" customHeight="1">
      <c r="A20" s="6">
        <v>19</v>
      </c>
      <c r="B20" s="6" t="s">
        <v>239</v>
      </c>
      <c r="C20" s="6" t="s">
        <v>235</v>
      </c>
      <c r="D20" s="18" t="s">
        <v>236</v>
      </c>
      <c r="E20" s="18">
        <v>1174</v>
      </c>
      <c r="F20" s="18">
        <v>143712</v>
      </c>
      <c r="G20" s="18">
        <v>2356</v>
      </c>
      <c r="H20" s="18">
        <v>5252</v>
      </c>
      <c r="I20" s="18">
        <v>25566</v>
      </c>
      <c r="J20" s="18">
        <v>168718175</v>
      </c>
      <c r="K20" s="19">
        <v>80.099999999999994</v>
      </c>
      <c r="L20" s="6" t="s">
        <v>286</v>
      </c>
      <c r="M20" s="6" t="s">
        <v>287</v>
      </c>
      <c r="N20" s="6">
        <v>7</v>
      </c>
      <c r="O20" s="18">
        <f t="shared" si="0"/>
        <v>220</v>
      </c>
      <c r="P20" s="18">
        <v>954</v>
      </c>
      <c r="Q20" s="20">
        <v>2.0499999999999998</v>
      </c>
      <c r="R20" s="20">
        <v>0.76</v>
      </c>
      <c r="S20" s="2"/>
      <c r="T20" s="2"/>
      <c r="U20" s="2"/>
      <c r="V20" s="2"/>
      <c r="W20" s="2"/>
      <c r="X20" s="2"/>
      <c r="Y20" s="2"/>
      <c r="Z20" s="2"/>
      <c r="AA20" s="2"/>
    </row>
    <row r="21" spans="1:27" ht="15" customHeight="1">
      <c r="A21" s="6">
        <v>20</v>
      </c>
      <c r="B21" s="6" t="s">
        <v>241</v>
      </c>
      <c r="C21" s="6" t="s">
        <v>242</v>
      </c>
      <c r="D21" s="18" t="s">
        <v>236</v>
      </c>
      <c r="E21" s="18">
        <v>7612</v>
      </c>
      <c r="F21" s="18">
        <v>27822</v>
      </c>
      <c r="G21" s="18">
        <v>2182</v>
      </c>
      <c r="H21" s="18">
        <v>4980</v>
      </c>
      <c r="I21" s="18">
        <v>27390</v>
      </c>
      <c r="J21" s="18">
        <v>211783108</v>
      </c>
      <c r="K21" s="19">
        <v>47.7</v>
      </c>
      <c r="L21" s="6" t="s">
        <v>286</v>
      </c>
      <c r="M21" s="6" t="s">
        <v>293</v>
      </c>
      <c r="N21" s="6">
        <v>8</v>
      </c>
      <c r="O21" s="18">
        <f t="shared" si="0"/>
        <v>1122</v>
      </c>
      <c r="P21" s="18">
        <v>6490</v>
      </c>
      <c r="Q21" s="20">
        <v>1.61</v>
      </c>
      <c r="R21" s="20">
        <v>0.41</v>
      </c>
      <c r="S21" s="2"/>
      <c r="T21" s="2"/>
      <c r="U21" s="2"/>
      <c r="V21" s="2"/>
      <c r="W21" s="2"/>
      <c r="X21" s="2"/>
      <c r="Y21" s="2"/>
      <c r="Z21" s="2"/>
      <c r="AA21" s="2"/>
    </row>
    <row r="22" spans="1:27" ht="15" customHeight="1">
      <c r="A22" s="6">
        <v>21</v>
      </c>
      <c r="B22" s="6" t="s">
        <v>243</v>
      </c>
      <c r="C22" s="6" t="s">
        <v>245</v>
      </c>
      <c r="D22" s="18" t="s">
        <v>236</v>
      </c>
      <c r="E22" s="18">
        <v>2639</v>
      </c>
      <c r="F22" s="18">
        <v>97196</v>
      </c>
      <c r="G22" s="18">
        <v>2476</v>
      </c>
      <c r="H22" s="18">
        <v>5788</v>
      </c>
      <c r="I22" s="18">
        <v>26237</v>
      </c>
      <c r="J22" s="18">
        <v>256501387</v>
      </c>
      <c r="K22" s="19">
        <v>77</v>
      </c>
      <c r="L22" s="6" t="s">
        <v>286</v>
      </c>
      <c r="M22" s="6" t="s">
        <v>293</v>
      </c>
      <c r="N22" s="6">
        <v>8</v>
      </c>
      <c r="O22" s="18">
        <f t="shared" si="0"/>
        <v>347</v>
      </c>
      <c r="P22" s="18">
        <v>2292</v>
      </c>
      <c r="Q22" s="20">
        <v>0.89</v>
      </c>
      <c r="R22" s="20">
        <v>0.79</v>
      </c>
      <c r="S22" s="2"/>
      <c r="T22" s="2"/>
      <c r="U22" s="2"/>
      <c r="V22" s="2"/>
      <c r="W22" s="2"/>
      <c r="X22" s="2"/>
      <c r="Y22" s="2"/>
      <c r="Z22" s="2"/>
      <c r="AA22" s="2"/>
    </row>
    <row r="23" spans="1:27" ht="15" customHeight="1">
      <c r="A23" s="6">
        <v>22</v>
      </c>
      <c r="B23" s="6" t="s">
        <v>248</v>
      </c>
      <c r="C23" s="6" t="s">
        <v>250</v>
      </c>
      <c r="D23" s="18" t="s">
        <v>236</v>
      </c>
      <c r="E23" s="18">
        <v>7609</v>
      </c>
      <c r="F23" s="18">
        <v>18984</v>
      </c>
      <c r="G23" s="18">
        <v>1421</v>
      </c>
      <c r="H23" s="18">
        <v>2191</v>
      </c>
      <c r="I23" s="18">
        <v>26529</v>
      </c>
      <c r="J23" s="18">
        <v>144446254</v>
      </c>
      <c r="K23" s="19">
        <v>25.6</v>
      </c>
      <c r="L23" s="6" t="s">
        <v>286</v>
      </c>
      <c r="M23" s="6" t="s">
        <v>287</v>
      </c>
      <c r="N23" s="6">
        <v>7</v>
      </c>
      <c r="O23" s="18">
        <f t="shared" si="0"/>
        <v>1997</v>
      </c>
      <c r="P23" s="18">
        <v>5612</v>
      </c>
      <c r="Q23" s="20">
        <v>1.59</v>
      </c>
      <c r="R23" s="20">
        <v>0.27</v>
      </c>
      <c r="S23" s="2"/>
      <c r="T23" s="2"/>
      <c r="U23" s="2"/>
      <c r="V23" s="2"/>
      <c r="W23" s="2"/>
      <c r="X23" s="2"/>
      <c r="Y23" s="2"/>
      <c r="Z23" s="2"/>
      <c r="AA23" s="2"/>
    </row>
    <row r="24" spans="1:27" ht="15" customHeight="1">
      <c r="A24" s="6">
        <v>23</v>
      </c>
      <c r="B24" s="6" t="s">
        <v>252</v>
      </c>
      <c r="C24" s="6" t="s">
        <v>253</v>
      </c>
      <c r="D24" s="18" t="s">
        <v>236</v>
      </c>
      <c r="E24" s="18">
        <v>8065</v>
      </c>
      <c r="F24" s="18">
        <v>31044</v>
      </c>
      <c r="G24" s="18">
        <v>1507</v>
      </c>
      <c r="H24" s="18">
        <v>2712</v>
      </c>
      <c r="I24" s="18">
        <v>27958</v>
      </c>
      <c r="J24" s="18">
        <v>250368394</v>
      </c>
      <c r="K24" s="19">
        <v>41.2</v>
      </c>
      <c r="L24" s="6" t="s">
        <v>286</v>
      </c>
      <c r="M24" s="6" t="s">
        <v>293</v>
      </c>
      <c r="N24" s="6">
        <v>8</v>
      </c>
      <c r="O24" s="18">
        <f t="shared" si="0"/>
        <v>1635</v>
      </c>
      <c r="P24" s="18">
        <v>6430</v>
      </c>
      <c r="Q24" s="20">
        <v>0.89</v>
      </c>
      <c r="R24" s="20">
        <v>0.34</v>
      </c>
      <c r="S24" s="2"/>
      <c r="T24" s="2"/>
      <c r="U24" s="2"/>
      <c r="V24" s="2"/>
      <c r="W24" s="2"/>
      <c r="X24" s="2"/>
      <c r="Y24" s="2"/>
      <c r="Z24" s="2"/>
      <c r="AA24" s="2"/>
    </row>
    <row r="25" spans="1:27" ht="15" customHeight="1">
      <c r="A25" s="6">
        <v>24</v>
      </c>
      <c r="B25" s="6" t="s">
        <v>255</v>
      </c>
      <c r="C25" s="6" t="s">
        <v>257</v>
      </c>
      <c r="D25" s="18" t="s">
        <v>258</v>
      </c>
      <c r="E25" s="18">
        <v>8764</v>
      </c>
      <c r="F25" s="18">
        <v>24524</v>
      </c>
      <c r="G25" s="18">
        <v>1777</v>
      </c>
      <c r="H25" s="18">
        <v>3524</v>
      </c>
      <c r="I25" s="18">
        <v>27518</v>
      </c>
      <c r="J25" s="18">
        <v>214926953</v>
      </c>
      <c r="K25" s="19">
        <v>42.3</v>
      </c>
      <c r="L25" s="6" t="s">
        <v>286</v>
      </c>
      <c r="M25" s="6" t="s">
        <v>293</v>
      </c>
      <c r="N25" s="6">
        <v>8</v>
      </c>
      <c r="O25" s="18">
        <f t="shared" si="0"/>
        <v>1447</v>
      </c>
      <c r="P25" s="18">
        <v>7317</v>
      </c>
      <c r="Q25" s="20">
        <v>0.45</v>
      </c>
      <c r="R25" s="20">
        <v>0.37</v>
      </c>
      <c r="S25" s="2"/>
      <c r="T25" s="2"/>
      <c r="U25" s="2"/>
      <c r="V25" s="2"/>
      <c r="W25" s="2"/>
      <c r="X25" s="2"/>
      <c r="Y25" s="2"/>
      <c r="Z25" s="2"/>
      <c r="AA25" s="2"/>
    </row>
    <row r="26" spans="1:27" ht="15" customHeight="1">
      <c r="A26" s="6">
        <v>25</v>
      </c>
      <c r="B26" s="6" t="s">
        <v>259</v>
      </c>
      <c r="C26" s="6" t="s">
        <v>257</v>
      </c>
      <c r="D26" s="18" t="s">
        <v>258</v>
      </c>
      <c r="E26" s="18">
        <v>7383</v>
      </c>
      <c r="F26" s="18">
        <v>23125</v>
      </c>
      <c r="G26" s="18">
        <v>1359</v>
      </c>
      <c r="H26" s="18">
        <v>2197</v>
      </c>
      <c r="I26" s="18">
        <v>25750</v>
      </c>
      <c r="J26" s="18">
        <v>170731332</v>
      </c>
      <c r="K26" s="19">
        <v>49.1</v>
      </c>
      <c r="L26" s="6" t="s">
        <v>286</v>
      </c>
      <c r="M26" s="6" t="s">
        <v>288</v>
      </c>
      <c r="N26" s="6">
        <v>2</v>
      </c>
      <c r="O26" s="18">
        <f t="shared" si="0"/>
        <v>1785</v>
      </c>
      <c r="P26" s="18">
        <v>5598</v>
      </c>
      <c r="Q26" s="20">
        <v>0.75</v>
      </c>
      <c r="R26" s="20">
        <v>0.27</v>
      </c>
      <c r="S26" s="2"/>
      <c r="T26" s="2"/>
      <c r="U26" s="2"/>
      <c r="V26" s="2"/>
      <c r="W26" s="2"/>
      <c r="X26" s="2"/>
      <c r="Y26" s="2"/>
      <c r="Z26" s="2"/>
      <c r="AA26" s="2"/>
    </row>
    <row r="27" spans="1:27" ht="15" customHeight="1">
      <c r="A27" s="6">
        <v>26</v>
      </c>
      <c r="B27" s="6" t="s">
        <v>261</v>
      </c>
      <c r="C27" s="6" t="s">
        <v>263</v>
      </c>
      <c r="D27" s="18" t="s">
        <v>258</v>
      </c>
      <c r="E27" s="18">
        <v>7089</v>
      </c>
      <c r="F27" s="18">
        <v>33338</v>
      </c>
      <c r="G27" s="18">
        <v>2261</v>
      </c>
      <c r="H27" s="18">
        <v>4600</v>
      </c>
      <c r="I27" s="18">
        <v>27666</v>
      </c>
      <c r="J27" s="18">
        <v>236331261</v>
      </c>
      <c r="K27" s="19">
        <v>45.1</v>
      </c>
      <c r="L27" s="6" t="s">
        <v>286</v>
      </c>
      <c r="M27" s="6" t="s">
        <v>293</v>
      </c>
      <c r="N27" s="6">
        <v>8</v>
      </c>
      <c r="O27" s="18">
        <f t="shared" si="0"/>
        <v>1308</v>
      </c>
      <c r="P27" s="18">
        <v>5781</v>
      </c>
      <c r="Q27" s="20">
        <v>1.33</v>
      </c>
      <c r="R27" s="20">
        <v>0.33</v>
      </c>
      <c r="S27" s="2"/>
      <c r="T27" s="2"/>
      <c r="U27" s="2"/>
      <c r="V27" s="2"/>
      <c r="W27" s="2"/>
      <c r="X27" s="2"/>
      <c r="Y27" s="2"/>
      <c r="Z27" s="2"/>
      <c r="AA27" s="2"/>
    </row>
    <row r="28" spans="1:27" ht="15" customHeight="1">
      <c r="A28" s="6">
        <v>27</v>
      </c>
      <c r="B28" s="6" t="s">
        <v>265</v>
      </c>
      <c r="C28" s="6" t="s">
        <v>267</v>
      </c>
      <c r="D28" s="18" t="s">
        <v>258</v>
      </c>
      <c r="E28" s="18">
        <v>7367</v>
      </c>
      <c r="F28" s="18">
        <v>26628</v>
      </c>
      <c r="G28" s="18">
        <v>2001</v>
      </c>
      <c r="H28" s="18">
        <v>3736</v>
      </c>
      <c r="I28" s="18">
        <v>26266</v>
      </c>
      <c r="J28" s="18">
        <v>196170956</v>
      </c>
      <c r="K28" s="6">
        <v>37.9</v>
      </c>
      <c r="L28" s="6" t="s">
        <v>286</v>
      </c>
      <c r="M28" s="6" t="s">
        <v>288</v>
      </c>
      <c r="N28" s="6">
        <v>2</v>
      </c>
      <c r="O28" s="18">
        <f t="shared" si="0"/>
        <v>1473</v>
      </c>
      <c r="P28" s="18">
        <v>5894</v>
      </c>
      <c r="Q28" s="20">
        <v>1.1599999999999999</v>
      </c>
      <c r="R28" s="20">
        <v>0.17</v>
      </c>
      <c r="S28" s="2"/>
      <c r="T28" s="2"/>
      <c r="U28" s="2"/>
      <c r="V28" s="2"/>
      <c r="W28" s="2"/>
      <c r="X28" s="2"/>
      <c r="Y28" s="2"/>
      <c r="Z28" s="2"/>
      <c r="AA28" s="2"/>
    </row>
    <row r="29" spans="1:27" ht="15" customHeight="1">
      <c r="A29" s="6" t="s">
        <v>299</v>
      </c>
      <c r="B29" s="6" t="s">
        <v>300</v>
      </c>
      <c r="C29" s="6" t="s">
        <v>301</v>
      </c>
      <c r="D29" s="18" t="s">
        <v>302</v>
      </c>
      <c r="E29" s="18">
        <v>1574</v>
      </c>
      <c r="F29" s="18">
        <v>60869</v>
      </c>
      <c r="G29" s="18">
        <v>2245</v>
      </c>
      <c r="H29" s="18">
        <v>4036</v>
      </c>
      <c r="I29" s="18">
        <v>25480</v>
      </c>
      <c r="J29" s="18">
        <v>95807353</v>
      </c>
      <c r="K29" s="6">
        <v>46.7</v>
      </c>
      <c r="L29" s="6" t="s">
        <v>286</v>
      </c>
      <c r="M29" s="6" t="s">
        <v>303</v>
      </c>
      <c r="N29" s="6">
        <v>10</v>
      </c>
      <c r="O29" s="18" t="s">
        <v>302</v>
      </c>
      <c r="P29" s="18" t="s">
        <v>302</v>
      </c>
      <c r="Q29" s="6" t="s">
        <v>302</v>
      </c>
      <c r="R29" s="6" t="s">
        <v>302</v>
      </c>
      <c r="S29" s="2"/>
      <c r="T29" s="2"/>
      <c r="U29" s="2"/>
      <c r="V29" s="2"/>
      <c r="W29" s="2"/>
      <c r="X29" s="2"/>
      <c r="Y29" s="2"/>
      <c r="Z29" s="2"/>
      <c r="AA29" s="2"/>
    </row>
    <row r="30" spans="1:27" ht="15" customHeight="1">
      <c r="A30" s="6" t="s">
        <v>299</v>
      </c>
      <c r="B30" s="6" t="s">
        <v>304</v>
      </c>
      <c r="C30" s="6" t="s">
        <v>305</v>
      </c>
      <c r="D30" s="18" t="s">
        <v>302</v>
      </c>
      <c r="E30" s="18">
        <v>1173</v>
      </c>
      <c r="F30" s="18">
        <v>131682</v>
      </c>
      <c r="G30" s="18">
        <v>3689</v>
      </c>
      <c r="H30" s="18">
        <v>9615</v>
      </c>
      <c r="I30" s="18">
        <v>25641</v>
      </c>
      <c r="J30" s="18">
        <v>154463173</v>
      </c>
      <c r="K30" s="6">
        <v>71.5</v>
      </c>
      <c r="L30" s="6" t="s">
        <v>286</v>
      </c>
      <c r="M30" s="6" t="s">
        <v>306</v>
      </c>
      <c r="N30" s="6">
        <v>11</v>
      </c>
      <c r="O30" s="18" t="s">
        <v>302</v>
      </c>
      <c r="P30" s="18" t="s">
        <v>302</v>
      </c>
      <c r="Q30" s="6" t="s">
        <v>302</v>
      </c>
      <c r="R30" s="6" t="s">
        <v>302</v>
      </c>
      <c r="S30" s="2"/>
      <c r="T30" s="2"/>
      <c r="U30" s="2"/>
      <c r="V30" s="2"/>
      <c r="W30" s="2"/>
      <c r="X30" s="2"/>
      <c r="Y30" s="2"/>
      <c r="Z30" s="2"/>
      <c r="AA30" s="2"/>
    </row>
    <row r="31" spans="1:27" ht="15" customHeight="1">
      <c r="A31" s="6" t="s">
        <v>299</v>
      </c>
      <c r="B31" s="6" t="s">
        <v>307</v>
      </c>
      <c r="C31" s="6" t="s">
        <v>308</v>
      </c>
      <c r="D31" s="6" t="s">
        <v>302</v>
      </c>
      <c r="E31" s="18">
        <v>3302</v>
      </c>
      <c r="F31" s="18">
        <v>24181</v>
      </c>
      <c r="G31" s="18">
        <v>1744</v>
      </c>
      <c r="H31" s="18">
        <v>3170</v>
      </c>
      <c r="I31" s="18">
        <v>26399</v>
      </c>
      <c r="J31" s="18">
        <v>79844671</v>
      </c>
      <c r="K31" s="6">
        <v>32.299999999999997</v>
      </c>
      <c r="L31" s="6" t="s">
        <v>286</v>
      </c>
      <c r="M31" s="6" t="s">
        <v>309</v>
      </c>
      <c r="N31" s="6">
        <v>12</v>
      </c>
      <c r="O31" s="18" t="s">
        <v>302</v>
      </c>
      <c r="P31" s="18" t="s">
        <v>302</v>
      </c>
      <c r="Q31" s="6" t="s">
        <v>302</v>
      </c>
      <c r="R31" s="6" t="s">
        <v>302</v>
      </c>
      <c r="S31" s="6"/>
      <c r="T31" s="6"/>
      <c r="U31" s="6"/>
      <c r="V31" s="6"/>
      <c r="W31" s="6"/>
      <c r="X31" s="6"/>
      <c r="Y31" s="6"/>
      <c r="Z31" s="6"/>
      <c r="AA31" s="6"/>
    </row>
    <row r="32" spans="1:27" ht="1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6"/>
      <c r="S32" s="2"/>
      <c r="T32" s="2"/>
      <c r="U32" s="2"/>
      <c r="V32" s="2"/>
      <c r="W32" s="2"/>
      <c r="X32" s="2"/>
      <c r="Y32" s="2"/>
      <c r="Z32" s="2"/>
      <c r="AA32" s="2"/>
    </row>
    <row r="33" spans="1:27" ht="1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6"/>
      <c r="S33" s="2"/>
      <c r="T33" s="2"/>
      <c r="U33" s="2"/>
      <c r="V33" s="2"/>
      <c r="W33" s="2"/>
      <c r="X33" s="2"/>
      <c r="Y33" s="2"/>
      <c r="Z33" s="2"/>
      <c r="AA33" s="2"/>
    </row>
    <row r="34" spans="1:27" ht="15" customHeight="1">
      <c r="A34" s="2" t="s">
        <v>269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6"/>
      <c r="S34" s="2"/>
      <c r="T34" s="2"/>
      <c r="U34" s="2"/>
      <c r="V34" s="2"/>
      <c r="W34" s="2"/>
      <c r="X34" s="2"/>
      <c r="Y34" s="2"/>
      <c r="Z34" s="2"/>
      <c r="AA34" s="2"/>
    </row>
    <row r="35" spans="1:27" ht="15" customHeight="1">
      <c r="A35" s="22" t="s">
        <v>270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6"/>
      <c r="S35" s="2"/>
      <c r="T35" s="2"/>
      <c r="U35" s="2"/>
      <c r="V35" s="2"/>
      <c r="W35" s="2"/>
      <c r="X35" s="2"/>
      <c r="Y35" s="2"/>
      <c r="Z35" s="2"/>
      <c r="AA35" s="2"/>
    </row>
    <row r="36" spans="1:27" ht="15" customHeight="1">
      <c r="A36" s="22" t="s">
        <v>310</v>
      </c>
      <c r="B36" s="22"/>
      <c r="C36" s="22"/>
      <c r="D36" s="22"/>
      <c r="E36" s="22"/>
      <c r="F36" s="22"/>
      <c r="G36" s="22"/>
      <c r="H36" s="2"/>
      <c r="I36" s="2"/>
      <c r="J36" s="2"/>
      <c r="K36" s="2"/>
      <c r="L36" s="2"/>
      <c r="M36" s="2"/>
      <c r="N36" s="2"/>
      <c r="O36" s="2"/>
      <c r="P36" s="2"/>
      <c r="Q36" s="2"/>
      <c r="R36" s="6"/>
      <c r="S36" s="2"/>
      <c r="T36" s="2"/>
      <c r="U36" s="2"/>
      <c r="V36" s="2"/>
      <c r="W36" s="2"/>
      <c r="X36" s="2"/>
      <c r="Y36" s="2"/>
      <c r="Z36" s="2"/>
      <c r="AA36" s="2"/>
    </row>
    <row r="37" spans="1:27" ht="15" customHeight="1">
      <c r="A37" s="22" t="s">
        <v>311</v>
      </c>
      <c r="B37" s="22"/>
      <c r="C37" s="22"/>
      <c r="D37" s="22"/>
      <c r="E37" s="22"/>
      <c r="F37" s="22"/>
      <c r="G37" s="22"/>
      <c r="H37" s="2"/>
      <c r="I37" s="2"/>
      <c r="J37" s="2"/>
      <c r="K37" s="2"/>
      <c r="L37" s="2"/>
      <c r="M37" s="2"/>
      <c r="N37" s="2"/>
      <c r="O37" s="2"/>
      <c r="P37" s="2"/>
      <c r="Q37" s="2"/>
      <c r="R37" s="6"/>
      <c r="S37" s="2"/>
      <c r="T37" s="2"/>
      <c r="U37" s="2"/>
      <c r="V37" s="2"/>
      <c r="W37" s="2"/>
      <c r="X37" s="2"/>
      <c r="Y37" s="2"/>
      <c r="Z37" s="2"/>
      <c r="AA37" s="2"/>
    </row>
    <row r="38" spans="1:27" ht="1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6"/>
      <c r="S38" s="2"/>
      <c r="T38" s="2"/>
      <c r="U38" s="2"/>
      <c r="V38" s="2"/>
      <c r="W38" s="2"/>
      <c r="X38" s="2"/>
      <c r="Y38" s="2"/>
      <c r="Z38" s="2"/>
      <c r="AA38" s="2"/>
    </row>
    <row r="39" spans="1:27" ht="1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6"/>
      <c r="S39" s="2"/>
      <c r="T39" s="2"/>
      <c r="U39" s="2"/>
      <c r="V39" s="2"/>
      <c r="W39" s="2"/>
      <c r="X39" s="2"/>
      <c r="Y39" s="2"/>
      <c r="Z39" s="2"/>
      <c r="AA39" s="2"/>
    </row>
    <row r="40" spans="1:27" ht="1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6"/>
      <c r="S40" s="2"/>
      <c r="T40" s="2"/>
      <c r="U40" s="2"/>
      <c r="V40" s="2"/>
      <c r="W40" s="2"/>
      <c r="X40" s="2"/>
      <c r="Y40" s="2"/>
      <c r="Z40" s="2"/>
      <c r="AA40" s="2"/>
    </row>
    <row r="41" spans="1:27" ht="1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6"/>
      <c r="S41" s="2"/>
      <c r="T41" s="2"/>
      <c r="U41" s="2"/>
      <c r="V41" s="2"/>
      <c r="W41" s="2"/>
      <c r="X41" s="2"/>
      <c r="Y41" s="2"/>
      <c r="Z41" s="2"/>
      <c r="AA41" s="2"/>
    </row>
    <row r="42" spans="1:27" ht="1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6"/>
      <c r="S42" s="2"/>
      <c r="T42" s="2"/>
      <c r="U42" s="2"/>
      <c r="V42" s="2"/>
      <c r="W42" s="2"/>
      <c r="X42" s="2"/>
      <c r="Y42" s="2"/>
      <c r="Z42" s="2"/>
      <c r="AA42" s="2"/>
    </row>
    <row r="43" spans="1:27" ht="1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6"/>
      <c r="S43" s="2"/>
      <c r="T43" s="2"/>
      <c r="U43" s="2"/>
      <c r="V43" s="2"/>
      <c r="W43" s="2"/>
      <c r="X43" s="2"/>
      <c r="Y43" s="2"/>
      <c r="Z43" s="2"/>
      <c r="AA43" s="2"/>
    </row>
    <row r="44" spans="1:27" ht="1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6"/>
      <c r="S44" s="2"/>
      <c r="T44" s="2"/>
      <c r="U44" s="2"/>
      <c r="V44" s="2"/>
      <c r="W44" s="2"/>
      <c r="X44" s="2"/>
      <c r="Y44" s="2"/>
      <c r="Z44" s="2"/>
      <c r="AA44" s="2"/>
    </row>
    <row r="45" spans="1:27" ht="1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6"/>
      <c r="S45" s="2"/>
      <c r="T45" s="2"/>
      <c r="U45" s="2"/>
      <c r="V45" s="2"/>
      <c r="W45" s="2"/>
      <c r="X45" s="2"/>
      <c r="Y45" s="2"/>
      <c r="Z45" s="2"/>
      <c r="AA45" s="2"/>
    </row>
    <row r="46" spans="1:27" ht="1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6"/>
      <c r="S46" s="2"/>
      <c r="T46" s="2"/>
      <c r="U46" s="2"/>
      <c r="V46" s="2"/>
      <c r="W46" s="2"/>
      <c r="X46" s="2"/>
      <c r="Y46" s="2"/>
      <c r="Z46" s="2"/>
      <c r="AA46" s="2"/>
    </row>
    <row r="47" spans="1:27" ht="1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6"/>
      <c r="S47" s="2"/>
      <c r="T47" s="2"/>
      <c r="U47" s="2"/>
      <c r="V47" s="2"/>
      <c r="W47" s="2"/>
      <c r="X47" s="2"/>
      <c r="Y47" s="2"/>
      <c r="Z47" s="2"/>
      <c r="AA47" s="2"/>
    </row>
    <row r="48" spans="1:27" ht="1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6"/>
      <c r="S48" s="2"/>
      <c r="T48" s="2"/>
      <c r="U48" s="2"/>
      <c r="V48" s="2"/>
      <c r="W48" s="2"/>
      <c r="X48" s="2"/>
      <c r="Y48" s="2"/>
      <c r="Z48" s="2"/>
      <c r="AA48" s="2"/>
    </row>
    <row r="49" spans="1:27" ht="1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6"/>
      <c r="S49" s="2"/>
      <c r="T49" s="2"/>
      <c r="U49" s="2"/>
      <c r="V49" s="2"/>
      <c r="W49" s="2"/>
      <c r="X49" s="2"/>
      <c r="Y49" s="2"/>
      <c r="Z49" s="2"/>
      <c r="AA49" s="2"/>
    </row>
    <row r="50" spans="1:27" ht="1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6"/>
      <c r="S50" s="2"/>
      <c r="T50" s="2"/>
      <c r="U50" s="2"/>
      <c r="V50" s="2"/>
      <c r="W50" s="2"/>
      <c r="X50" s="2"/>
      <c r="Y50" s="2"/>
      <c r="Z50" s="2"/>
      <c r="AA50" s="2"/>
    </row>
    <row r="51" spans="1:27" ht="1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6"/>
      <c r="S51" s="2"/>
      <c r="T51" s="2"/>
      <c r="U51" s="2"/>
      <c r="V51" s="2"/>
      <c r="W51" s="2"/>
      <c r="X51" s="2"/>
      <c r="Y51" s="2"/>
      <c r="Z51" s="2"/>
      <c r="AA51" s="2"/>
    </row>
    <row r="52" spans="1:27" ht="1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6"/>
      <c r="S52" s="2"/>
      <c r="T52" s="2"/>
      <c r="U52" s="2"/>
      <c r="V52" s="2"/>
      <c r="W52" s="2"/>
      <c r="X52" s="2"/>
      <c r="Y52" s="2"/>
      <c r="Z52" s="2"/>
      <c r="AA52" s="2"/>
    </row>
    <row r="53" spans="1:27" ht="1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6"/>
      <c r="S53" s="2"/>
      <c r="T53" s="2"/>
      <c r="U53" s="2"/>
      <c r="V53" s="2"/>
      <c r="W53" s="2"/>
      <c r="X53" s="2"/>
      <c r="Y53" s="2"/>
      <c r="Z53" s="2"/>
      <c r="AA53" s="2"/>
    </row>
    <row r="54" spans="1:27" ht="1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6"/>
      <c r="S54" s="2"/>
      <c r="T54" s="2"/>
      <c r="U54" s="2"/>
      <c r="V54" s="2"/>
      <c r="W54" s="2"/>
      <c r="X54" s="2"/>
      <c r="Y54" s="2"/>
      <c r="Z54" s="2"/>
      <c r="AA54" s="2"/>
    </row>
    <row r="55" spans="1:27" ht="1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6"/>
      <c r="S55" s="2"/>
      <c r="T55" s="2"/>
      <c r="U55" s="2"/>
      <c r="V55" s="2"/>
      <c r="W55" s="2"/>
      <c r="X55" s="2"/>
      <c r="Y55" s="2"/>
      <c r="Z55" s="2"/>
      <c r="AA55" s="2"/>
    </row>
    <row r="56" spans="1:27" ht="1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6"/>
      <c r="S56" s="2"/>
      <c r="T56" s="2"/>
      <c r="U56" s="2"/>
      <c r="V56" s="2"/>
      <c r="W56" s="2"/>
      <c r="X56" s="2"/>
      <c r="Y56" s="2"/>
      <c r="Z56" s="2"/>
      <c r="AA56" s="2"/>
    </row>
    <row r="57" spans="1:27" ht="1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6"/>
      <c r="S57" s="2"/>
      <c r="T57" s="2"/>
      <c r="U57" s="2"/>
      <c r="V57" s="2"/>
      <c r="W57" s="2"/>
      <c r="X57" s="2"/>
      <c r="Y57" s="2"/>
      <c r="Z57" s="2"/>
      <c r="AA57" s="2"/>
    </row>
    <row r="58" spans="1:27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6"/>
      <c r="S58" s="2"/>
      <c r="T58" s="2"/>
      <c r="U58" s="2"/>
      <c r="V58" s="2"/>
      <c r="W58" s="2"/>
      <c r="X58" s="2"/>
      <c r="Y58" s="2"/>
      <c r="Z58" s="2"/>
      <c r="AA58" s="2"/>
    </row>
    <row r="59" spans="1:27" ht="15.75" customHeight="1"/>
    <row r="60" spans="1:27" ht="15.75" customHeight="1"/>
    <row r="61" spans="1:27" ht="15.75" customHeight="1"/>
    <row r="62" spans="1:27" ht="15.75" customHeight="1"/>
    <row r="63" spans="1:27" ht="15.75" customHeight="1"/>
    <row r="64" spans="1:27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/>
  </sheetViews>
  <sheetFormatPr baseColWidth="10" defaultColWidth="12.6640625" defaultRowHeight="15" customHeight="1"/>
  <cols>
    <col min="1" max="26" width="14.5" customWidth="1"/>
  </cols>
  <sheetData>
    <row r="1" spans="1:26" ht="15" customHeight="1">
      <c r="A1" s="8" t="s">
        <v>123</v>
      </c>
      <c r="B1" s="8" t="s">
        <v>124</v>
      </c>
      <c r="C1" s="8" t="s">
        <v>126</v>
      </c>
      <c r="D1" s="8" t="s">
        <v>272</v>
      </c>
      <c r="E1" s="8" t="s">
        <v>273</v>
      </c>
      <c r="F1" s="8" t="s">
        <v>274</v>
      </c>
      <c r="G1" s="8" t="s">
        <v>275</v>
      </c>
      <c r="H1" s="8" t="s">
        <v>276</v>
      </c>
      <c r="I1" s="8" t="s">
        <v>277</v>
      </c>
      <c r="J1" s="8" t="s">
        <v>278</v>
      </c>
      <c r="K1" s="8" t="s">
        <v>312</v>
      </c>
      <c r="L1" s="8" t="s">
        <v>280</v>
      </c>
      <c r="M1" s="1" t="s">
        <v>313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" customHeight="1">
      <c r="A2" s="6">
        <v>27</v>
      </c>
      <c r="B2" s="21" t="s">
        <v>314</v>
      </c>
      <c r="C2" s="6" t="s">
        <v>315</v>
      </c>
      <c r="D2" s="18">
        <v>3918</v>
      </c>
      <c r="E2" s="18">
        <v>22918</v>
      </c>
      <c r="F2" s="18">
        <v>94</v>
      </c>
      <c r="G2" s="18">
        <v>142</v>
      </c>
      <c r="H2" s="18">
        <v>22918</v>
      </c>
      <c r="I2" s="18">
        <v>89794123</v>
      </c>
      <c r="J2" s="6">
        <v>92.9</v>
      </c>
      <c r="K2" s="6" t="s">
        <v>290</v>
      </c>
      <c r="L2" s="6" t="s">
        <v>316</v>
      </c>
      <c r="M2" s="2" t="s">
        <v>317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" customHeight="1">
      <c r="A3" s="6">
        <v>28</v>
      </c>
      <c r="B3" s="6" t="s">
        <v>318</v>
      </c>
      <c r="C3" s="6" t="s">
        <v>319</v>
      </c>
      <c r="D3" s="18">
        <v>4452</v>
      </c>
      <c r="E3" s="18">
        <v>22494</v>
      </c>
      <c r="F3" s="18">
        <v>786</v>
      </c>
      <c r="G3" s="18">
        <v>2383</v>
      </c>
      <c r="H3" s="18">
        <v>22392</v>
      </c>
      <c r="I3" s="18">
        <v>100146677</v>
      </c>
      <c r="J3" s="6">
        <v>44.3</v>
      </c>
      <c r="K3" s="6" t="s">
        <v>286</v>
      </c>
      <c r="L3" s="6" t="s">
        <v>289</v>
      </c>
      <c r="M3" s="2" t="s">
        <v>320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" customHeight="1">
      <c r="A4" s="6">
        <v>29</v>
      </c>
      <c r="B4" s="6" t="s">
        <v>321</v>
      </c>
      <c r="C4" s="6" t="s">
        <v>223</v>
      </c>
      <c r="D4" s="18">
        <v>714</v>
      </c>
      <c r="E4" s="18">
        <v>76998</v>
      </c>
      <c r="F4" s="18">
        <v>474</v>
      </c>
      <c r="G4" s="18">
        <v>565</v>
      </c>
      <c r="H4" s="18">
        <v>19738</v>
      </c>
      <c r="I4" s="18">
        <v>54976773</v>
      </c>
      <c r="J4" s="6">
        <v>72.400000000000006</v>
      </c>
      <c r="K4" s="6" t="s">
        <v>290</v>
      </c>
      <c r="L4" s="6" t="s">
        <v>322</v>
      </c>
      <c r="M4" s="2" t="s">
        <v>317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" customHeight="1">
      <c r="A5" s="6">
        <v>30</v>
      </c>
      <c r="B5" s="21" t="s">
        <v>323</v>
      </c>
      <c r="C5" s="6" t="s">
        <v>324</v>
      </c>
      <c r="D5" s="18">
        <v>5589</v>
      </c>
      <c r="E5" s="18">
        <v>24595</v>
      </c>
      <c r="F5" s="18">
        <v>753</v>
      </c>
      <c r="G5" s="18">
        <v>1060</v>
      </c>
      <c r="H5" s="18">
        <v>24231</v>
      </c>
      <c r="I5" s="18">
        <v>137466991</v>
      </c>
      <c r="J5" s="6">
        <v>88.5</v>
      </c>
      <c r="K5" s="6" t="s">
        <v>290</v>
      </c>
      <c r="L5" s="6" t="s">
        <v>325</v>
      </c>
      <c r="M5" s="2" t="s">
        <v>326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>
      <c r="A8" s="1" t="s">
        <v>269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" customHeight="1">
      <c r="A9" s="22" t="s">
        <v>270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workbookViewId="0"/>
  </sheetViews>
  <sheetFormatPr baseColWidth="10" defaultColWidth="12.6640625" defaultRowHeight="15" customHeight="1"/>
  <cols>
    <col min="1" max="26" width="14.5" customWidth="1"/>
  </cols>
  <sheetData>
    <row r="1" spans="1:26" ht="15" customHeight="1">
      <c r="A1" s="1" t="s">
        <v>123</v>
      </c>
      <c r="B1" s="1" t="s">
        <v>125</v>
      </c>
      <c r="C1" s="1" t="s">
        <v>126</v>
      </c>
      <c r="D1" s="1" t="s">
        <v>272</v>
      </c>
      <c r="E1" s="1" t="s">
        <v>327</v>
      </c>
      <c r="F1" s="1" t="s">
        <v>328</v>
      </c>
      <c r="G1" s="1" t="s">
        <v>277</v>
      </c>
      <c r="H1" s="1" t="s">
        <v>278</v>
      </c>
      <c r="I1" s="1" t="s">
        <v>280</v>
      </c>
      <c r="J1" s="1" t="s">
        <v>281</v>
      </c>
      <c r="K1" s="1" t="s">
        <v>282</v>
      </c>
      <c r="L1" s="1" t="s">
        <v>283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" customHeight="1">
      <c r="A2" s="6">
        <v>1</v>
      </c>
      <c r="B2" s="6" t="s">
        <v>140</v>
      </c>
      <c r="C2" s="6" t="s">
        <v>141</v>
      </c>
      <c r="D2" s="18">
        <v>2162</v>
      </c>
      <c r="E2" s="18">
        <v>9728</v>
      </c>
      <c r="F2" s="19">
        <v>15.6</v>
      </c>
      <c r="G2" s="18">
        <v>212767432</v>
      </c>
      <c r="H2" s="23" t="s">
        <v>302</v>
      </c>
      <c r="I2" s="6" t="s">
        <v>329</v>
      </c>
      <c r="J2" s="6">
        <v>7</v>
      </c>
      <c r="K2" s="18">
        <f t="shared" ref="K2:K18" si="0">D2-L2</f>
        <v>396</v>
      </c>
      <c r="L2" s="6">
        <v>1766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" customHeight="1">
      <c r="A3" s="6">
        <v>2</v>
      </c>
      <c r="B3" s="6" t="s">
        <v>151</v>
      </c>
      <c r="C3" s="6" t="s">
        <v>152</v>
      </c>
      <c r="D3" s="18">
        <v>6493</v>
      </c>
      <c r="E3" s="18">
        <v>6255</v>
      </c>
      <c r="F3" s="19">
        <v>40.799999999999997</v>
      </c>
      <c r="G3" s="18">
        <v>334207085</v>
      </c>
      <c r="H3" s="23">
        <v>49</v>
      </c>
      <c r="I3" s="6" t="s">
        <v>330</v>
      </c>
      <c r="J3" s="6">
        <v>5</v>
      </c>
      <c r="K3" s="18">
        <f t="shared" si="0"/>
        <v>1211</v>
      </c>
      <c r="L3" s="6">
        <v>5282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" customHeight="1">
      <c r="A4" s="6">
        <v>5</v>
      </c>
      <c r="B4" s="6" t="s">
        <v>168</v>
      </c>
      <c r="C4" s="6" t="s">
        <v>169</v>
      </c>
      <c r="D4" s="18">
        <v>6708</v>
      </c>
      <c r="E4" s="18">
        <v>12114</v>
      </c>
      <c r="F4" s="19">
        <v>29.5</v>
      </c>
      <c r="G4" s="18">
        <v>190786421</v>
      </c>
      <c r="H4" s="23">
        <v>26.6</v>
      </c>
      <c r="I4" s="6" t="s">
        <v>329</v>
      </c>
      <c r="J4" s="6">
        <v>7</v>
      </c>
      <c r="K4" s="18">
        <f t="shared" si="0"/>
        <v>1526</v>
      </c>
      <c r="L4" s="6">
        <v>5182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" customHeight="1">
      <c r="A5" s="6">
        <v>7</v>
      </c>
      <c r="B5" s="6" t="s">
        <v>177</v>
      </c>
      <c r="C5" s="6" t="s">
        <v>178</v>
      </c>
      <c r="D5" s="18">
        <v>5292</v>
      </c>
      <c r="E5" s="18">
        <v>16136</v>
      </c>
      <c r="F5" s="19">
        <v>18.100000000000001</v>
      </c>
      <c r="G5" s="18">
        <v>216394060</v>
      </c>
      <c r="H5" s="23">
        <v>25.6</v>
      </c>
      <c r="I5" s="6" t="s">
        <v>331</v>
      </c>
      <c r="J5" s="6">
        <v>2</v>
      </c>
      <c r="K5" s="18">
        <f t="shared" si="0"/>
        <v>1397</v>
      </c>
      <c r="L5" s="6">
        <v>3895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" customHeight="1">
      <c r="A6" s="6">
        <v>9</v>
      </c>
      <c r="B6" s="6" t="s">
        <v>186</v>
      </c>
      <c r="C6" s="6" t="s">
        <v>187</v>
      </c>
      <c r="D6" s="18">
        <v>5904</v>
      </c>
      <c r="E6" s="18">
        <v>7317</v>
      </c>
      <c r="F6" s="19">
        <v>19.600000000000001</v>
      </c>
      <c r="G6" s="18">
        <v>323760785</v>
      </c>
      <c r="H6" s="23">
        <v>24.1</v>
      </c>
      <c r="I6" s="6" t="s">
        <v>330</v>
      </c>
      <c r="J6" s="6">
        <v>5</v>
      </c>
      <c r="K6" s="18">
        <f t="shared" si="0"/>
        <v>720</v>
      </c>
      <c r="L6" s="6">
        <v>5184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" customHeight="1">
      <c r="A7" s="6">
        <v>10</v>
      </c>
      <c r="B7" s="6" t="s">
        <v>194</v>
      </c>
      <c r="C7" s="6" t="s">
        <v>195</v>
      </c>
      <c r="D7" s="18">
        <v>4760</v>
      </c>
      <c r="E7" s="18">
        <v>11331</v>
      </c>
      <c r="F7" s="19">
        <v>38</v>
      </c>
      <c r="G7" s="18">
        <v>278124760</v>
      </c>
      <c r="H7" s="23">
        <v>39.4</v>
      </c>
      <c r="I7" s="6" t="s">
        <v>332</v>
      </c>
      <c r="J7" s="6">
        <v>8</v>
      </c>
      <c r="K7" s="18">
        <f t="shared" si="0"/>
        <v>387</v>
      </c>
      <c r="L7" s="6">
        <v>4373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>
      <c r="A8" s="6">
        <v>12</v>
      </c>
      <c r="B8" s="6" t="s">
        <v>210</v>
      </c>
      <c r="C8" s="6" t="s">
        <v>211</v>
      </c>
      <c r="D8" s="18">
        <v>7517</v>
      </c>
      <c r="E8" s="18">
        <v>8243</v>
      </c>
      <c r="F8" s="19">
        <v>23.2</v>
      </c>
      <c r="G8" s="18">
        <v>285292466</v>
      </c>
      <c r="H8" s="23">
        <v>24.4</v>
      </c>
      <c r="I8" s="6" t="s">
        <v>330</v>
      </c>
      <c r="J8" s="6">
        <v>5</v>
      </c>
      <c r="K8" s="18">
        <f t="shared" si="0"/>
        <v>1007</v>
      </c>
      <c r="L8" s="6">
        <v>6510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" customHeight="1">
      <c r="A9" s="6">
        <v>13</v>
      </c>
      <c r="B9" s="6" t="s">
        <v>214</v>
      </c>
      <c r="C9" s="6" t="s">
        <v>215</v>
      </c>
      <c r="D9" s="18">
        <v>7154</v>
      </c>
      <c r="E9" s="18">
        <v>10894</v>
      </c>
      <c r="F9" s="19">
        <v>22.9</v>
      </c>
      <c r="G9" s="18">
        <v>266025426</v>
      </c>
      <c r="H9" s="23">
        <v>27.8</v>
      </c>
      <c r="I9" s="6" t="s">
        <v>333</v>
      </c>
      <c r="J9" s="6">
        <v>1</v>
      </c>
      <c r="K9" s="18">
        <f t="shared" si="0"/>
        <v>612</v>
      </c>
      <c r="L9" s="6">
        <v>6542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" customHeight="1">
      <c r="A10" s="6">
        <v>15</v>
      </c>
      <c r="B10" s="6" t="s">
        <v>222</v>
      </c>
      <c r="C10" s="6" t="s">
        <v>223</v>
      </c>
      <c r="D10" s="18">
        <v>7364</v>
      </c>
      <c r="E10" s="18">
        <v>10392</v>
      </c>
      <c r="F10" s="6">
        <v>33.1</v>
      </c>
      <c r="G10" s="18">
        <v>270053409</v>
      </c>
      <c r="H10" s="23">
        <v>39.1</v>
      </c>
      <c r="I10" s="6" t="s">
        <v>330</v>
      </c>
      <c r="J10" s="6">
        <v>5</v>
      </c>
      <c r="K10" s="18">
        <f t="shared" si="0"/>
        <v>799</v>
      </c>
      <c r="L10" s="6">
        <v>6565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" customHeight="1">
      <c r="A11" s="6">
        <v>16</v>
      </c>
      <c r="B11" s="6" t="s">
        <v>228</v>
      </c>
      <c r="C11" s="6" t="s">
        <v>297</v>
      </c>
      <c r="D11" s="18">
        <v>3883</v>
      </c>
      <c r="E11" s="18">
        <v>5843</v>
      </c>
      <c r="F11" s="19">
        <v>29.9</v>
      </c>
      <c r="G11" s="18">
        <v>148815607</v>
      </c>
      <c r="H11" s="23">
        <v>27.7</v>
      </c>
      <c r="I11" s="6" t="s">
        <v>334</v>
      </c>
      <c r="J11" s="6">
        <v>6</v>
      </c>
      <c r="K11" s="18">
        <f t="shared" si="0"/>
        <v>1067</v>
      </c>
      <c r="L11" s="6">
        <v>2816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" customHeight="1">
      <c r="A12" s="6">
        <v>17</v>
      </c>
      <c r="B12" s="6" t="s">
        <v>231</v>
      </c>
      <c r="C12" s="6" t="s">
        <v>298</v>
      </c>
      <c r="D12" s="18">
        <v>1396</v>
      </c>
      <c r="E12" s="18">
        <v>16268</v>
      </c>
      <c r="F12" s="19">
        <v>24.8</v>
      </c>
      <c r="G12" s="18">
        <v>207276371</v>
      </c>
      <c r="H12" s="23">
        <v>80.3</v>
      </c>
      <c r="I12" s="6" t="s">
        <v>335</v>
      </c>
      <c r="J12" s="6">
        <v>3</v>
      </c>
      <c r="K12" s="18">
        <f t="shared" si="0"/>
        <v>45</v>
      </c>
      <c r="L12" s="6">
        <v>1351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" customHeight="1">
      <c r="A13" s="6">
        <v>19</v>
      </c>
      <c r="B13" s="6" t="s">
        <v>240</v>
      </c>
      <c r="C13" s="6" t="s">
        <v>235</v>
      </c>
      <c r="D13" s="18">
        <v>6834</v>
      </c>
      <c r="E13" s="18">
        <v>7334</v>
      </c>
      <c r="F13" s="19">
        <v>34.9</v>
      </c>
      <c r="G13" s="18">
        <v>167387400</v>
      </c>
      <c r="H13" s="23">
        <v>23.6</v>
      </c>
      <c r="I13" s="6" t="s">
        <v>329</v>
      </c>
      <c r="J13" s="6">
        <v>7</v>
      </c>
      <c r="K13" s="18">
        <f t="shared" si="0"/>
        <v>1504</v>
      </c>
      <c r="L13" s="6">
        <v>5330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" customHeight="1">
      <c r="A14" s="6">
        <v>21</v>
      </c>
      <c r="B14" s="6" t="s">
        <v>244</v>
      </c>
      <c r="C14" s="6" t="s">
        <v>245</v>
      </c>
      <c r="D14" s="18">
        <v>2601</v>
      </c>
      <c r="E14" s="18">
        <v>2795</v>
      </c>
      <c r="F14" s="19">
        <v>29.7</v>
      </c>
      <c r="G14" s="18">
        <v>162405969</v>
      </c>
      <c r="H14" s="23">
        <v>22.6</v>
      </c>
      <c r="I14" s="6" t="s">
        <v>332</v>
      </c>
      <c r="J14" s="6">
        <v>8</v>
      </c>
      <c r="K14" s="18">
        <f t="shared" si="0"/>
        <v>847</v>
      </c>
      <c r="L14" s="6">
        <v>1754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" customHeight="1">
      <c r="A15" s="6">
        <v>22</v>
      </c>
      <c r="B15" s="6" t="s">
        <v>249</v>
      </c>
      <c r="C15" s="6" t="s">
        <v>250</v>
      </c>
      <c r="D15" s="18">
        <v>7011</v>
      </c>
      <c r="E15" s="18">
        <v>11297</v>
      </c>
      <c r="F15" s="19">
        <v>39.299999999999997</v>
      </c>
      <c r="G15" s="18">
        <v>212218425</v>
      </c>
      <c r="H15" s="23">
        <v>35.700000000000003</v>
      </c>
      <c r="I15" s="6" t="s">
        <v>333</v>
      </c>
      <c r="J15" s="6">
        <v>1</v>
      </c>
      <c r="K15" s="18">
        <f t="shared" si="0"/>
        <v>771</v>
      </c>
      <c r="L15" s="6">
        <v>6240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" customHeight="1">
      <c r="A16" s="6">
        <v>24</v>
      </c>
      <c r="B16" s="6" t="s">
        <v>256</v>
      </c>
      <c r="C16" s="6" t="s">
        <v>257</v>
      </c>
      <c r="D16" s="18">
        <v>6427</v>
      </c>
      <c r="E16" s="18">
        <v>9479</v>
      </c>
      <c r="F16" s="19">
        <v>30.6</v>
      </c>
      <c r="G16" s="18">
        <v>310672918</v>
      </c>
      <c r="H16" s="23">
        <v>49.1</v>
      </c>
      <c r="I16" s="6" t="s">
        <v>336</v>
      </c>
      <c r="J16" s="6">
        <v>4</v>
      </c>
      <c r="K16" s="18">
        <f t="shared" si="0"/>
        <v>742</v>
      </c>
      <c r="L16" s="6">
        <v>5685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" customHeight="1">
      <c r="A17" s="6">
        <v>26</v>
      </c>
      <c r="B17" s="6" t="s">
        <v>262</v>
      </c>
      <c r="C17" s="6" t="s">
        <v>263</v>
      </c>
      <c r="D17" s="18">
        <v>14890</v>
      </c>
      <c r="E17" s="18">
        <v>3739</v>
      </c>
      <c r="F17" s="6">
        <v>50</v>
      </c>
      <c r="G17" s="18">
        <v>165852176</v>
      </c>
      <c r="H17" s="6" t="s">
        <v>302</v>
      </c>
      <c r="I17" s="6" t="s">
        <v>329</v>
      </c>
      <c r="J17" s="6">
        <v>7</v>
      </c>
      <c r="K17" s="18">
        <f t="shared" si="0"/>
        <v>3082</v>
      </c>
      <c r="L17" s="6">
        <v>11808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" customHeight="1">
      <c r="A18" s="6">
        <v>27</v>
      </c>
      <c r="B18" s="6" t="s">
        <v>266</v>
      </c>
      <c r="C18" s="6" t="s">
        <v>267</v>
      </c>
      <c r="D18" s="18">
        <v>10109</v>
      </c>
      <c r="E18" s="18">
        <v>2636</v>
      </c>
      <c r="F18" s="6">
        <v>29.5</v>
      </c>
      <c r="G18" s="18">
        <v>134244061</v>
      </c>
      <c r="H18" s="6">
        <v>18.899999999999999</v>
      </c>
      <c r="I18" s="6" t="s">
        <v>332</v>
      </c>
      <c r="J18" s="6">
        <v>8</v>
      </c>
      <c r="K18" s="18">
        <f t="shared" si="0"/>
        <v>2272</v>
      </c>
      <c r="L18" s="6">
        <v>7837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" customHeight="1">
      <c r="A21" s="1" t="s">
        <v>269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" customHeight="1">
      <c r="A22" s="22" t="s">
        <v>270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00"/>
  <sheetViews>
    <sheetView workbookViewId="0"/>
  </sheetViews>
  <sheetFormatPr baseColWidth="10" defaultColWidth="12.6640625" defaultRowHeight="15" customHeight="1"/>
  <cols>
    <col min="1" max="26" width="14.5" customWidth="1"/>
  </cols>
  <sheetData>
    <row r="1" spans="1:26" ht="15" customHeight="1">
      <c r="A1" s="8" t="s">
        <v>123</v>
      </c>
      <c r="B1" s="8" t="s">
        <v>125</v>
      </c>
      <c r="C1" s="8" t="s">
        <v>126</v>
      </c>
      <c r="D1" s="8" t="s">
        <v>272</v>
      </c>
      <c r="E1" s="8" t="s">
        <v>327</v>
      </c>
      <c r="F1" s="8" t="s">
        <v>328</v>
      </c>
      <c r="G1" s="8" t="s">
        <v>277</v>
      </c>
      <c r="H1" s="8" t="s">
        <v>278</v>
      </c>
      <c r="I1" s="8" t="s">
        <v>280</v>
      </c>
      <c r="J1" s="8" t="s">
        <v>281</v>
      </c>
      <c r="K1" s="1" t="s">
        <v>313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" customHeight="1">
      <c r="A2" s="6">
        <v>18</v>
      </c>
      <c r="B2" s="6" t="s">
        <v>337</v>
      </c>
      <c r="C2" s="6" t="s">
        <v>315</v>
      </c>
      <c r="D2" s="18">
        <v>14343</v>
      </c>
      <c r="E2" s="18">
        <v>3263</v>
      </c>
      <c r="F2" s="19">
        <v>8.6999999999999993</v>
      </c>
      <c r="G2" s="18">
        <v>308625898</v>
      </c>
      <c r="H2" s="23">
        <v>33.200000000000003</v>
      </c>
      <c r="I2" s="6" t="s">
        <v>335</v>
      </c>
      <c r="J2" s="6">
        <v>7</v>
      </c>
      <c r="K2" s="24" t="s">
        <v>338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" customHeight="1">
      <c r="A3" s="6">
        <v>19</v>
      </c>
      <c r="B3" s="6" t="s">
        <v>339</v>
      </c>
      <c r="C3" s="6" t="s">
        <v>340</v>
      </c>
      <c r="D3" s="18">
        <v>20006</v>
      </c>
      <c r="E3" s="18">
        <v>4860</v>
      </c>
      <c r="F3" s="19">
        <v>29.2</v>
      </c>
      <c r="G3" s="18">
        <v>250615203</v>
      </c>
      <c r="H3" s="23">
        <v>29.5</v>
      </c>
      <c r="I3" s="6" t="s">
        <v>341</v>
      </c>
      <c r="J3" s="6">
        <v>9</v>
      </c>
      <c r="K3" s="24" t="s">
        <v>342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" customHeight="1">
      <c r="A4" s="6">
        <v>20</v>
      </c>
      <c r="B4" s="6" t="s">
        <v>343</v>
      </c>
      <c r="C4" s="6" t="s">
        <v>344</v>
      </c>
      <c r="D4" s="18">
        <v>9836</v>
      </c>
      <c r="E4" s="18">
        <v>5026</v>
      </c>
      <c r="F4" s="19">
        <v>0.4</v>
      </c>
      <c r="G4" s="18">
        <v>268797928</v>
      </c>
      <c r="H4" s="23" t="s">
        <v>302</v>
      </c>
      <c r="I4" s="6" t="s">
        <v>341</v>
      </c>
      <c r="J4" s="6">
        <v>9</v>
      </c>
      <c r="K4" s="24" t="s">
        <v>338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" customHeight="1">
      <c r="A5" s="6">
        <v>21</v>
      </c>
      <c r="B5" s="6" t="s">
        <v>345</v>
      </c>
      <c r="C5" s="6" t="s">
        <v>346</v>
      </c>
      <c r="D5" s="18">
        <v>4909</v>
      </c>
      <c r="E5" s="18">
        <v>6959</v>
      </c>
      <c r="F5" s="19">
        <v>22</v>
      </c>
      <c r="G5" s="18">
        <v>150188061</v>
      </c>
      <c r="H5" s="23" t="s">
        <v>302</v>
      </c>
      <c r="I5" s="6" t="s">
        <v>331</v>
      </c>
      <c r="J5" s="6">
        <v>2</v>
      </c>
      <c r="K5" s="24" t="s">
        <v>347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" customHeight="1">
      <c r="A6" s="6">
        <v>22</v>
      </c>
      <c r="B6" s="6" t="s">
        <v>348</v>
      </c>
      <c r="C6" s="6" t="s">
        <v>162</v>
      </c>
      <c r="D6" s="18">
        <v>740</v>
      </c>
      <c r="E6" s="18">
        <v>302</v>
      </c>
      <c r="F6" s="19">
        <v>43.4</v>
      </c>
      <c r="G6" s="18">
        <v>165518316</v>
      </c>
      <c r="H6" s="23">
        <v>25.3</v>
      </c>
      <c r="I6" s="6" t="s">
        <v>334</v>
      </c>
      <c r="J6" s="6">
        <v>6</v>
      </c>
      <c r="K6" s="24" t="s">
        <v>349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" customHeight="1">
      <c r="A7" s="6">
        <v>23</v>
      </c>
      <c r="B7" s="6" t="s">
        <v>350</v>
      </c>
      <c r="C7" s="6" t="s">
        <v>174</v>
      </c>
      <c r="D7" s="18">
        <v>585</v>
      </c>
      <c r="E7" s="18">
        <v>30182</v>
      </c>
      <c r="F7" s="19">
        <v>2.8</v>
      </c>
      <c r="G7" s="18">
        <v>217246307</v>
      </c>
      <c r="H7" s="23">
        <v>54.5</v>
      </c>
      <c r="I7" s="6" t="s">
        <v>335</v>
      </c>
      <c r="J7" s="6">
        <v>7</v>
      </c>
      <c r="K7" s="24" t="s">
        <v>338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>
      <c r="A8" s="6">
        <v>24</v>
      </c>
      <c r="B8" s="6" t="s">
        <v>351</v>
      </c>
      <c r="C8" s="6" t="s">
        <v>174</v>
      </c>
      <c r="D8" s="18">
        <v>1291</v>
      </c>
      <c r="E8" s="18">
        <v>1798</v>
      </c>
      <c r="F8" s="19">
        <v>16</v>
      </c>
      <c r="G8" s="18">
        <v>198154536</v>
      </c>
      <c r="H8" s="23">
        <v>10.8</v>
      </c>
      <c r="I8" s="6" t="s">
        <v>332</v>
      </c>
      <c r="J8" s="6">
        <v>8</v>
      </c>
      <c r="K8" s="24" t="s">
        <v>352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" customHeight="1">
      <c r="A9" s="6">
        <v>25</v>
      </c>
      <c r="B9" s="6" t="s">
        <v>353</v>
      </c>
      <c r="C9" s="6" t="s">
        <v>319</v>
      </c>
      <c r="D9" s="18">
        <v>1143</v>
      </c>
      <c r="E9" s="18">
        <v>6026</v>
      </c>
      <c r="F9" s="19">
        <v>3.2</v>
      </c>
      <c r="G9" s="18">
        <v>194469611</v>
      </c>
      <c r="H9" s="23">
        <v>20.6</v>
      </c>
      <c r="I9" s="6" t="s">
        <v>333</v>
      </c>
      <c r="J9" s="6">
        <v>1</v>
      </c>
      <c r="K9" s="24" t="s">
        <v>338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" customHeight="1">
      <c r="A10" s="6">
        <v>26</v>
      </c>
      <c r="B10" s="6" t="s">
        <v>354</v>
      </c>
      <c r="C10" s="6" t="s">
        <v>355</v>
      </c>
      <c r="D10" s="18">
        <v>1877</v>
      </c>
      <c r="E10" s="18">
        <v>4015</v>
      </c>
      <c r="F10" s="6">
        <v>25.3</v>
      </c>
      <c r="G10" s="18">
        <v>168400132</v>
      </c>
      <c r="H10" s="23">
        <v>19.8</v>
      </c>
      <c r="I10" s="6" t="s">
        <v>334</v>
      </c>
      <c r="J10" s="6">
        <v>6</v>
      </c>
      <c r="K10" s="24" t="s">
        <v>347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" customHeight="1">
      <c r="A11" s="6">
        <v>27</v>
      </c>
      <c r="B11" s="6" t="s">
        <v>356</v>
      </c>
      <c r="C11" s="6" t="s">
        <v>357</v>
      </c>
      <c r="D11" s="18">
        <v>481</v>
      </c>
      <c r="E11" s="18">
        <v>11061</v>
      </c>
      <c r="F11" s="19">
        <v>0.9</v>
      </c>
      <c r="G11" s="18">
        <v>278399928</v>
      </c>
      <c r="H11" s="23">
        <v>31.3</v>
      </c>
      <c r="I11" s="6" t="s">
        <v>336</v>
      </c>
      <c r="J11" s="6">
        <v>4</v>
      </c>
      <c r="K11" s="24" t="s">
        <v>338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" customHeight="1">
      <c r="A12" s="6">
        <v>28</v>
      </c>
      <c r="B12" s="6" t="s">
        <v>358</v>
      </c>
      <c r="C12" s="6" t="s">
        <v>242</v>
      </c>
      <c r="D12" s="18">
        <v>8958</v>
      </c>
      <c r="E12" s="18">
        <v>6702</v>
      </c>
      <c r="F12" s="19">
        <v>39.799999999999997</v>
      </c>
      <c r="G12" s="18">
        <v>238582948</v>
      </c>
      <c r="H12" s="23">
        <v>60.5</v>
      </c>
      <c r="I12" s="6" t="s">
        <v>335</v>
      </c>
      <c r="J12" s="6">
        <v>7</v>
      </c>
      <c r="K12" s="24" t="s">
        <v>359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" customHeight="1">
      <c r="A13" s="6">
        <v>29</v>
      </c>
      <c r="B13" s="6" t="s">
        <v>360</v>
      </c>
      <c r="C13" s="6" t="s">
        <v>253</v>
      </c>
      <c r="D13" s="18">
        <v>6033</v>
      </c>
      <c r="E13" s="18">
        <v>4933</v>
      </c>
      <c r="F13" s="19">
        <v>46.9</v>
      </c>
      <c r="G13" s="18">
        <v>153830167</v>
      </c>
      <c r="H13" s="23">
        <v>35.5</v>
      </c>
      <c r="I13" s="6" t="s">
        <v>334</v>
      </c>
      <c r="J13" s="6">
        <v>6</v>
      </c>
      <c r="K13" s="24" t="s">
        <v>359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" customHeight="1">
      <c r="A14" s="2"/>
      <c r="B14" s="2"/>
      <c r="C14" s="2"/>
      <c r="D14" s="24"/>
      <c r="E14" s="24"/>
      <c r="F14" s="25"/>
      <c r="G14" s="24"/>
      <c r="H14" s="26"/>
      <c r="I14" s="2"/>
      <c r="J14" s="2"/>
      <c r="K14" s="24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" customHeight="1">
      <c r="A15" s="2"/>
      <c r="B15" s="2"/>
      <c r="C15" s="2"/>
      <c r="D15" s="24"/>
      <c r="E15" s="24"/>
      <c r="F15" s="25"/>
      <c r="G15" s="24"/>
      <c r="H15" s="26"/>
      <c r="I15" s="2"/>
      <c r="J15" s="2"/>
      <c r="K15" s="24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" customHeight="1">
      <c r="A16" s="1" t="s">
        <v>269</v>
      </c>
      <c r="B16" s="2"/>
      <c r="C16" s="2"/>
      <c r="D16" s="24"/>
      <c r="E16" s="24"/>
      <c r="F16" s="25"/>
      <c r="G16" s="24"/>
      <c r="H16" s="26"/>
      <c r="I16" s="2"/>
      <c r="J16" s="2"/>
      <c r="K16" s="24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" customHeight="1">
      <c r="A17" s="22" t="s">
        <v>270</v>
      </c>
      <c r="B17" s="2"/>
      <c r="C17" s="2"/>
      <c r="D17" s="24"/>
      <c r="E17" s="24"/>
      <c r="F17" s="2"/>
      <c r="G17" s="24"/>
      <c r="H17" s="2"/>
      <c r="I17" s="2"/>
      <c r="J17" s="2"/>
      <c r="K17" s="24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" customHeight="1">
      <c r="A18" s="2"/>
      <c r="B18" s="2"/>
      <c r="C18" s="2"/>
      <c r="D18" s="24"/>
      <c r="E18" s="24"/>
      <c r="F18" s="2"/>
      <c r="G18" s="24"/>
      <c r="H18" s="2"/>
      <c r="I18" s="2"/>
      <c r="J18" s="2"/>
      <c r="K18" s="24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D1003"/>
  <sheetViews>
    <sheetView workbookViewId="0">
      <selection activeCell="D47" sqref="D47"/>
    </sheetView>
  </sheetViews>
  <sheetFormatPr baseColWidth="10" defaultColWidth="12.6640625" defaultRowHeight="15" customHeight="1"/>
  <cols>
    <col min="1" max="1" width="1.83203125" customWidth="1"/>
    <col min="2" max="2" width="32.6640625" customWidth="1"/>
    <col min="3" max="3" width="14.1640625" customWidth="1"/>
    <col min="4" max="4" width="34.5" customWidth="1"/>
    <col min="6" max="6" width="33.6640625" customWidth="1"/>
    <col min="7" max="7" width="13.83203125" customWidth="1"/>
    <col min="8" max="8" width="26.6640625" customWidth="1"/>
  </cols>
  <sheetData>
    <row r="1" spans="1:4">
      <c r="A1" s="27"/>
      <c r="B1" s="68" t="s">
        <v>361</v>
      </c>
      <c r="C1" s="69"/>
      <c r="D1" s="69"/>
    </row>
    <row r="2" spans="1:4">
      <c r="A2" s="27"/>
      <c r="B2" s="69"/>
      <c r="C2" s="69"/>
      <c r="D2" s="69"/>
    </row>
    <row r="3" spans="1:4" ht="15" customHeight="1">
      <c r="A3" s="28"/>
      <c r="B3" s="70" t="s">
        <v>362</v>
      </c>
      <c r="C3" s="71"/>
      <c r="D3" s="72"/>
    </row>
    <row r="4" spans="1:4" ht="15" customHeight="1">
      <c r="A4" s="28"/>
      <c r="B4" s="29" t="s">
        <v>363</v>
      </c>
      <c r="C4" s="30" t="s">
        <v>364</v>
      </c>
      <c r="D4" s="29" t="s">
        <v>365</v>
      </c>
    </row>
    <row r="5" spans="1:4" ht="15" customHeight="1">
      <c r="A5" s="4"/>
      <c r="B5" s="31" t="s">
        <v>366</v>
      </c>
      <c r="C5" s="32" t="s">
        <v>367</v>
      </c>
      <c r="D5" s="33" t="s">
        <v>368</v>
      </c>
    </row>
    <row r="6" spans="1:4" ht="15" customHeight="1">
      <c r="A6" s="4"/>
      <c r="B6" s="31" t="s">
        <v>366</v>
      </c>
      <c r="C6" s="32" t="s">
        <v>367</v>
      </c>
      <c r="D6" s="34" t="s">
        <v>369</v>
      </c>
    </row>
    <row r="7" spans="1:4" ht="15" customHeight="1">
      <c r="A7" s="4"/>
      <c r="B7" s="31" t="s">
        <v>370</v>
      </c>
      <c r="C7" s="32" t="s">
        <v>371</v>
      </c>
      <c r="D7" s="35" t="s">
        <v>372</v>
      </c>
    </row>
    <row r="8" spans="1:4" ht="15" customHeight="1">
      <c r="A8" s="4"/>
      <c r="B8" s="31" t="s">
        <v>370</v>
      </c>
      <c r="C8" s="32" t="s">
        <v>371</v>
      </c>
      <c r="D8" s="36" t="s">
        <v>373</v>
      </c>
    </row>
    <row r="9" spans="1:4" ht="15" customHeight="1">
      <c r="A9" s="4"/>
      <c r="B9" s="31" t="s">
        <v>370</v>
      </c>
      <c r="C9" s="32" t="s">
        <v>371</v>
      </c>
      <c r="D9" s="35" t="s">
        <v>374</v>
      </c>
    </row>
    <row r="10" spans="1:4" ht="15" customHeight="1">
      <c r="A10" s="4"/>
      <c r="B10" s="31" t="s">
        <v>370</v>
      </c>
      <c r="C10" s="32" t="s">
        <v>371</v>
      </c>
      <c r="D10" s="37" t="s">
        <v>375</v>
      </c>
    </row>
    <row r="11" spans="1:4" ht="15" customHeight="1">
      <c r="A11" s="4"/>
      <c r="B11" s="31" t="s">
        <v>376</v>
      </c>
      <c r="C11" s="32" t="s">
        <v>377</v>
      </c>
      <c r="D11" s="38" t="s">
        <v>378</v>
      </c>
    </row>
    <row r="12" spans="1:4" ht="15" customHeight="1">
      <c r="A12" s="4"/>
      <c r="B12" s="39" t="s">
        <v>376</v>
      </c>
      <c r="C12" s="40" t="s">
        <v>377</v>
      </c>
      <c r="D12" s="41" t="s">
        <v>379</v>
      </c>
    </row>
    <row r="13" spans="1:4" ht="15" customHeight="1">
      <c r="A13" s="42"/>
      <c r="B13" s="73" t="s">
        <v>380</v>
      </c>
      <c r="C13" s="71"/>
      <c r="D13" s="72"/>
    </row>
    <row r="14" spans="1:4" ht="15" customHeight="1">
      <c r="A14" s="42"/>
      <c r="B14" s="43" t="s">
        <v>381</v>
      </c>
      <c r="C14" s="30" t="s">
        <v>364</v>
      </c>
      <c r="D14" s="43" t="s">
        <v>8</v>
      </c>
    </row>
    <row r="15" spans="1:4" ht="15" customHeight="1">
      <c r="A15" s="44"/>
      <c r="B15" s="45" t="s">
        <v>382</v>
      </c>
      <c r="C15" s="46" t="s">
        <v>383</v>
      </c>
      <c r="D15" s="47" t="s">
        <v>384</v>
      </c>
    </row>
    <row r="16" spans="1:4" ht="15" customHeight="1">
      <c r="A16" s="44"/>
      <c r="B16" s="48" t="s">
        <v>385</v>
      </c>
      <c r="C16" s="49" t="s">
        <v>383</v>
      </c>
      <c r="D16" s="50" t="s">
        <v>384</v>
      </c>
    </row>
    <row r="17" spans="1:4" ht="15" customHeight="1">
      <c r="A17" s="44"/>
      <c r="B17" s="48" t="s">
        <v>386</v>
      </c>
      <c r="C17" s="49" t="s">
        <v>387</v>
      </c>
      <c r="D17" s="51" t="s">
        <v>388</v>
      </c>
    </row>
    <row r="18" spans="1:4" ht="15" customHeight="1">
      <c r="A18" s="44"/>
      <c r="B18" s="48" t="s">
        <v>389</v>
      </c>
      <c r="C18" s="49" t="s">
        <v>390</v>
      </c>
      <c r="D18" s="51" t="s">
        <v>391</v>
      </c>
    </row>
    <row r="19" spans="1:4" ht="15" customHeight="1">
      <c r="A19" s="44"/>
      <c r="B19" s="48" t="s">
        <v>392</v>
      </c>
      <c r="C19" s="49" t="s">
        <v>393</v>
      </c>
      <c r="D19" s="52" t="s">
        <v>394</v>
      </c>
    </row>
    <row r="20" spans="1:4" ht="15" customHeight="1">
      <c r="A20" s="44"/>
      <c r="B20" s="48" t="s">
        <v>395</v>
      </c>
      <c r="C20" s="49" t="s">
        <v>396</v>
      </c>
      <c r="D20" s="53" t="s">
        <v>397</v>
      </c>
    </row>
    <row r="21" spans="1:4" ht="15" customHeight="1">
      <c r="A21" s="44"/>
      <c r="B21" s="54" t="s">
        <v>398</v>
      </c>
      <c r="C21" s="55" t="s">
        <v>399</v>
      </c>
      <c r="D21" s="56" t="s">
        <v>400</v>
      </c>
    </row>
    <row r="22" spans="1:4">
      <c r="A22" s="27"/>
      <c r="B22" s="68" t="s">
        <v>401</v>
      </c>
      <c r="C22" s="69"/>
      <c r="D22" s="69"/>
    </row>
    <row r="23" spans="1:4">
      <c r="A23" s="27"/>
      <c r="B23" s="69"/>
      <c r="C23" s="69"/>
      <c r="D23" s="69"/>
    </row>
    <row r="24" spans="1:4" ht="15" customHeight="1">
      <c r="A24" s="42"/>
      <c r="B24" s="73" t="s">
        <v>402</v>
      </c>
      <c r="C24" s="71"/>
      <c r="D24" s="72"/>
    </row>
    <row r="25" spans="1:4" ht="15" customHeight="1">
      <c r="A25" s="42"/>
      <c r="B25" s="43" t="s">
        <v>403</v>
      </c>
      <c r="C25" s="30" t="s">
        <v>364</v>
      </c>
      <c r="D25" s="57" t="s">
        <v>8</v>
      </c>
    </row>
    <row r="26" spans="1:4" ht="15" customHeight="1">
      <c r="A26" s="44"/>
      <c r="B26" s="48" t="s">
        <v>404</v>
      </c>
      <c r="C26" s="58" t="s">
        <v>405</v>
      </c>
      <c r="D26" s="59" t="s">
        <v>406</v>
      </c>
    </row>
    <row r="27" spans="1:4" ht="15" customHeight="1">
      <c r="A27" s="44"/>
      <c r="B27" s="48" t="s">
        <v>404</v>
      </c>
      <c r="C27" s="58" t="s">
        <v>405</v>
      </c>
      <c r="D27" s="51" t="s">
        <v>407</v>
      </c>
    </row>
    <row r="28" spans="1:4" ht="15" customHeight="1">
      <c r="A28" s="44"/>
      <c r="B28" s="48" t="s">
        <v>408</v>
      </c>
      <c r="C28" s="58" t="s">
        <v>409</v>
      </c>
      <c r="D28" s="51" t="s">
        <v>410</v>
      </c>
    </row>
    <row r="29" spans="1:4" ht="15" customHeight="1">
      <c r="A29" s="44"/>
      <c r="B29" s="48" t="s">
        <v>408</v>
      </c>
      <c r="C29" s="58" t="s">
        <v>409</v>
      </c>
      <c r="D29" s="51" t="s">
        <v>411</v>
      </c>
    </row>
    <row r="30" spans="1:4" ht="15" customHeight="1">
      <c r="A30" s="44"/>
      <c r="B30" s="48" t="s">
        <v>412</v>
      </c>
      <c r="C30" s="58" t="s">
        <v>413</v>
      </c>
      <c r="D30" s="60" t="s">
        <v>414</v>
      </c>
    </row>
    <row r="31" spans="1:4" ht="15" customHeight="1">
      <c r="A31" s="44"/>
      <c r="B31" s="48" t="s">
        <v>415</v>
      </c>
      <c r="C31" s="58" t="s">
        <v>416</v>
      </c>
      <c r="D31" s="60" t="s">
        <v>417</v>
      </c>
    </row>
    <row r="32" spans="1:4" ht="15" customHeight="1">
      <c r="A32" s="44"/>
      <c r="B32" s="48" t="s">
        <v>415</v>
      </c>
      <c r="C32" s="58" t="s">
        <v>416</v>
      </c>
      <c r="D32" s="51" t="s">
        <v>418</v>
      </c>
    </row>
    <row r="33" spans="1:4" ht="15" customHeight="1">
      <c r="A33" s="44"/>
      <c r="B33" s="48" t="s">
        <v>419</v>
      </c>
      <c r="C33" s="58" t="s">
        <v>420</v>
      </c>
      <c r="D33" s="61" t="s">
        <v>421</v>
      </c>
    </row>
    <row r="34" spans="1:4" ht="15" customHeight="1">
      <c r="A34" s="44"/>
      <c r="B34" s="54" t="s">
        <v>422</v>
      </c>
      <c r="C34" s="55" t="s">
        <v>423</v>
      </c>
      <c r="D34" s="62" t="s">
        <v>424</v>
      </c>
    </row>
    <row r="35" spans="1:4" ht="15" customHeight="1">
      <c r="A35" s="42"/>
      <c r="B35" s="74" t="s">
        <v>425</v>
      </c>
      <c r="C35" s="75"/>
      <c r="D35" s="76"/>
    </row>
    <row r="36" spans="1:4" ht="15" customHeight="1">
      <c r="A36" s="42"/>
      <c r="B36" s="43" t="s">
        <v>381</v>
      </c>
      <c r="C36" s="30" t="s">
        <v>364</v>
      </c>
      <c r="D36" s="43" t="s">
        <v>8</v>
      </c>
    </row>
    <row r="37" spans="1:4" ht="15" customHeight="1">
      <c r="A37" s="44"/>
      <c r="B37" s="45" t="s">
        <v>426</v>
      </c>
      <c r="C37" s="46" t="s">
        <v>427</v>
      </c>
      <c r="D37" s="59" t="s">
        <v>428</v>
      </c>
    </row>
    <row r="38" spans="1:4" ht="15" customHeight="1">
      <c r="A38" s="44"/>
      <c r="B38" s="48" t="s">
        <v>429</v>
      </c>
      <c r="C38" s="49" t="s">
        <v>430</v>
      </c>
      <c r="D38" s="51" t="s">
        <v>431</v>
      </c>
    </row>
    <row r="39" spans="1:4" ht="15" customHeight="1">
      <c r="A39" s="44"/>
      <c r="B39" s="48" t="s">
        <v>432</v>
      </c>
      <c r="C39" s="49" t="s">
        <v>430</v>
      </c>
      <c r="D39" s="51" t="s">
        <v>433</v>
      </c>
    </row>
    <row r="40" spans="1:4" ht="15" customHeight="1">
      <c r="A40" s="44"/>
      <c r="B40" s="48" t="s">
        <v>434</v>
      </c>
      <c r="C40" s="49" t="s">
        <v>435</v>
      </c>
      <c r="D40" s="51" t="s">
        <v>436</v>
      </c>
    </row>
    <row r="41" spans="1:4" ht="15" customHeight="1">
      <c r="A41" s="44"/>
      <c r="B41" s="48" t="s">
        <v>437</v>
      </c>
      <c r="C41" s="49" t="s">
        <v>435</v>
      </c>
      <c r="D41" s="63" t="s">
        <v>438</v>
      </c>
    </row>
    <row r="42" spans="1:4" ht="15" customHeight="1">
      <c r="A42" s="44"/>
      <c r="B42" s="48" t="s">
        <v>439</v>
      </c>
      <c r="C42" s="49" t="s">
        <v>440</v>
      </c>
      <c r="D42" s="60" t="s">
        <v>441</v>
      </c>
    </row>
    <row r="43" spans="1:4" ht="15" customHeight="1">
      <c r="A43" s="44"/>
      <c r="B43" s="48" t="s">
        <v>442</v>
      </c>
      <c r="C43" s="49" t="s">
        <v>443</v>
      </c>
      <c r="D43" s="64" t="s">
        <v>444</v>
      </c>
    </row>
    <row r="44" spans="1:4" ht="15" customHeight="1">
      <c r="A44" s="44"/>
      <c r="B44" s="54" t="s">
        <v>445</v>
      </c>
      <c r="C44" s="55" t="s">
        <v>446</v>
      </c>
      <c r="D44" s="65" t="s">
        <v>447</v>
      </c>
    </row>
    <row r="45" spans="1:4" ht="15" customHeight="1">
      <c r="C45" s="66"/>
      <c r="D45" s="67"/>
    </row>
    <row r="46" spans="1:4" ht="15" customHeight="1">
      <c r="C46" s="66"/>
    </row>
    <row r="48" spans="1:4" ht="15" customHeight="1">
      <c r="C48" s="66"/>
    </row>
    <row r="49" spans="3:3" ht="15" customHeight="1">
      <c r="C49" s="66"/>
    </row>
    <row r="50" spans="3:3" ht="15" customHeight="1">
      <c r="C50" s="66"/>
    </row>
    <row r="51" spans="3:3" ht="13">
      <c r="C51" s="66"/>
    </row>
    <row r="52" spans="3:3" ht="13">
      <c r="C52" s="66"/>
    </row>
    <row r="53" spans="3:3" ht="13">
      <c r="C53" s="66"/>
    </row>
    <row r="54" spans="3:3" ht="13">
      <c r="C54" s="66"/>
    </row>
    <row r="55" spans="3:3" ht="13">
      <c r="C55" s="66"/>
    </row>
    <row r="56" spans="3:3" ht="13">
      <c r="C56" s="66"/>
    </row>
    <row r="57" spans="3:3" ht="13">
      <c r="C57" s="66"/>
    </row>
    <row r="58" spans="3:3" ht="13">
      <c r="C58" s="66"/>
    </row>
    <row r="59" spans="3:3" ht="13">
      <c r="C59" s="66"/>
    </row>
    <row r="60" spans="3:3" ht="13">
      <c r="C60" s="66"/>
    </row>
    <row r="61" spans="3:3" ht="13">
      <c r="C61" s="66"/>
    </row>
    <row r="62" spans="3:3" ht="13">
      <c r="C62" s="66"/>
    </row>
    <row r="63" spans="3:3" ht="13">
      <c r="C63" s="66"/>
    </row>
    <row r="64" spans="3:3" ht="13">
      <c r="C64" s="66"/>
    </row>
    <row r="65" spans="3:3" ht="13">
      <c r="C65" s="66"/>
    </row>
    <row r="66" spans="3:3" ht="13">
      <c r="C66" s="66"/>
    </row>
    <row r="67" spans="3:3" ht="13">
      <c r="C67" s="66"/>
    </row>
    <row r="68" spans="3:3" ht="13">
      <c r="C68" s="66"/>
    </row>
    <row r="69" spans="3:3" ht="13">
      <c r="C69" s="66"/>
    </row>
    <row r="70" spans="3:3" ht="13">
      <c r="C70" s="66"/>
    </row>
    <row r="71" spans="3:3" ht="13">
      <c r="C71" s="66"/>
    </row>
    <row r="72" spans="3:3" ht="13">
      <c r="C72" s="66"/>
    </row>
    <row r="73" spans="3:3" ht="13">
      <c r="C73" s="66"/>
    </row>
    <row r="74" spans="3:3" ht="13">
      <c r="C74" s="66"/>
    </row>
    <row r="75" spans="3:3" ht="13">
      <c r="C75" s="66"/>
    </row>
    <row r="76" spans="3:3" ht="13">
      <c r="C76" s="66"/>
    </row>
    <row r="77" spans="3:3" ht="13">
      <c r="C77" s="66"/>
    </row>
    <row r="78" spans="3:3" ht="13">
      <c r="C78" s="66"/>
    </row>
    <row r="79" spans="3:3" ht="13">
      <c r="C79" s="66"/>
    </row>
    <row r="80" spans="3:3" ht="13">
      <c r="C80" s="66"/>
    </row>
    <row r="81" spans="3:3" ht="13">
      <c r="C81" s="66"/>
    </row>
    <row r="82" spans="3:3" ht="13">
      <c r="C82" s="66"/>
    </row>
    <row r="83" spans="3:3" ht="13">
      <c r="C83" s="66"/>
    </row>
    <row r="84" spans="3:3" ht="13">
      <c r="C84" s="66"/>
    </row>
    <row r="85" spans="3:3" ht="13">
      <c r="C85" s="66"/>
    </row>
    <row r="86" spans="3:3" ht="13">
      <c r="C86" s="66"/>
    </row>
    <row r="87" spans="3:3" ht="13">
      <c r="C87" s="66"/>
    </row>
    <row r="88" spans="3:3" ht="13">
      <c r="C88" s="66"/>
    </row>
    <row r="89" spans="3:3" ht="13">
      <c r="C89" s="66"/>
    </row>
    <row r="90" spans="3:3" ht="13">
      <c r="C90" s="66"/>
    </row>
    <row r="91" spans="3:3" ht="13">
      <c r="C91" s="66"/>
    </row>
    <row r="92" spans="3:3" ht="13">
      <c r="C92" s="66"/>
    </row>
    <row r="93" spans="3:3" ht="13">
      <c r="C93" s="66"/>
    </row>
    <row r="94" spans="3:3" ht="13">
      <c r="C94" s="66"/>
    </row>
    <row r="95" spans="3:3" ht="13">
      <c r="C95" s="66"/>
    </row>
    <row r="96" spans="3:3" ht="13">
      <c r="C96" s="66"/>
    </row>
    <row r="97" spans="3:3" ht="13">
      <c r="C97" s="66"/>
    </row>
    <row r="98" spans="3:3" ht="13">
      <c r="C98" s="66"/>
    </row>
    <row r="99" spans="3:3" ht="13">
      <c r="C99" s="66"/>
    </row>
    <row r="100" spans="3:3" ht="13">
      <c r="C100" s="66"/>
    </row>
    <row r="101" spans="3:3" ht="13">
      <c r="C101" s="66"/>
    </row>
    <row r="102" spans="3:3" ht="13">
      <c r="C102" s="66"/>
    </row>
    <row r="103" spans="3:3" ht="13">
      <c r="C103" s="66"/>
    </row>
    <row r="104" spans="3:3" ht="13">
      <c r="C104" s="66"/>
    </row>
    <row r="105" spans="3:3" ht="13">
      <c r="C105" s="66"/>
    </row>
    <row r="106" spans="3:3" ht="13">
      <c r="C106" s="66"/>
    </row>
    <row r="107" spans="3:3" ht="13">
      <c r="C107" s="66"/>
    </row>
    <row r="108" spans="3:3" ht="13">
      <c r="C108" s="66"/>
    </row>
    <row r="109" spans="3:3" ht="13">
      <c r="C109" s="66"/>
    </row>
    <row r="110" spans="3:3" ht="13">
      <c r="C110" s="66"/>
    </row>
    <row r="111" spans="3:3" ht="13">
      <c r="C111" s="66"/>
    </row>
    <row r="112" spans="3:3" ht="13">
      <c r="C112" s="66"/>
    </row>
    <row r="113" spans="3:3" ht="13">
      <c r="C113" s="66"/>
    </row>
    <row r="114" spans="3:3" ht="13">
      <c r="C114" s="66"/>
    </row>
    <row r="115" spans="3:3" ht="13">
      <c r="C115" s="66"/>
    </row>
    <row r="116" spans="3:3" ht="13">
      <c r="C116" s="66"/>
    </row>
    <row r="117" spans="3:3" ht="13">
      <c r="C117" s="66"/>
    </row>
    <row r="118" spans="3:3" ht="13">
      <c r="C118" s="66"/>
    </row>
    <row r="119" spans="3:3" ht="13">
      <c r="C119" s="66"/>
    </row>
    <row r="120" spans="3:3" ht="13">
      <c r="C120" s="66"/>
    </row>
    <row r="121" spans="3:3" ht="13">
      <c r="C121" s="66"/>
    </row>
    <row r="122" spans="3:3" ht="13">
      <c r="C122" s="66"/>
    </row>
    <row r="123" spans="3:3" ht="13">
      <c r="C123" s="66"/>
    </row>
    <row r="124" spans="3:3" ht="13">
      <c r="C124" s="66"/>
    </row>
    <row r="125" spans="3:3" ht="13">
      <c r="C125" s="66"/>
    </row>
    <row r="126" spans="3:3" ht="13">
      <c r="C126" s="66"/>
    </row>
    <row r="127" spans="3:3" ht="13">
      <c r="C127" s="66"/>
    </row>
    <row r="128" spans="3:3" ht="13">
      <c r="C128" s="66"/>
    </row>
    <row r="129" spans="3:3" ht="13">
      <c r="C129" s="66"/>
    </row>
    <row r="130" spans="3:3" ht="13">
      <c r="C130" s="66"/>
    </row>
    <row r="131" spans="3:3" ht="13">
      <c r="C131" s="66"/>
    </row>
    <row r="132" spans="3:3" ht="13">
      <c r="C132" s="66"/>
    </row>
    <row r="133" spans="3:3" ht="13">
      <c r="C133" s="66"/>
    </row>
    <row r="134" spans="3:3" ht="13">
      <c r="C134" s="66"/>
    </row>
    <row r="135" spans="3:3" ht="13">
      <c r="C135" s="66"/>
    </row>
    <row r="136" spans="3:3" ht="13">
      <c r="C136" s="66"/>
    </row>
    <row r="137" spans="3:3" ht="13">
      <c r="C137" s="66"/>
    </row>
    <row r="138" spans="3:3" ht="13">
      <c r="C138" s="66"/>
    </row>
    <row r="139" spans="3:3" ht="13">
      <c r="C139" s="66"/>
    </row>
    <row r="140" spans="3:3" ht="13">
      <c r="C140" s="66"/>
    </row>
    <row r="141" spans="3:3" ht="13">
      <c r="C141" s="66"/>
    </row>
    <row r="142" spans="3:3" ht="13">
      <c r="C142" s="66"/>
    </row>
    <row r="143" spans="3:3" ht="13">
      <c r="C143" s="66"/>
    </row>
    <row r="144" spans="3:3" ht="13">
      <c r="C144" s="66"/>
    </row>
    <row r="145" spans="3:3" ht="13">
      <c r="C145" s="66"/>
    </row>
    <row r="146" spans="3:3" ht="13">
      <c r="C146" s="66"/>
    </row>
    <row r="147" spans="3:3" ht="13">
      <c r="C147" s="66"/>
    </row>
    <row r="148" spans="3:3" ht="13">
      <c r="C148" s="66"/>
    </row>
    <row r="149" spans="3:3" ht="13">
      <c r="C149" s="66"/>
    </row>
    <row r="150" spans="3:3" ht="13">
      <c r="C150" s="66"/>
    </row>
    <row r="151" spans="3:3" ht="13">
      <c r="C151" s="66"/>
    </row>
    <row r="152" spans="3:3" ht="13">
      <c r="C152" s="66"/>
    </row>
    <row r="153" spans="3:3" ht="13">
      <c r="C153" s="66"/>
    </row>
    <row r="154" spans="3:3" ht="13">
      <c r="C154" s="66"/>
    </row>
    <row r="155" spans="3:3" ht="13">
      <c r="C155" s="66"/>
    </row>
    <row r="156" spans="3:3" ht="13">
      <c r="C156" s="66"/>
    </row>
    <row r="157" spans="3:3" ht="13">
      <c r="C157" s="66"/>
    </row>
    <row r="158" spans="3:3" ht="13">
      <c r="C158" s="66"/>
    </row>
    <row r="159" spans="3:3" ht="13">
      <c r="C159" s="66"/>
    </row>
    <row r="160" spans="3:3" ht="13">
      <c r="C160" s="66"/>
    </row>
    <row r="161" spans="3:3" ht="13">
      <c r="C161" s="66"/>
    </row>
    <row r="162" spans="3:3" ht="13">
      <c r="C162" s="66"/>
    </row>
    <row r="163" spans="3:3" ht="13">
      <c r="C163" s="66"/>
    </row>
    <row r="164" spans="3:3" ht="13">
      <c r="C164" s="66"/>
    </row>
    <row r="165" spans="3:3" ht="13">
      <c r="C165" s="66"/>
    </row>
    <row r="166" spans="3:3" ht="13">
      <c r="C166" s="66"/>
    </row>
    <row r="167" spans="3:3" ht="13">
      <c r="C167" s="66"/>
    </row>
    <row r="168" spans="3:3" ht="13">
      <c r="C168" s="66"/>
    </row>
    <row r="169" spans="3:3" ht="13">
      <c r="C169" s="66"/>
    </row>
    <row r="170" spans="3:3" ht="13">
      <c r="C170" s="66"/>
    </row>
    <row r="171" spans="3:3" ht="13">
      <c r="C171" s="66"/>
    </row>
    <row r="172" spans="3:3" ht="13">
      <c r="C172" s="66"/>
    </row>
    <row r="173" spans="3:3" ht="13">
      <c r="C173" s="66"/>
    </row>
    <row r="174" spans="3:3" ht="13">
      <c r="C174" s="66"/>
    </row>
    <row r="175" spans="3:3" ht="13">
      <c r="C175" s="66"/>
    </row>
    <row r="176" spans="3:3" ht="13">
      <c r="C176" s="66"/>
    </row>
    <row r="177" spans="3:3" ht="13">
      <c r="C177" s="66"/>
    </row>
    <row r="178" spans="3:3" ht="13">
      <c r="C178" s="66"/>
    </row>
    <row r="179" spans="3:3" ht="13">
      <c r="C179" s="66"/>
    </row>
    <row r="180" spans="3:3" ht="13">
      <c r="C180" s="66"/>
    </row>
    <row r="181" spans="3:3" ht="13">
      <c r="C181" s="66"/>
    </row>
    <row r="182" spans="3:3" ht="13">
      <c r="C182" s="66"/>
    </row>
    <row r="183" spans="3:3" ht="13">
      <c r="C183" s="66"/>
    </row>
    <row r="184" spans="3:3" ht="13">
      <c r="C184" s="66"/>
    </row>
    <row r="185" spans="3:3" ht="13">
      <c r="C185" s="66"/>
    </row>
    <row r="186" spans="3:3" ht="13">
      <c r="C186" s="66"/>
    </row>
    <row r="187" spans="3:3" ht="13">
      <c r="C187" s="66"/>
    </row>
    <row r="188" spans="3:3" ht="13">
      <c r="C188" s="66"/>
    </row>
    <row r="189" spans="3:3" ht="13">
      <c r="C189" s="66"/>
    </row>
    <row r="190" spans="3:3" ht="13">
      <c r="C190" s="66"/>
    </row>
    <row r="191" spans="3:3" ht="13">
      <c r="C191" s="66"/>
    </row>
    <row r="192" spans="3:3" ht="13">
      <c r="C192" s="66"/>
    </row>
    <row r="193" spans="3:3" ht="13">
      <c r="C193" s="66"/>
    </row>
    <row r="194" spans="3:3" ht="13">
      <c r="C194" s="66"/>
    </row>
    <row r="195" spans="3:3" ht="13">
      <c r="C195" s="66"/>
    </row>
    <row r="196" spans="3:3" ht="13">
      <c r="C196" s="66"/>
    </row>
    <row r="197" spans="3:3" ht="13">
      <c r="C197" s="66"/>
    </row>
    <row r="198" spans="3:3" ht="13">
      <c r="C198" s="66"/>
    </row>
    <row r="199" spans="3:3" ht="13">
      <c r="C199" s="66"/>
    </row>
    <row r="200" spans="3:3" ht="13">
      <c r="C200" s="66"/>
    </row>
    <row r="201" spans="3:3" ht="13">
      <c r="C201" s="66"/>
    </row>
    <row r="202" spans="3:3" ht="13">
      <c r="C202" s="66"/>
    </row>
    <row r="203" spans="3:3" ht="13">
      <c r="C203" s="66"/>
    </row>
    <row r="204" spans="3:3" ht="13">
      <c r="C204" s="66"/>
    </row>
    <row r="205" spans="3:3" ht="13">
      <c r="C205" s="66"/>
    </row>
    <row r="206" spans="3:3" ht="13">
      <c r="C206" s="66"/>
    </row>
    <row r="207" spans="3:3" ht="13">
      <c r="C207" s="66"/>
    </row>
    <row r="208" spans="3:3" ht="13">
      <c r="C208" s="66"/>
    </row>
    <row r="209" spans="3:3" ht="13">
      <c r="C209" s="66"/>
    </row>
    <row r="210" spans="3:3" ht="13">
      <c r="C210" s="66"/>
    </row>
    <row r="211" spans="3:3" ht="13">
      <c r="C211" s="66"/>
    </row>
    <row r="212" spans="3:3" ht="13">
      <c r="C212" s="66"/>
    </row>
    <row r="213" spans="3:3" ht="13">
      <c r="C213" s="66"/>
    </row>
    <row r="214" spans="3:3" ht="13">
      <c r="C214" s="66"/>
    </row>
    <row r="215" spans="3:3" ht="13">
      <c r="C215" s="66"/>
    </row>
    <row r="216" spans="3:3" ht="13">
      <c r="C216" s="66"/>
    </row>
    <row r="217" spans="3:3" ht="13">
      <c r="C217" s="66"/>
    </row>
    <row r="218" spans="3:3" ht="13">
      <c r="C218" s="66"/>
    </row>
    <row r="219" spans="3:3" ht="13">
      <c r="C219" s="66"/>
    </row>
    <row r="220" spans="3:3" ht="13">
      <c r="C220" s="66"/>
    </row>
    <row r="221" spans="3:3" ht="13">
      <c r="C221" s="66"/>
    </row>
    <row r="222" spans="3:3" ht="13">
      <c r="C222" s="66"/>
    </row>
    <row r="223" spans="3:3" ht="13">
      <c r="C223" s="66"/>
    </row>
    <row r="224" spans="3:3" ht="13">
      <c r="C224" s="66"/>
    </row>
    <row r="225" spans="3:3" ht="13">
      <c r="C225" s="66"/>
    </row>
    <row r="226" spans="3:3" ht="13">
      <c r="C226" s="66"/>
    </row>
    <row r="227" spans="3:3" ht="13">
      <c r="C227" s="66"/>
    </row>
    <row r="228" spans="3:3" ht="13">
      <c r="C228" s="66"/>
    </row>
    <row r="229" spans="3:3" ht="13">
      <c r="C229" s="66"/>
    </row>
    <row r="230" spans="3:3" ht="13">
      <c r="C230" s="66"/>
    </row>
    <row r="231" spans="3:3" ht="13">
      <c r="C231" s="66"/>
    </row>
    <row r="232" spans="3:3" ht="13">
      <c r="C232" s="66"/>
    </row>
    <row r="233" spans="3:3" ht="13">
      <c r="C233" s="66"/>
    </row>
    <row r="234" spans="3:3" ht="13">
      <c r="C234" s="66"/>
    </row>
    <row r="235" spans="3:3" ht="13">
      <c r="C235" s="66"/>
    </row>
    <row r="236" spans="3:3" ht="13">
      <c r="C236" s="66"/>
    </row>
    <row r="237" spans="3:3" ht="13">
      <c r="C237" s="66"/>
    </row>
    <row r="238" spans="3:3" ht="13">
      <c r="C238" s="66"/>
    </row>
    <row r="239" spans="3:3" ht="13">
      <c r="C239" s="66"/>
    </row>
    <row r="240" spans="3:3" ht="13">
      <c r="C240" s="66"/>
    </row>
    <row r="241" spans="3:3" ht="13">
      <c r="C241" s="66"/>
    </row>
    <row r="242" spans="3:3" ht="13">
      <c r="C242" s="66"/>
    </row>
    <row r="243" spans="3:3" ht="13">
      <c r="C243" s="66"/>
    </row>
    <row r="244" spans="3:3" ht="13">
      <c r="C244" s="66"/>
    </row>
    <row r="245" spans="3:3" ht="13">
      <c r="C245" s="66"/>
    </row>
    <row r="246" spans="3:3" ht="13">
      <c r="C246" s="66"/>
    </row>
    <row r="247" spans="3:3" ht="13">
      <c r="C247" s="66"/>
    </row>
    <row r="248" spans="3:3" ht="13">
      <c r="C248" s="66"/>
    </row>
    <row r="249" spans="3:3" ht="13">
      <c r="C249" s="66"/>
    </row>
    <row r="250" spans="3:3" ht="13">
      <c r="C250" s="66"/>
    </row>
    <row r="251" spans="3:3" ht="13">
      <c r="C251" s="66"/>
    </row>
    <row r="252" spans="3:3" ht="13">
      <c r="C252" s="66"/>
    </row>
    <row r="253" spans="3:3" ht="13">
      <c r="C253" s="66"/>
    </row>
    <row r="254" spans="3:3" ht="13">
      <c r="C254" s="66"/>
    </row>
    <row r="255" spans="3:3" ht="13">
      <c r="C255" s="66"/>
    </row>
    <row r="256" spans="3:3" ht="13">
      <c r="C256" s="66"/>
    </row>
    <row r="257" spans="3:3" ht="13">
      <c r="C257" s="66"/>
    </row>
    <row r="258" spans="3:3" ht="13">
      <c r="C258" s="66"/>
    </row>
    <row r="259" spans="3:3" ht="13">
      <c r="C259" s="66"/>
    </row>
    <row r="260" spans="3:3" ht="13">
      <c r="C260" s="66"/>
    </row>
    <row r="261" spans="3:3" ht="13">
      <c r="C261" s="66"/>
    </row>
    <row r="262" spans="3:3" ht="13">
      <c r="C262" s="66"/>
    </row>
    <row r="263" spans="3:3" ht="13">
      <c r="C263" s="66"/>
    </row>
    <row r="264" spans="3:3" ht="13">
      <c r="C264" s="66"/>
    </row>
    <row r="265" spans="3:3" ht="13">
      <c r="C265" s="66"/>
    </row>
    <row r="266" spans="3:3" ht="13">
      <c r="C266" s="66"/>
    </row>
    <row r="267" spans="3:3" ht="13">
      <c r="C267" s="66"/>
    </row>
    <row r="268" spans="3:3" ht="13">
      <c r="C268" s="66"/>
    </row>
    <row r="269" spans="3:3" ht="13">
      <c r="C269" s="66"/>
    </row>
    <row r="270" spans="3:3" ht="13">
      <c r="C270" s="66"/>
    </row>
    <row r="271" spans="3:3" ht="13">
      <c r="C271" s="66"/>
    </row>
    <row r="272" spans="3:3" ht="13">
      <c r="C272" s="66"/>
    </row>
    <row r="273" spans="3:3" ht="13">
      <c r="C273" s="66"/>
    </row>
    <row r="274" spans="3:3" ht="13">
      <c r="C274" s="66"/>
    </row>
    <row r="275" spans="3:3" ht="13">
      <c r="C275" s="66"/>
    </row>
    <row r="276" spans="3:3" ht="13">
      <c r="C276" s="66"/>
    </row>
    <row r="277" spans="3:3" ht="13">
      <c r="C277" s="66"/>
    </row>
    <row r="278" spans="3:3" ht="13">
      <c r="C278" s="66"/>
    </row>
    <row r="279" spans="3:3" ht="13">
      <c r="C279" s="66"/>
    </row>
    <row r="280" spans="3:3" ht="13">
      <c r="C280" s="66"/>
    </row>
    <row r="281" spans="3:3" ht="13">
      <c r="C281" s="66"/>
    </row>
    <row r="282" spans="3:3" ht="13">
      <c r="C282" s="66"/>
    </row>
    <row r="283" spans="3:3" ht="13">
      <c r="C283" s="66"/>
    </row>
    <row r="284" spans="3:3" ht="13">
      <c r="C284" s="66"/>
    </row>
    <row r="285" spans="3:3" ht="13">
      <c r="C285" s="66"/>
    </row>
    <row r="286" spans="3:3" ht="13">
      <c r="C286" s="66"/>
    </row>
    <row r="287" spans="3:3" ht="13">
      <c r="C287" s="66"/>
    </row>
    <row r="288" spans="3:3" ht="13">
      <c r="C288" s="66"/>
    </row>
    <row r="289" spans="3:3" ht="13">
      <c r="C289" s="66"/>
    </row>
    <row r="290" spans="3:3" ht="13">
      <c r="C290" s="66"/>
    </row>
    <row r="291" spans="3:3" ht="13">
      <c r="C291" s="66"/>
    </row>
    <row r="292" spans="3:3" ht="13">
      <c r="C292" s="66"/>
    </row>
    <row r="293" spans="3:3" ht="13">
      <c r="C293" s="66"/>
    </row>
    <row r="294" spans="3:3" ht="13">
      <c r="C294" s="66"/>
    </row>
    <row r="295" spans="3:3" ht="13">
      <c r="C295" s="66"/>
    </row>
    <row r="296" spans="3:3" ht="13">
      <c r="C296" s="66"/>
    </row>
    <row r="297" spans="3:3" ht="13">
      <c r="C297" s="66"/>
    </row>
    <row r="298" spans="3:3" ht="13">
      <c r="C298" s="66"/>
    </row>
    <row r="299" spans="3:3" ht="13">
      <c r="C299" s="66"/>
    </row>
    <row r="300" spans="3:3" ht="13">
      <c r="C300" s="66"/>
    </row>
    <row r="301" spans="3:3" ht="13">
      <c r="C301" s="66"/>
    </row>
    <row r="302" spans="3:3" ht="13">
      <c r="C302" s="66"/>
    </row>
    <row r="303" spans="3:3" ht="13">
      <c r="C303" s="66"/>
    </row>
    <row r="304" spans="3:3" ht="13">
      <c r="C304" s="66"/>
    </row>
    <row r="305" spans="3:3" ht="13">
      <c r="C305" s="66"/>
    </row>
    <row r="306" spans="3:3" ht="13">
      <c r="C306" s="66"/>
    </row>
    <row r="307" spans="3:3" ht="13">
      <c r="C307" s="66"/>
    </row>
    <row r="308" spans="3:3" ht="13">
      <c r="C308" s="66"/>
    </row>
    <row r="309" spans="3:3" ht="13">
      <c r="C309" s="66"/>
    </row>
    <row r="310" spans="3:3" ht="13">
      <c r="C310" s="66"/>
    </row>
    <row r="311" spans="3:3" ht="13">
      <c r="C311" s="66"/>
    </row>
    <row r="312" spans="3:3" ht="13">
      <c r="C312" s="66"/>
    </row>
    <row r="313" spans="3:3" ht="13">
      <c r="C313" s="66"/>
    </row>
    <row r="314" spans="3:3" ht="13">
      <c r="C314" s="66"/>
    </row>
    <row r="315" spans="3:3" ht="13">
      <c r="C315" s="66"/>
    </row>
    <row r="316" spans="3:3" ht="13">
      <c r="C316" s="66"/>
    </row>
    <row r="317" spans="3:3" ht="13">
      <c r="C317" s="66"/>
    </row>
    <row r="318" spans="3:3" ht="13">
      <c r="C318" s="66"/>
    </row>
    <row r="319" spans="3:3" ht="13">
      <c r="C319" s="66"/>
    </row>
    <row r="320" spans="3:3" ht="13">
      <c r="C320" s="66"/>
    </row>
    <row r="321" spans="3:3" ht="13">
      <c r="C321" s="66"/>
    </row>
    <row r="322" spans="3:3" ht="13">
      <c r="C322" s="66"/>
    </row>
    <row r="323" spans="3:3" ht="13">
      <c r="C323" s="66"/>
    </row>
    <row r="324" spans="3:3" ht="13">
      <c r="C324" s="66"/>
    </row>
    <row r="325" spans="3:3" ht="13">
      <c r="C325" s="66"/>
    </row>
    <row r="326" spans="3:3" ht="13">
      <c r="C326" s="66"/>
    </row>
    <row r="327" spans="3:3" ht="13">
      <c r="C327" s="66"/>
    </row>
    <row r="328" spans="3:3" ht="13">
      <c r="C328" s="66"/>
    </row>
    <row r="329" spans="3:3" ht="13">
      <c r="C329" s="66"/>
    </row>
    <row r="330" spans="3:3" ht="13">
      <c r="C330" s="66"/>
    </row>
    <row r="331" spans="3:3" ht="13">
      <c r="C331" s="66"/>
    </row>
    <row r="332" spans="3:3" ht="13">
      <c r="C332" s="66"/>
    </row>
    <row r="333" spans="3:3" ht="13">
      <c r="C333" s="66"/>
    </row>
    <row r="334" spans="3:3" ht="13">
      <c r="C334" s="66"/>
    </row>
    <row r="335" spans="3:3" ht="13">
      <c r="C335" s="66"/>
    </row>
    <row r="336" spans="3:3" ht="13">
      <c r="C336" s="66"/>
    </row>
    <row r="337" spans="3:3" ht="13">
      <c r="C337" s="66"/>
    </row>
    <row r="338" spans="3:3" ht="13">
      <c r="C338" s="66"/>
    </row>
    <row r="339" spans="3:3" ht="13">
      <c r="C339" s="66"/>
    </row>
    <row r="340" spans="3:3" ht="13">
      <c r="C340" s="66"/>
    </row>
    <row r="341" spans="3:3" ht="13">
      <c r="C341" s="66"/>
    </row>
    <row r="342" spans="3:3" ht="13">
      <c r="C342" s="66"/>
    </row>
    <row r="343" spans="3:3" ht="13">
      <c r="C343" s="66"/>
    </row>
    <row r="344" spans="3:3" ht="13">
      <c r="C344" s="66"/>
    </row>
    <row r="345" spans="3:3" ht="13">
      <c r="C345" s="66"/>
    </row>
    <row r="346" spans="3:3" ht="13">
      <c r="C346" s="66"/>
    </row>
    <row r="347" spans="3:3" ht="13">
      <c r="C347" s="66"/>
    </row>
    <row r="348" spans="3:3" ht="13">
      <c r="C348" s="66"/>
    </row>
    <row r="349" spans="3:3" ht="13">
      <c r="C349" s="66"/>
    </row>
    <row r="350" spans="3:3" ht="13">
      <c r="C350" s="66"/>
    </row>
    <row r="351" spans="3:3" ht="13">
      <c r="C351" s="66"/>
    </row>
    <row r="352" spans="3:3" ht="13">
      <c r="C352" s="66"/>
    </row>
    <row r="353" spans="3:3" ht="13">
      <c r="C353" s="66"/>
    </row>
    <row r="354" spans="3:3" ht="13">
      <c r="C354" s="66"/>
    </row>
    <row r="355" spans="3:3" ht="13">
      <c r="C355" s="66"/>
    </row>
    <row r="356" spans="3:3" ht="13">
      <c r="C356" s="66"/>
    </row>
    <row r="357" spans="3:3" ht="13">
      <c r="C357" s="66"/>
    </row>
    <row r="358" spans="3:3" ht="13">
      <c r="C358" s="66"/>
    </row>
    <row r="359" spans="3:3" ht="13">
      <c r="C359" s="66"/>
    </row>
    <row r="360" spans="3:3" ht="13">
      <c r="C360" s="66"/>
    </row>
    <row r="361" spans="3:3" ht="13">
      <c r="C361" s="66"/>
    </row>
    <row r="362" spans="3:3" ht="13">
      <c r="C362" s="66"/>
    </row>
    <row r="363" spans="3:3" ht="13">
      <c r="C363" s="66"/>
    </row>
    <row r="364" spans="3:3" ht="13">
      <c r="C364" s="66"/>
    </row>
    <row r="365" spans="3:3" ht="13">
      <c r="C365" s="66"/>
    </row>
    <row r="366" spans="3:3" ht="13">
      <c r="C366" s="66"/>
    </row>
    <row r="367" spans="3:3" ht="13">
      <c r="C367" s="66"/>
    </row>
    <row r="368" spans="3:3" ht="13">
      <c r="C368" s="66"/>
    </row>
    <row r="369" spans="3:3" ht="13">
      <c r="C369" s="66"/>
    </row>
    <row r="370" spans="3:3" ht="13">
      <c r="C370" s="66"/>
    </row>
    <row r="371" spans="3:3" ht="13">
      <c r="C371" s="66"/>
    </row>
    <row r="372" spans="3:3" ht="13">
      <c r="C372" s="66"/>
    </row>
    <row r="373" spans="3:3" ht="13">
      <c r="C373" s="66"/>
    </row>
    <row r="374" spans="3:3" ht="13">
      <c r="C374" s="66"/>
    </row>
    <row r="375" spans="3:3" ht="13">
      <c r="C375" s="66"/>
    </row>
    <row r="376" spans="3:3" ht="13">
      <c r="C376" s="66"/>
    </row>
    <row r="377" spans="3:3" ht="13">
      <c r="C377" s="66"/>
    </row>
    <row r="378" spans="3:3" ht="13">
      <c r="C378" s="66"/>
    </row>
    <row r="379" spans="3:3" ht="13">
      <c r="C379" s="66"/>
    </row>
    <row r="380" spans="3:3" ht="13">
      <c r="C380" s="66"/>
    </row>
    <row r="381" spans="3:3" ht="13">
      <c r="C381" s="66"/>
    </row>
    <row r="382" spans="3:3" ht="13">
      <c r="C382" s="66"/>
    </row>
    <row r="383" spans="3:3" ht="13">
      <c r="C383" s="66"/>
    </row>
    <row r="384" spans="3:3" ht="13">
      <c r="C384" s="66"/>
    </row>
    <row r="385" spans="3:3" ht="13">
      <c r="C385" s="66"/>
    </row>
    <row r="386" spans="3:3" ht="13">
      <c r="C386" s="66"/>
    </row>
    <row r="387" spans="3:3" ht="13">
      <c r="C387" s="66"/>
    </row>
    <row r="388" spans="3:3" ht="13">
      <c r="C388" s="66"/>
    </row>
    <row r="389" spans="3:3" ht="13">
      <c r="C389" s="66"/>
    </row>
    <row r="390" spans="3:3" ht="13">
      <c r="C390" s="66"/>
    </row>
    <row r="391" spans="3:3" ht="13">
      <c r="C391" s="66"/>
    </row>
    <row r="392" spans="3:3" ht="13">
      <c r="C392" s="66"/>
    </row>
    <row r="393" spans="3:3" ht="13">
      <c r="C393" s="66"/>
    </row>
    <row r="394" spans="3:3" ht="13">
      <c r="C394" s="66"/>
    </row>
    <row r="395" spans="3:3" ht="13">
      <c r="C395" s="66"/>
    </row>
    <row r="396" spans="3:3" ht="13">
      <c r="C396" s="66"/>
    </row>
    <row r="397" spans="3:3" ht="13">
      <c r="C397" s="66"/>
    </row>
    <row r="398" spans="3:3" ht="13">
      <c r="C398" s="66"/>
    </row>
    <row r="399" spans="3:3" ht="13">
      <c r="C399" s="66"/>
    </row>
    <row r="400" spans="3:3" ht="13">
      <c r="C400" s="66"/>
    </row>
    <row r="401" spans="3:3" ht="13">
      <c r="C401" s="66"/>
    </row>
    <row r="402" spans="3:3" ht="13">
      <c r="C402" s="66"/>
    </row>
    <row r="403" spans="3:3" ht="13">
      <c r="C403" s="66"/>
    </row>
    <row r="404" spans="3:3" ht="13">
      <c r="C404" s="66"/>
    </row>
    <row r="405" spans="3:3" ht="13">
      <c r="C405" s="66"/>
    </row>
    <row r="406" spans="3:3" ht="13">
      <c r="C406" s="66"/>
    </row>
    <row r="407" spans="3:3" ht="13">
      <c r="C407" s="66"/>
    </row>
    <row r="408" spans="3:3" ht="13">
      <c r="C408" s="66"/>
    </row>
    <row r="409" spans="3:3" ht="13">
      <c r="C409" s="66"/>
    </row>
    <row r="410" spans="3:3" ht="13">
      <c r="C410" s="66"/>
    </row>
    <row r="411" spans="3:3" ht="13">
      <c r="C411" s="66"/>
    </row>
    <row r="412" spans="3:3" ht="13">
      <c r="C412" s="66"/>
    </row>
    <row r="413" spans="3:3" ht="13">
      <c r="C413" s="66"/>
    </row>
    <row r="414" spans="3:3" ht="13">
      <c r="C414" s="66"/>
    </row>
    <row r="415" spans="3:3" ht="13">
      <c r="C415" s="66"/>
    </row>
    <row r="416" spans="3:3" ht="13">
      <c r="C416" s="66"/>
    </row>
    <row r="417" spans="3:3" ht="13">
      <c r="C417" s="66"/>
    </row>
    <row r="418" spans="3:3" ht="13">
      <c r="C418" s="66"/>
    </row>
    <row r="419" spans="3:3" ht="13">
      <c r="C419" s="66"/>
    </row>
    <row r="420" spans="3:3" ht="13">
      <c r="C420" s="66"/>
    </row>
    <row r="421" spans="3:3" ht="13">
      <c r="C421" s="66"/>
    </row>
    <row r="422" spans="3:3" ht="13">
      <c r="C422" s="66"/>
    </row>
    <row r="423" spans="3:3" ht="13">
      <c r="C423" s="66"/>
    </row>
    <row r="424" spans="3:3" ht="13">
      <c r="C424" s="66"/>
    </row>
    <row r="425" spans="3:3" ht="13">
      <c r="C425" s="66"/>
    </row>
    <row r="426" spans="3:3" ht="13">
      <c r="C426" s="66"/>
    </row>
    <row r="427" spans="3:3" ht="13">
      <c r="C427" s="66"/>
    </row>
    <row r="428" spans="3:3" ht="13">
      <c r="C428" s="66"/>
    </row>
    <row r="429" spans="3:3" ht="13">
      <c r="C429" s="66"/>
    </row>
    <row r="430" spans="3:3" ht="13">
      <c r="C430" s="66"/>
    </row>
    <row r="431" spans="3:3" ht="13">
      <c r="C431" s="66"/>
    </row>
    <row r="432" spans="3:3" ht="13">
      <c r="C432" s="66"/>
    </row>
    <row r="433" spans="3:3" ht="13">
      <c r="C433" s="66"/>
    </row>
    <row r="434" spans="3:3" ht="13">
      <c r="C434" s="66"/>
    </row>
    <row r="435" spans="3:3" ht="13">
      <c r="C435" s="66"/>
    </row>
    <row r="436" spans="3:3" ht="13">
      <c r="C436" s="66"/>
    </row>
    <row r="437" spans="3:3" ht="13">
      <c r="C437" s="66"/>
    </row>
    <row r="438" spans="3:3" ht="13">
      <c r="C438" s="66"/>
    </row>
    <row r="439" spans="3:3" ht="13">
      <c r="C439" s="66"/>
    </row>
    <row r="440" spans="3:3" ht="13">
      <c r="C440" s="66"/>
    </row>
    <row r="441" spans="3:3" ht="13">
      <c r="C441" s="66"/>
    </row>
    <row r="442" spans="3:3" ht="13">
      <c r="C442" s="66"/>
    </row>
    <row r="443" spans="3:3" ht="13">
      <c r="C443" s="66"/>
    </row>
    <row r="444" spans="3:3" ht="13">
      <c r="C444" s="66"/>
    </row>
    <row r="445" spans="3:3" ht="13">
      <c r="C445" s="66"/>
    </row>
    <row r="446" spans="3:3" ht="13">
      <c r="C446" s="66"/>
    </row>
    <row r="447" spans="3:3" ht="13">
      <c r="C447" s="66"/>
    </row>
    <row r="448" spans="3:3" ht="13">
      <c r="C448" s="66"/>
    </row>
    <row r="449" spans="3:3" ht="13">
      <c r="C449" s="66"/>
    </row>
    <row r="450" spans="3:3" ht="13">
      <c r="C450" s="66"/>
    </row>
    <row r="451" spans="3:3" ht="13">
      <c r="C451" s="66"/>
    </row>
    <row r="452" spans="3:3" ht="13">
      <c r="C452" s="66"/>
    </row>
    <row r="453" spans="3:3" ht="13">
      <c r="C453" s="66"/>
    </row>
    <row r="454" spans="3:3" ht="13">
      <c r="C454" s="66"/>
    </row>
    <row r="455" spans="3:3" ht="13">
      <c r="C455" s="66"/>
    </row>
    <row r="456" spans="3:3" ht="13">
      <c r="C456" s="66"/>
    </row>
    <row r="457" spans="3:3" ht="13">
      <c r="C457" s="66"/>
    </row>
    <row r="458" spans="3:3" ht="13">
      <c r="C458" s="66"/>
    </row>
    <row r="459" spans="3:3" ht="13">
      <c r="C459" s="66"/>
    </row>
    <row r="460" spans="3:3" ht="13">
      <c r="C460" s="66"/>
    </row>
    <row r="461" spans="3:3" ht="13">
      <c r="C461" s="66"/>
    </row>
    <row r="462" spans="3:3" ht="13">
      <c r="C462" s="66"/>
    </row>
    <row r="463" spans="3:3" ht="13">
      <c r="C463" s="66"/>
    </row>
    <row r="464" spans="3:3" ht="13">
      <c r="C464" s="66"/>
    </row>
    <row r="465" spans="3:3" ht="13">
      <c r="C465" s="66"/>
    </row>
    <row r="466" spans="3:3" ht="13">
      <c r="C466" s="66"/>
    </row>
    <row r="467" spans="3:3" ht="13">
      <c r="C467" s="66"/>
    </row>
    <row r="468" spans="3:3" ht="13">
      <c r="C468" s="66"/>
    </row>
    <row r="469" spans="3:3" ht="13">
      <c r="C469" s="66"/>
    </row>
    <row r="470" spans="3:3" ht="13">
      <c r="C470" s="66"/>
    </row>
    <row r="471" spans="3:3" ht="13">
      <c r="C471" s="66"/>
    </row>
    <row r="472" spans="3:3" ht="13">
      <c r="C472" s="66"/>
    </row>
    <row r="473" spans="3:3" ht="13">
      <c r="C473" s="66"/>
    </row>
    <row r="474" spans="3:3" ht="13">
      <c r="C474" s="66"/>
    </row>
    <row r="475" spans="3:3" ht="13">
      <c r="C475" s="66"/>
    </row>
    <row r="476" spans="3:3" ht="13">
      <c r="C476" s="66"/>
    </row>
    <row r="477" spans="3:3" ht="13">
      <c r="C477" s="66"/>
    </row>
    <row r="478" spans="3:3" ht="13">
      <c r="C478" s="66"/>
    </row>
    <row r="479" spans="3:3" ht="13">
      <c r="C479" s="66"/>
    </row>
    <row r="480" spans="3:3" ht="13">
      <c r="C480" s="66"/>
    </row>
    <row r="481" spans="3:3" ht="13">
      <c r="C481" s="66"/>
    </row>
    <row r="482" spans="3:3" ht="13">
      <c r="C482" s="66"/>
    </row>
    <row r="483" spans="3:3" ht="13">
      <c r="C483" s="66"/>
    </row>
    <row r="484" spans="3:3" ht="13">
      <c r="C484" s="66"/>
    </row>
    <row r="485" spans="3:3" ht="13">
      <c r="C485" s="66"/>
    </row>
    <row r="486" spans="3:3" ht="13">
      <c r="C486" s="66"/>
    </row>
    <row r="487" spans="3:3" ht="13">
      <c r="C487" s="66"/>
    </row>
    <row r="488" spans="3:3" ht="13">
      <c r="C488" s="66"/>
    </row>
    <row r="489" spans="3:3" ht="13">
      <c r="C489" s="66"/>
    </row>
    <row r="490" spans="3:3" ht="13">
      <c r="C490" s="66"/>
    </row>
    <row r="491" spans="3:3" ht="13">
      <c r="C491" s="66"/>
    </row>
    <row r="492" spans="3:3" ht="13">
      <c r="C492" s="66"/>
    </row>
    <row r="493" spans="3:3" ht="13">
      <c r="C493" s="66"/>
    </row>
    <row r="494" spans="3:3" ht="13">
      <c r="C494" s="66"/>
    </row>
    <row r="495" spans="3:3" ht="13">
      <c r="C495" s="66"/>
    </row>
    <row r="496" spans="3:3" ht="13">
      <c r="C496" s="66"/>
    </row>
    <row r="497" spans="3:3" ht="13">
      <c r="C497" s="66"/>
    </row>
    <row r="498" spans="3:3" ht="13">
      <c r="C498" s="66"/>
    </row>
    <row r="499" spans="3:3" ht="13">
      <c r="C499" s="66"/>
    </row>
    <row r="500" spans="3:3" ht="13">
      <c r="C500" s="66"/>
    </row>
    <row r="501" spans="3:3" ht="13">
      <c r="C501" s="66"/>
    </row>
    <row r="502" spans="3:3" ht="13">
      <c r="C502" s="66"/>
    </row>
    <row r="503" spans="3:3" ht="13">
      <c r="C503" s="66"/>
    </row>
    <row r="504" spans="3:3" ht="13">
      <c r="C504" s="66"/>
    </row>
    <row r="505" spans="3:3" ht="13">
      <c r="C505" s="66"/>
    </row>
    <row r="506" spans="3:3" ht="13">
      <c r="C506" s="66"/>
    </row>
    <row r="507" spans="3:3" ht="13">
      <c r="C507" s="66"/>
    </row>
    <row r="508" spans="3:3" ht="13">
      <c r="C508" s="66"/>
    </row>
    <row r="509" spans="3:3" ht="13">
      <c r="C509" s="66"/>
    </row>
    <row r="510" spans="3:3" ht="13">
      <c r="C510" s="66"/>
    </row>
    <row r="511" spans="3:3" ht="13">
      <c r="C511" s="66"/>
    </row>
    <row r="512" spans="3:3" ht="13">
      <c r="C512" s="66"/>
    </row>
    <row r="513" spans="3:3" ht="13">
      <c r="C513" s="66"/>
    </row>
    <row r="514" spans="3:3" ht="13">
      <c r="C514" s="66"/>
    </row>
    <row r="515" spans="3:3" ht="13">
      <c r="C515" s="66"/>
    </row>
    <row r="516" spans="3:3" ht="13">
      <c r="C516" s="66"/>
    </row>
    <row r="517" spans="3:3" ht="13">
      <c r="C517" s="66"/>
    </row>
    <row r="518" spans="3:3" ht="13">
      <c r="C518" s="66"/>
    </row>
    <row r="519" spans="3:3" ht="13">
      <c r="C519" s="66"/>
    </row>
    <row r="520" spans="3:3" ht="13">
      <c r="C520" s="66"/>
    </row>
    <row r="521" spans="3:3" ht="13">
      <c r="C521" s="66"/>
    </row>
    <row r="522" spans="3:3" ht="13">
      <c r="C522" s="66"/>
    </row>
    <row r="523" spans="3:3" ht="13">
      <c r="C523" s="66"/>
    </row>
    <row r="524" spans="3:3" ht="13">
      <c r="C524" s="66"/>
    </row>
    <row r="525" spans="3:3" ht="13">
      <c r="C525" s="66"/>
    </row>
    <row r="526" spans="3:3" ht="13">
      <c r="C526" s="66"/>
    </row>
    <row r="527" spans="3:3" ht="13">
      <c r="C527" s="66"/>
    </row>
    <row r="528" spans="3:3" ht="13">
      <c r="C528" s="66"/>
    </row>
    <row r="529" spans="3:3" ht="13">
      <c r="C529" s="66"/>
    </row>
    <row r="530" spans="3:3" ht="13">
      <c r="C530" s="66"/>
    </row>
    <row r="531" spans="3:3" ht="13">
      <c r="C531" s="66"/>
    </row>
    <row r="532" spans="3:3" ht="13">
      <c r="C532" s="66"/>
    </row>
    <row r="533" spans="3:3" ht="13">
      <c r="C533" s="66"/>
    </row>
    <row r="534" spans="3:3" ht="13">
      <c r="C534" s="66"/>
    </row>
    <row r="535" spans="3:3" ht="13">
      <c r="C535" s="66"/>
    </row>
    <row r="536" spans="3:3" ht="13">
      <c r="C536" s="66"/>
    </row>
    <row r="537" spans="3:3" ht="13">
      <c r="C537" s="66"/>
    </row>
    <row r="538" spans="3:3" ht="13">
      <c r="C538" s="66"/>
    </row>
    <row r="539" spans="3:3" ht="13">
      <c r="C539" s="66"/>
    </row>
    <row r="540" spans="3:3" ht="13">
      <c r="C540" s="66"/>
    </row>
    <row r="541" spans="3:3" ht="13">
      <c r="C541" s="66"/>
    </row>
    <row r="542" spans="3:3" ht="13">
      <c r="C542" s="66"/>
    </row>
    <row r="543" spans="3:3" ht="13">
      <c r="C543" s="66"/>
    </row>
    <row r="544" spans="3:3" ht="13">
      <c r="C544" s="66"/>
    </row>
    <row r="545" spans="3:3" ht="13">
      <c r="C545" s="66"/>
    </row>
    <row r="546" spans="3:3" ht="13">
      <c r="C546" s="66"/>
    </row>
    <row r="547" spans="3:3" ht="13">
      <c r="C547" s="66"/>
    </row>
    <row r="548" spans="3:3" ht="13">
      <c r="C548" s="66"/>
    </row>
    <row r="549" spans="3:3" ht="13">
      <c r="C549" s="66"/>
    </row>
    <row r="550" spans="3:3" ht="13">
      <c r="C550" s="66"/>
    </row>
    <row r="551" spans="3:3" ht="13">
      <c r="C551" s="66"/>
    </row>
    <row r="552" spans="3:3" ht="13">
      <c r="C552" s="66"/>
    </row>
    <row r="553" spans="3:3" ht="13">
      <c r="C553" s="66"/>
    </row>
    <row r="554" spans="3:3" ht="13">
      <c r="C554" s="66"/>
    </row>
    <row r="555" spans="3:3" ht="13">
      <c r="C555" s="66"/>
    </row>
    <row r="556" spans="3:3" ht="13">
      <c r="C556" s="66"/>
    </row>
    <row r="557" spans="3:3" ht="13">
      <c r="C557" s="66"/>
    </row>
    <row r="558" spans="3:3" ht="13">
      <c r="C558" s="66"/>
    </row>
    <row r="559" spans="3:3" ht="13">
      <c r="C559" s="66"/>
    </row>
    <row r="560" spans="3:3" ht="13">
      <c r="C560" s="66"/>
    </row>
    <row r="561" spans="3:3" ht="13">
      <c r="C561" s="66"/>
    </row>
    <row r="562" spans="3:3" ht="13">
      <c r="C562" s="66"/>
    </row>
    <row r="563" spans="3:3" ht="13">
      <c r="C563" s="66"/>
    </row>
    <row r="564" spans="3:3" ht="13">
      <c r="C564" s="66"/>
    </row>
    <row r="565" spans="3:3" ht="13">
      <c r="C565" s="66"/>
    </row>
    <row r="566" spans="3:3" ht="13">
      <c r="C566" s="66"/>
    </row>
    <row r="567" spans="3:3" ht="13">
      <c r="C567" s="66"/>
    </row>
    <row r="568" spans="3:3" ht="13">
      <c r="C568" s="66"/>
    </row>
    <row r="569" spans="3:3" ht="13">
      <c r="C569" s="66"/>
    </row>
    <row r="570" spans="3:3" ht="13">
      <c r="C570" s="66"/>
    </row>
    <row r="571" spans="3:3" ht="13">
      <c r="C571" s="66"/>
    </row>
    <row r="572" spans="3:3" ht="13">
      <c r="C572" s="66"/>
    </row>
    <row r="573" spans="3:3" ht="13">
      <c r="C573" s="66"/>
    </row>
    <row r="574" spans="3:3" ht="13">
      <c r="C574" s="66"/>
    </row>
    <row r="575" spans="3:3" ht="13">
      <c r="C575" s="66"/>
    </row>
    <row r="576" spans="3:3" ht="13">
      <c r="C576" s="66"/>
    </row>
    <row r="577" spans="3:3" ht="13">
      <c r="C577" s="66"/>
    </row>
    <row r="578" spans="3:3" ht="13">
      <c r="C578" s="66"/>
    </row>
    <row r="579" spans="3:3" ht="13">
      <c r="C579" s="66"/>
    </row>
    <row r="580" spans="3:3" ht="13">
      <c r="C580" s="66"/>
    </row>
    <row r="581" spans="3:3" ht="13">
      <c r="C581" s="66"/>
    </row>
    <row r="582" spans="3:3" ht="13">
      <c r="C582" s="66"/>
    </row>
    <row r="583" spans="3:3" ht="13">
      <c r="C583" s="66"/>
    </row>
    <row r="584" spans="3:3" ht="13">
      <c r="C584" s="66"/>
    </row>
    <row r="585" spans="3:3" ht="13">
      <c r="C585" s="66"/>
    </row>
    <row r="586" spans="3:3" ht="13">
      <c r="C586" s="66"/>
    </row>
    <row r="587" spans="3:3" ht="13">
      <c r="C587" s="66"/>
    </row>
    <row r="588" spans="3:3" ht="13">
      <c r="C588" s="66"/>
    </row>
    <row r="589" spans="3:3" ht="13">
      <c r="C589" s="66"/>
    </row>
    <row r="590" spans="3:3" ht="13">
      <c r="C590" s="66"/>
    </row>
    <row r="591" spans="3:3" ht="13">
      <c r="C591" s="66"/>
    </row>
    <row r="592" spans="3:3" ht="13">
      <c r="C592" s="66"/>
    </row>
    <row r="593" spans="3:3" ht="13">
      <c r="C593" s="66"/>
    </row>
    <row r="594" spans="3:3" ht="13">
      <c r="C594" s="66"/>
    </row>
    <row r="595" spans="3:3" ht="13">
      <c r="C595" s="66"/>
    </row>
    <row r="596" spans="3:3" ht="13">
      <c r="C596" s="66"/>
    </row>
    <row r="597" spans="3:3" ht="13">
      <c r="C597" s="66"/>
    </row>
    <row r="598" spans="3:3" ht="13">
      <c r="C598" s="66"/>
    </row>
    <row r="599" spans="3:3" ht="13">
      <c r="C599" s="66"/>
    </row>
    <row r="600" spans="3:3" ht="13">
      <c r="C600" s="66"/>
    </row>
    <row r="601" spans="3:3" ht="13">
      <c r="C601" s="66"/>
    </row>
    <row r="602" spans="3:3" ht="13">
      <c r="C602" s="66"/>
    </row>
    <row r="603" spans="3:3" ht="13">
      <c r="C603" s="66"/>
    </row>
    <row r="604" spans="3:3" ht="13">
      <c r="C604" s="66"/>
    </row>
    <row r="605" spans="3:3" ht="13">
      <c r="C605" s="66"/>
    </row>
    <row r="606" spans="3:3" ht="13">
      <c r="C606" s="66"/>
    </row>
    <row r="607" spans="3:3" ht="13">
      <c r="C607" s="66"/>
    </row>
    <row r="608" spans="3:3" ht="13">
      <c r="C608" s="66"/>
    </row>
    <row r="609" spans="3:3" ht="13">
      <c r="C609" s="66"/>
    </row>
    <row r="610" spans="3:3" ht="13">
      <c r="C610" s="66"/>
    </row>
    <row r="611" spans="3:3" ht="13">
      <c r="C611" s="66"/>
    </row>
    <row r="612" spans="3:3" ht="13">
      <c r="C612" s="66"/>
    </row>
    <row r="613" spans="3:3" ht="13">
      <c r="C613" s="66"/>
    </row>
    <row r="614" spans="3:3" ht="13">
      <c r="C614" s="66"/>
    </row>
    <row r="615" spans="3:3" ht="13">
      <c r="C615" s="66"/>
    </row>
    <row r="616" spans="3:3" ht="13">
      <c r="C616" s="66"/>
    </row>
    <row r="617" spans="3:3" ht="13">
      <c r="C617" s="66"/>
    </row>
    <row r="618" spans="3:3" ht="13">
      <c r="C618" s="66"/>
    </row>
    <row r="619" spans="3:3" ht="13">
      <c r="C619" s="66"/>
    </row>
    <row r="620" spans="3:3" ht="13">
      <c r="C620" s="66"/>
    </row>
    <row r="621" spans="3:3" ht="13">
      <c r="C621" s="66"/>
    </row>
    <row r="622" spans="3:3" ht="13">
      <c r="C622" s="66"/>
    </row>
    <row r="623" spans="3:3" ht="13">
      <c r="C623" s="66"/>
    </row>
    <row r="624" spans="3:3" ht="13">
      <c r="C624" s="66"/>
    </row>
    <row r="625" spans="3:3" ht="13">
      <c r="C625" s="66"/>
    </row>
    <row r="626" spans="3:3" ht="13">
      <c r="C626" s="66"/>
    </row>
    <row r="627" spans="3:3" ht="13">
      <c r="C627" s="66"/>
    </row>
    <row r="628" spans="3:3" ht="13">
      <c r="C628" s="66"/>
    </row>
    <row r="629" spans="3:3" ht="13">
      <c r="C629" s="66"/>
    </row>
    <row r="630" spans="3:3" ht="13">
      <c r="C630" s="66"/>
    </row>
    <row r="631" spans="3:3" ht="13">
      <c r="C631" s="66"/>
    </row>
    <row r="632" spans="3:3" ht="13">
      <c r="C632" s="66"/>
    </row>
    <row r="633" spans="3:3" ht="13">
      <c r="C633" s="66"/>
    </row>
    <row r="634" spans="3:3" ht="13">
      <c r="C634" s="66"/>
    </row>
    <row r="635" spans="3:3" ht="13">
      <c r="C635" s="66"/>
    </row>
    <row r="636" spans="3:3" ht="13">
      <c r="C636" s="66"/>
    </row>
    <row r="637" spans="3:3" ht="13">
      <c r="C637" s="66"/>
    </row>
    <row r="638" spans="3:3" ht="13">
      <c r="C638" s="66"/>
    </row>
    <row r="639" spans="3:3" ht="13">
      <c r="C639" s="66"/>
    </row>
    <row r="640" spans="3:3" ht="13">
      <c r="C640" s="66"/>
    </row>
    <row r="641" spans="3:3" ht="13">
      <c r="C641" s="66"/>
    </row>
    <row r="642" spans="3:3" ht="13">
      <c r="C642" s="66"/>
    </row>
    <row r="643" spans="3:3" ht="13">
      <c r="C643" s="66"/>
    </row>
    <row r="644" spans="3:3" ht="13">
      <c r="C644" s="66"/>
    </row>
    <row r="645" spans="3:3" ht="13">
      <c r="C645" s="66"/>
    </row>
    <row r="646" spans="3:3" ht="13">
      <c r="C646" s="66"/>
    </row>
    <row r="647" spans="3:3" ht="13">
      <c r="C647" s="66"/>
    </row>
    <row r="648" spans="3:3" ht="13">
      <c r="C648" s="66"/>
    </row>
    <row r="649" spans="3:3" ht="13">
      <c r="C649" s="66"/>
    </row>
    <row r="650" spans="3:3" ht="13">
      <c r="C650" s="66"/>
    </row>
    <row r="651" spans="3:3" ht="13">
      <c r="C651" s="66"/>
    </row>
    <row r="652" spans="3:3" ht="13">
      <c r="C652" s="66"/>
    </row>
    <row r="653" spans="3:3" ht="13">
      <c r="C653" s="66"/>
    </row>
    <row r="654" spans="3:3" ht="13">
      <c r="C654" s="66"/>
    </row>
    <row r="655" spans="3:3" ht="13">
      <c r="C655" s="66"/>
    </row>
    <row r="656" spans="3:3" ht="13">
      <c r="C656" s="66"/>
    </row>
    <row r="657" spans="3:3" ht="13">
      <c r="C657" s="66"/>
    </row>
    <row r="658" spans="3:3" ht="13">
      <c r="C658" s="66"/>
    </row>
    <row r="659" spans="3:3" ht="13">
      <c r="C659" s="66"/>
    </row>
    <row r="660" spans="3:3" ht="13">
      <c r="C660" s="66"/>
    </row>
    <row r="661" spans="3:3" ht="13">
      <c r="C661" s="66"/>
    </row>
    <row r="662" spans="3:3" ht="13">
      <c r="C662" s="66"/>
    </row>
    <row r="663" spans="3:3" ht="13">
      <c r="C663" s="66"/>
    </row>
    <row r="664" spans="3:3" ht="13">
      <c r="C664" s="66"/>
    </row>
    <row r="665" spans="3:3" ht="13">
      <c r="C665" s="66"/>
    </row>
    <row r="666" spans="3:3" ht="13">
      <c r="C666" s="66"/>
    </row>
    <row r="667" spans="3:3" ht="13">
      <c r="C667" s="66"/>
    </row>
    <row r="668" spans="3:3" ht="13">
      <c r="C668" s="66"/>
    </row>
    <row r="669" spans="3:3" ht="13">
      <c r="C669" s="66"/>
    </row>
    <row r="670" spans="3:3" ht="13">
      <c r="C670" s="66"/>
    </row>
    <row r="671" spans="3:3" ht="13">
      <c r="C671" s="66"/>
    </row>
    <row r="672" spans="3:3" ht="13">
      <c r="C672" s="66"/>
    </row>
    <row r="673" spans="3:3" ht="13">
      <c r="C673" s="66"/>
    </row>
    <row r="674" spans="3:3" ht="13">
      <c r="C674" s="66"/>
    </row>
    <row r="675" spans="3:3" ht="13">
      <c r="C675" s="66"/>
    </row>
    <row r="676" spans="3:3" ht="13">
      <c r="C676" s="66"/>
    </row>
    <row r="677" spans="3:3" ht="13">
      <c r="C677" s="66"/>
    </row>
    <row r="678" spans="3:3" ht="13">
      <c r="C678" s="66"/>
    </row>
    <row r="679" spans="3:3" ht="13">
      <c r="C679" s="66"/>
    </row>
    <row r="680" spans="3:3" ht="13">
      <c r="C680" s="66"/>
    </row>
    <row r="681" spans="3:3" ht="13">
      <c r="C681" s="66"/>
    </row>
    <row r="682" spans="3:3" ht="13">
      <c r="C682" s="66"/>
    </row>
    <row r="683" spans="3:3" ht="13">
      <c r="C683" s="66"/>
    </row>
    <row r="684" spans="3:3" ht="13">
      <c r="C684" s="66"/>
    </row>
    <row r="685" spans="3:3" ht="13">
      <c r="C685" s="66"/>
    </row>
    <row r="686" spans="3:3" ht="13">
      <c r="C686" s="66"/>
    </row>
    <row r="687" spans="3:3" ht="13">
      <c r="C687" s="66"/>
    </row>
    <row r="688" spans="3:3" ht="13">
      <c r="C688" s="66"/>
    </row>
    <row r="689" spans="3:3" ht="13">
      <c r="C689" s="66"/>
    </row>
    <row r="690" spans="3:3" ht="13">
      <c r="C690" s="66"/>
    </row>
    <row r="691" spans="3:3" ht="13">
      <c r="C691" s="66"/>
    </row>
    <row r="692" spans="3:3" ht="13">
      <c r="C692" s="66"/>
    </row>
    <row r="693" spans="3:3" ht="13">
      <c r="C693" s="66"/>
    </row>
    <row r="694" spans="3:3" ht="13">
      <c r="C694" s="66"/>
    </row>
    <row r="695" spans="3:3" ht="13">
      <c r="C695" s="66"/>
    </row>
    <row r="696" spans="3:3" ht="13">
      <c r="C696" s="66"/>
    </row>
    <row r="697" spans="3:3" ht="13">
      <c r="C697" s="66"/>
    </row>
    <row r="698" spans="3:3" ht="13">
      <c r="C698" s="66"/>
    </row>
    <row r="699" spans="3:3" ht="13">
      <c r="C699" s="66"/>
    </row>
    <row r="700" spans="3:3" ht="13">
      <c r="C700" s="66"/>
    </row>
    <row r="701" spans="3:3" ht="13">
      <c r="C701" s="66"/>
    </row>
    <row r="702" spans="3:3" ht="13">
      <c r="C702" s="66"/>
    </row>
    <row r="703" spans="3:3" ht="13">
      <c r="C703" s="66"/>
    </row>
    <row r="704" spans="3:3" ht="13">
      <c r="C704" s="66"/>
    </row>
    <row r="705" spans="3:3" ht="13">
      <c r="C705" s="66"/>
    </row>
    <row r="706" spans="3:3" ht="13">
      <c r="C706" s="66"/>
    </row>
    <row r="707" spans="3:3" ht="13">
      <c r="C707" s="66"/>
    </row>
    <row r="708" spans="3:3" ht="13">
      <c r="C708" s="66"/>
    </row>
    <row r="709" spans="3:3" ht="13">
      <c r="C709" s="66"/>
    </row>
    <row r="710" spans="3:3" ht="13">
      <c r="C710" s="66"/>
    </row>
    <row r="711" spans="3:3" ht="13">
      <c r="C711" s="66"/>
    </row>
    <row r="712" spans="3:3" ht="13">
      <c r="C712" s="66"/>
    </row>
    <row r="713" spans="3:3" ht="13">
      <c r="C713" s="66"/>
    </row>
    <row r="714" spans="3:3" ht="13">
      <c r="C714" s="66"/>
    </row>
    <row r="715" spans="3:3" ht="13">
      <c r="C715" s="66"/>
    </row>
    <row r="716" spans="3:3" ht="13">
      <c r="C716" s="66"/>
    </row>
    <row r="717" spans="3:3" ht="13">
      <c r="C717" s="66"/>
    </row>
    <row r="718" spans="3:3" ht="13">
      <c r="C718" s="66"/>
    </row>
    <row r="719" spans="3:3" ht="13">
      <c r="C719" s="66"/>
    </row>
    <row r="720" spans="3:3" ht="13">
      <c r="C720" s="66"/>
    </row>
    <row r="721" spans="3:3" ht="13">
      <c r="C721" s="66"/>
    </row>
    <row r="722" spans="3:3" ht="13">
      <c r="C722" s="66"/>
    </row>
    <row r="723" spans="3:3" ht="13">
      <c r="C723" s="66"/>
    </row>
    <row r="724" spans="3:3" ht="13">
      <c r="C724" s="66"/>
    </row>
    <row r="725" spans="3:3" ht="13">
      <c r="C725" s="66"/>
    </row>
    <row r="726" spans="3:3" ht="13">
      <c r="C726" s="66"/>
    </row>
    <row r="727" spans="3:3" ht="13">
      <c r="C727" s="66"/>
    </row>
    <row r="728" spans="3:3" ht="13">
      <c r="C728" s="66"/>
    </row>
    <row r="729" spans="3:3" ht="13">
      <c r="C729" s="66"/>
    </row>
    <row r="730" spans="3:3" ht="13">
      <c r="C730" s="66"/>
    </row>
    <row r="731" spans="3:3" ht="13">
      <c r="C731" s="66"/>
    </row>
    <row r="732" spans="3:3" ht="13">
      <c r="C732" s="66"/>
    </row>
    <row r="733" spans="3:3" ht="13">
      <c r="C733" s="66"/>
    </row>
    <row r="734" spans="3:3" ht="13">
      <c r="C734" s="66"/>
    </row>
    <row r="735" spans="3:3" ht="13">
      <c r="C735" s="66"/>
    </row>
    <row r="736" spans="3:3" ht="13">
      <c r="C736" s="66"/>
    </row>
    <row r="737" spans="3:3" ht="13">
      <c r="C737" s="66"/>
    </row>
    <row r="738" spans="3:3" ht="13">
      <c r="C738" s="66"/>
    </row>
    <row r="739" spans="3:3" ht="13">
      <c r="C739" s="66"/>
    </row>
    <row r="740" spans="3:3" ht="13">
      <c r="C740" s="66"/>
    </row>
    <row r="741" spans="3:3" ht="13">
      <c r="C741" s="66"/>
    </row>
    <row r="742" spans="3:3" ht="13">
      <c r="C742" s="66"/>
    </row>
    <row r="743" spans="3:3" ht="13">
      <c r="C743" s="66"/>
    </row>
    <row r="744" spans="3:3" ht="13">
      <c r="C744" s="66"/>
    </row>
    <row r="745" spans="3:3" ht="13">
      <c r="C745" s="66"/>
    </row>
    <row r="746" spans="3:3" ht="13">
      <c r="C746" s="66"/>
    </row>
    <row r="747" spans="3:3" ht="13">
      <c r="C747" s="66"/>
    </row>
    <row r="748" spans="3:3" ht="13">
      <c r="C748" s="66"/>
    </row>
    <row r="749" spans="3:3" ht="13">
      <c r="C749" s="66"/>
    </row>
    <row r="750" spans="3:3" ht="13">
      <c r="C750" s="66"/>
    </row>
    <row r="751" spans="3:3" ht="13">
      <c r="C751" s="66"/>
    </row>
    <row r="752" spans="3:3" ht="13">
      <c r="C752" s="66"/>
    </row>
    <row r="753" spans="3:3" ht="13">
      <c r="C753" s="66"/>
    </row>
    <row r="754" spans="3:3" ht="13">
      <c r="C754" s="66"/>
    </row>
    <row r="755" spans="3:3" ht="13">
      <c r="C755" s="66"/>
    </row>
    <row r="756" spans="3:3" ht="13">
      <c r="C756" s="66"/>
    </row>
    <row r="757" spans="3:3" ht="13">
      <c r="C757" s="66"/>
    </row>
    <row r="758" spans="3:3" ht="13">
      <c r="C758" s="66"/>
    </row>
    <row r="759" spans="3:3" ht="13">
      <c r="C759" s="66"/>
    </row>
    <row r="760" spans="3:3" ht="13">
      <c r="C760" s="66"/>
    </row>
    <row r="761" spans="3:3" ht="13">
      <c r="C761" s="66"/>
    </row>
    <row r="762" spans="3:3" ht="13">
      <c r="C762" s="66"/>
    </row>
    <row r="763" spans="3:3" ht="13">
      <c r="C763" s="66"/>
    </row>
    <row r="764" spans="3:3" ht="13">
      <c r="C764" s="66"/>
    </row>
    <row r="765" spans="3:3" ht="13">
      <c r="C765" s="66"/>
    </row>
    <row r="766" spans="3:3" ht="13">
      <c r="C766" s="66"/>
    </row>
    <row r="767" spans="3:3" ht="13">
      <c r="C767" s="66"/>
    </row>
    <row r="768" spans="3:3" ht="13">
      <c r="C768" s="66"/>
    </row>
    <row r="769" spans="3:3" ht="13">
      <c r="C769" s="66"/>
    </row>
    <row r="770" spans="3:3" ht="13">
      <c r="C770" s="66"/>
    </row>
    <row r="771" spans="3:3" ht="13">
      <c r="C771" s="66"/>
    </row>
    <row r="772" spans="3:3" ht="13">
      <c r="C772" s="66"/>
    </row>
    <row r="773" spans="3:3" ht="13">
      <c r="C773" s="66"/>
    </row>
    <row r="774" spans="3:3" ht="13">
      <c r="C774" s="66"/>
    </row>
    <row r="775" spans="3:3" ht="13">
      <c r="C775" s="66"/>
    </row>
    <row r="776" spans="3:3" ht="13">
      <c r="C776" s="66"/>
    </row>
    <row r="777" spans="3:3" ht="13">
      <c r="C777" s="66"/>
    </row>
    <row r="778" spans="3:3" ht="13">
      <c r="C778" s="66"/>
    </row>
    <row r="779" spans="3:3" ht="13">
      <c r="C779" s="66"/>
    </row>
    <row r="780" spans="3:3" ht="13">
      <c r="C780" s="66"/>
    </row>
    <row r="781" spans="3:3" ht="13">
      <c r="C781" s="66"/>
    </row>
    <row r="782" spans="3:3" ht="13">
      <c r="C782" s="66"/>
    </row>
    <row r="783" spans="3:3" ht="13">
      <c r="C783" s="66"/>
    </row>
    <row r="784" spans="3:3" ht="13">
      <c r="C784" s="66"/>
    </row>
    <row r="785" spans="3:3" ht="13">
      <c r="C785" s="66"/>
    </row>
    <row r="786" spans="3:3" ht="13">
      <c r="C786" s="66"/>
    </row>
    <row r="787" spans="3:3" ht="13">
      <c r="C787" s="66"/>
    </row>
    <row r="788" spans="3:3" ht="13">
      <c r="C788" s="66"/>
    </row>
    <row r="789" spans="3:3" ht="13">
      <c r="C789" s="66"/>
    </row>
    <row r="790" spans="3:3" ht="13">
      <c r="C790" s="66"/>
    </row>
    <row r="791" spans="3:3" ht="13">
      <c r="C791" s="66"/>
    </row>
    <row r="792" spans="3:3" ht="13">
      <c r="C792" s="66"/>
    </row>
    <row r="793" spans="3:3" ht="13">
      <c r="C793" s="66"/>
    </row>
    <row r="794" spans="3:3" ht="13">
      <c r="C794" s="66"/>
    </row>
    <row r="795" spans="3:3" ht="13">
      <c r="C795" s="66"/>
    </row>
    <row r="796" spans="3:3" ht="13">
      <c r="C796" s="66"/>
    </row>
    <row r="797" spans="3:3" ht="13">
      <c r="C797" s="66"/>
    </row>
    <row r="798" spans="3:3" ht="13">
      <c r="C798" s="66"/>
    </row>
    <row r="799" spans="3:3" ht="13">
      <c r="C799" s="66"/>
    </row>
    <row r="800" spans="3:3" ht="13">
      <c r="C800" s="66"/>
    </row>
    <row r="801" spans="3:3" ht="13">
      <c r="C801" s="66"/>
    </row>
    <row r="802" spans="3:3" ht="13">
      <c r="C802" s="66"/>
    </row>
    <row r="803" spans="3:3" ht="13">
      <c r="C803" s="66"/>
    </row>
    <row r="804" spans="3:3" ht="13">
      <c r="C804" s="66"/>
    </row>
    <row r="805" spans="3:3" ht="13">
      <c r="C805" s="66"/>
    </row>
    <row r="806" spans="3:3" ht="13">
      <c r="C806" s="66"/>
    </row>
    <row r="807" spans="3:3" ht="13">
      <c r="C807" s="66"/>
    </row>
    <row r="808" spans="3:3" ht="13">
      <c r="C808" s="66"/>
    </row>
    <row r="809" spans="3:3" ht="13">
      <c r="C809" s="66"/>
    </row>
    <row r="810" spans="3:3" ht="13">
      <c r="C810" s="66"/>
    </row>
    <row r="811" spans="3:3" ht="13">
      <c r="C811" s="66"/>
    </row>
    <row r="812" spans="3:3" ht="13">
      <c r="C812" s="66"/>
    </row>
    <row r="813" spans="3:3" ht="13">
      <c r="C813" s="66"/>
    </row>
    <row r="814" spans="3:3" ht="13">
      <c r="C814" s="66"/>
    </row>
    <row r="815" spans="3:3" ht="13">
      <c r="C815" s="66"/>
    </row>
    <row r="816" spans="3:3" ht="13">
      <c r="C816" s="66"/>
    </row>
    <row r="817" spans="3:3" ht="13">
      <c r="C817" s="66"/>
    </row>
    <row r="818" spans="3:3" ht="13">
      <c r="C818" s="66"/>
    </row>
    <row r="819" spans="3:3" ht="13">
      <c r="C819" s="66"/>
    </row>
    <row r="820" spans="3:3" ht="13">
      <c r="C820" s="66"/>
    </row>
    <row r="821" spans="3:3" ht="13">
      <c r="C821" s="66"/>
    </row>
    <row r="822" spans="3:3" ht="13">
      <c r="C822" s="66"/>
    </row>
    <row r="823" spans="3:3" ht="13">
      <c r="C823" s="66"/>
    </row>
    <row r="824" spans="3:3" ht="13">
      <c r="C824" s="66"/>
    </row>
    <row r="825" spans="3:3" ht="13">
      <c r="C825" s="66"/>
    </row>
    <row r="826" spans="3:3" ht="13">
      <c r="C826" s="66"/>
    </row>
    <row r="827" spans="3:3" ht="13">
      <c r="C827" s="66"/>
    </row>
    <row r="828" spans="3:3" ht="13">
      <c r="C828" s="66"/>
    </row>
    <row r="829" spans="3:3" ht="13">
      <c r="C829" s="66"/>
    </row>
    <row r="830" spans="3:3" ht="13">
      <c r="C830" s="66"/>
    </row>
    <row r="831" spans="3:3" ht="13">
      <c r="C831" s="66"/>
    </row>
    <row r="832" spans="3:3" ht="13">
      <c r="C832" s="66"/>
    </row>
    <row r="833" spans="3:3" ht="13">
      <c r="C833" s="66"/>
    </row>
    <row r="834" spans="3:3" ht="13">
      <c r="C834" s="66"/>
    </row>
    <row r="835" spans="3:3" ht="13">
      <c r="C835" s="66"/>
    </row>
    <row r="836" spans="3:3" ht="13">
      <c r="C836" s="66"/>
    </row>
    <row r="837" spans="3:3" ht="13">
      <c r="C837" s="66"/>
    </row>
    <row r="838" spans="3:3" ht="13">
      <c r="C838" s="66"/>
    </row>
    <row r="839" spans="3:3" ht="13">
      <c r="C839" s="66"/>
    </row>
    <row r="840" spans="3:3" ht="13">
      <c r="C840" s="66"/>
    </row>
    <row r="841" spans="3:3" ht="13">
      <c r="C841" s="66"/>
    </row>
    <row r="842" spans="3:3" ht="13">
      <c r="C842" s="66"/>
    </row>
    <row r="843" spans="3:3" ht="13">
      <c r="C843" s="66"/>
    </row>
    <row r="844" spans="3:3" ht="13">
      <c r="C844" s="66"/>
    </row>
    <row r="845" spans="3:3" ht="13">
      <c r="C845" s="66"/>
    </row>
    <row r="846" spans="3:3" ht="13">
      <c r="C846" s="66"/>
    </row>
    <row r="847" spans="3:3" ht="13">
      <c r="C847" s="66"/>
    </row>
    <row r="848" spans="3:3" ht="13">
      <c r="C848" s="66"/>
    </row>
    <row r="849" spans="3:3" ht="13">
      <c r="C849" s="66"/>
    </row>
    <row r="850" spans="3:3" ht="13">
      <c r="C850" s="66"/>
    </row>
    <row r="851" spans="3:3" ht="13">
      <c r="C851" s="66"/>
    </row>
    <row r="852" spans="3:3" ht="13">
      <c r="C852" s="66"/>
    </row>
    <row r="853" spans="3:3" ht="13">
      <c r="C853" s="66"/>
    </row>
    <row r="854" spans="3:3" ht="13">
      <c r="C854" s="66"/>
    </row>
    <row r="855" spans="3:3" ht="13">
      <c r="C855" s="66"/>
    </row>
    <row r="856" spans="3:3" ht="13">
      <c r="C856" s="66"/>
    </row>
    <row r="857" spans="3:3" ht="13">
      <c r="C857" s="66"/>
    </row>
    <row r="858" spans="3:3" ht="13">
      <c r="C858" s="66"/>
    </row>
    <row r="859" spans="3:3" ht="13">
      <c r="C859" s="66"/>
    </row>
    <row r="860" spans="3:3" ht="13">
      <c r="C860" s="66"/>
    </row>
    <row r="861" spans="3:3" ht="13">
      <c r="C861" s="66"/>
    </row>
    <row r="862" spans="3:3" ht="13">
      <c r="C862" s="66"/>
    </row>
    <row r="863" spans="3:3" ht="13">
      <c r="C863" s="66"/>
    </row>
    <row r="864" spans="3:3" ht="13">
      <c r="C864" s="66"/>
    </row>
    <row r="865" spans="3:3" ht="13">
      <c r="C865" s="66"/>
    </row>
    <row r="866" spans="3:3" ht="13">
      <c r="C866" s="66"/>
    </row>
    <row r="867" spans="3:3" ht="13">
      <c r="C867" s="66"/>
    </row>
    <row r="868" spans="3:3" ht="13">
      <c r="C868" s="66"/>
    </row>
    <row r="869" spans="3:3" ht="13">
      <c r="C869" s="66"/>
    </row>
    <row r="870" spans="3:3" ht="13">
      <c r="C870" s="66"/>
    </row>
    <row r="871" spans="3:3" ht="13">
      <c r="C871" s="66"/>
    </row>
    <row r="872" spans="3:3" ht="13">
      <c r="C872" s="66"/>
    </row>
    <row r="873" spans="3:3" ht="13">
      <c r="C873" s="66"/>
    </row>
    <row r="874" spans="3:3" ht="13">
      <c r="C874" s="66"/>
    </row>
    <row r="875" spans="3:3" ht="13">
      <c r="C875" s="66"/>
    </row>
    <row r="876" spans="3:3" ht="13">
      <c r="C876" s="66"/>
    </row>
    <row r="877" spans="3:3" ht="13">
      <c r="C877" s="66"/>
    </row>
    <row r="878" spans="3:3" ht="13">
      <c r="C878" s="66"/>
    </row>
    <row r="879" spans="3:3" ht="13">
      <c r="C879" s="66"/>
    </row>
    <row r="880" spans="3:3" ht="13">
      <c r="C880" s="66"/>
    </row>
    <row r="881" spans="3:3" ht="13">
      <c r="C881" s="66"/>
    </row>
    <row r="882" spans="3:3" ht="13">
      <c r="C882" s="66"/>
    </row>
    <row r="883" spans="3:3" ht="13">
      <c r="C883" s="66"/>
    </row>
    <row r="884" spans="3:3" ht="13">
      <c r="C884" s="66"/>
    </row>
    <row r="885" spans="3:3" ht="13">
      <c r="C885" s="66"/>
    </row>
    <row r="886" spans="3:3" ht="13">
      <c r="C886" s="66"/>
    </row>
    <row r="887" spans="3:3" ht="13">
      <c r="C887" s="66"/>
    </row>
    <row r="888" spans="3:3" ht="13">
      <c r="C888" s="66"/>
    </row>
    <row r="889" spans="3:3" ht="13">
      <c r="C889" s="66"/>
    </row>
    <row r="890" spans="3:3" ht="13">
      <c r="C890" s="66"/>
    </row>
    <row r="891" spans="3:3" ht="13">
      <c r="C891" s="66"/>
    </row>
    <row r="892" spans="3:3" ht="13">
      <c r="C892" s="66"/>
    </row>
    <row r="893" spans="3:3" ht="13">
      <c r="C893" s="66"/>
    </row>
    <row r="894" spans="3:3" ht="13">
      <c r="C894" s="66"/>
    </row>
    <row r="895" spans="3:3" ht="13">
      <c r="C895" s="66"/>
    </row>
    <row r="896" spans="3:3" ht="13">
      <c r="C896" s="66"/>
    </row>
    <row r="897" spans="3:3" ht="13">
      <c r="C897" s="66"/>
    </row>
    <row r="898" spans="3:3" ht="13">
      <c r="C898" s="66"/>
    </row>
    <row r="899" spans="3:3" ht="13">
      <c r="C899" s="66"/>
    </row>
    <row r="900" spans="3:3" ht="13">
      <c r="C900" s="66"/>
    </row>
    <row r="901" spans="3:3" ht="13">
      <c r="C901" s="66"/>
    </row>
    <row r="902" spans="3:3" ht="13">
      <c r="C902" s="66"/>
    </row>
    <row r="903" spans="3:3" ht="13">
      <c r="C903" s="66"/>
    </row>
    <row r="904" spans="3:3" ht="13">
      <c r="C904" s="66"/>
    </row>
    <row r="905" spans="3:3" ht="13">
      <c r="C905" s="66"/>
    </row>
    <row r="906" spans="3:3" ht="13">
      <c r="C906" s="66"/>
    </row>
    <row r="907" spans="3:3" ht="13">
      <c r="C907" s="66"/>
    </row>
    <row r="908" spans="3:3" ht="13">
      <c r="C908" s="66"/>
    </row>
    <row r="909" spans="3:3" ht="13">
      <c r="C909" s="66"/>
    </row>
    <row r="910" spans="3:3" ht="13">
      <c r="C910" s="66"/>
    </row>
    <row r="911" spans="3:3" ht="13">
      <c r="C911" s="66"/>
    </row>
    <row r="912" spans="3:3" ht="13">
      <c r="C912" s="66"/>
    </row>
    <row r="913" spans="3:3" ht="13">
      <c r="C913" s="66"/>
    </row>
    <row r="914" spans="3:3" ht="13">
      <c r="C914" s="66"/>
    </row>
    <row r="915" spans="3:3" ht="13">
      <c r="C915" s="66"/>
    </row>
    <row r="916" spans="3:3" ht="13">
      <c r="C916" s="66"/>
    </row>
    <row r="917" spans="3:3" ht="13">
      <c r="C917" s="66"/>
    </row>
    <row r="918" spans="3:3" ht="13">
      <c r="C918" s="66"/>
    </row>
    <row r="919" spans="3:3" ht="13">
      <c r="C919" s="66"/>
    </row>
    <row r="920" spans="3:3" ht="13">
      <c r="C920" s="66"/>
    </row>
    <row r="921" spans="3:3" ht="13">
      <c r="C921" s="66"/>
    </row>
    <row r="922" spans="3:3" ht="13">
      <c r="C922" s="66"/>
    </row>
    <row r="923" spans="3:3" ht="13">
      <c r="C923" s="66"/>
    </row>
    <row r="924" spans="3:3" ht="13">
      <c r="C924" s="66"/>
    </row>
    <row r="925" spans="3:3" ht="13">
      <c r="C925" s="66"/>
    </row>
    <row r="926" spans="3:3" ht="13">
      <c r="C926" s="66"/>
    </row>
    <row r="927" spans="3:3" ht="13">
      <c r="C927" s="66"/>
    </row>
    <row r="928" spans="3:3" ht="13">
      <c r="C928" s="66"/>
    </row>
    <row r="929" spans="3:3" ht="13">
      <c r="C929" s="66"/>
    </row>
    <row r="930" spans="3:3" ht="13">
      <c r="C930" s="66"/>
    </row>
    <row r="931" spans="3:3" ht="13">
      <c r="C931" s="66"/>
    </row>
    <row r="932" spans="3:3" ht="13">
      <c r="C932" s="66"/>
    </row>
    <row r="933" spans="3:3" ht="13">
      <c r="C933" s="66"/>
    </row>
    <row r="934" spans="3:3" ht="13">
      <c r="C934" s="66"/>
    </row>
    <row r="935" spans="3:3" ht="13">
      <c r="C935" s="66"/>
    </row>
    <row r="936" spans="3:3" ht="13">
      <c r="C936" s="66"/>
    </row>
    <row r="937" spans="3:3" ht="13">
      <c r="C937" s="66"/>
    </row>
    <row r="938" spans="3:3" ht="13">
      <c r="C938" s="66"/>
    </row>
    <row r="939" spans="3:3" ht="13">
      <c r="C939" s="66"/>
    </row>
    <row r="940" spans="3:3" ht="13">
      <c r="C940" s="66"/>
    </row>
    <row r="941" spans="3:3" ht="13">
      <c r="C941" s="66"/>
    </row>
    <row r="942" spans="3:3" ht="13">
      <c r="C942" s="66"/>
    </row>
    <row r="943" spans="3:3" ht="13">
      <c r="C943" s="66"/>
    </row>
    <row r="944" spans="3:3" ht="13">
      <c r="C944" s="66"/>
    </row>
    <row r="945" spans="3:3" ht="13">
      <c r="C945" s="66"/>
    </row>
    <row r="946" spans="3:3" ht="13">
      <c r="C946" s="66"/>
    </row>
    <row r="947" spans="3:3" ht="13">
      <c r="C947" s="66"/>
    </row>
    <row r="948" spans="3:3" ht="13">
      <c r="C948" s="66"/>
    </row>
    <row r="949" spans="3:3" ht="13">
      <c r="C949" s="66"/>
    </row>
    <row r="950" spans="3:3" ht="13">
      <c r="C950" s="66"/>
    </row>
    <row r="951" spans="3:3" ht="13">
      <c r="C951" s="66"/>
    </row>
    <row r="952" spans="3:3" ht="13">
      <c r="C952" s="66"/>
    </row>
    <row r="953" spans="3:3" ht="13">
      <c r="C953" s="66"/>
    </row>
    <row r="954" spans="3:3" ht="13">
      <c r="C954" s="66"/>
    </row>
    <row r="955" spans="3:3" ht="13">
      <c r="C955" s="66"/>
    </row>
    <row r="956" spans="3:3" ht="13">
      <c r="C956" s="66"/>
    </row>
    <row r="957" spans="3:3" ht="13">
      <c r="C957" s="66"/>
    </row>
    <row r="958" spans="3:3" ht="13">
      <c r="C958" s="66"/>
    </row>
    <row r="959" spans="3:3" ht="13">
      <c r="C959" s="66"/>
    </row>
    <row r="960" spans="3:3" ht="13">
      <c r="C960" s="66"/>
    </row>
    <row r="961" spans="3:3" ht="13">
      <c r="C961" s="66"/>
    </row>
    <row r="962" spans="3:3" ht="13">
      <c r="C962" s="66"/>
    </row>
    <row r="963" spans="3:3" ht="13">
      <c r="C963" s="66"/>
    </row>
    <row r="964" spans="3:3" ht="13">
      <c r="C964" s="66"/>
    </row>
    <row r="965" spans="3:3" ht="13">
      <c r="C965" s="66"/>
    </row>
    <row r="966" spans="3:3" ht="13">
      <c r="C966" s="66"/>
    </row>
    <row r="967" spans="3:3" ht="13">
      <c r="C967" s="66"/>
    </row>
    <row r="968" spans="3:3" ht="13">
      <c r="C968" s="66"/>
    </row>
    <row r="969" spans="3:3" ht="13">
      <c r="C969" s="66"/>
    </row>
    <row r="970" spans="3:3" ht="13">
      <c r="C970" s="66"/>
    </row>
    <row r="971" spans="3:3" ht="13">
      <c r="C971" s="66"/>
    </row>
    <row r="972" spans="3:3" ht="13">
      <c r="C972" s="66"/>
    </row>
    <row r="973" spans="3:3" ht="13">
      <c r="C973" s="66"/>
    </row>
    <row r="974" spans="3:3" ht="13">
      <c r="C974" s="66"/>
    </row>
    <row r="975" spans="3:3" ht="13">
      <c r="C975" s="66"/>
    </row>
    <row r="976" spans="3:3" ht="13">
      <c r="C976" s="66"/>
    </row>
    <row r="977" spans="3:3" ht="13">
      <c r="C977" s="66"/>
    </row>
    <row r="978" spans="3:3" ht="13">
      <c r="C978" s="66"/>
    </row>
    <row r="979" spans="3:3" ht="13">
      <c r="C979" s="66"/>
    </row>
    <row r="980" spans="3:3" ht="13">
      <c r="C980" s="66"/>
    </row>
    <row r="981" spans="3:3" ht="13">
      <c r="C981" s="66"/>
    </row>
    <row r="982" spans="3:3" ht="13">
      <c r="C982" s="66"/>
    </row>
    <row r="983" spans="3:3" ht="13">
      <c r="C983" s="66"/>
    </row>
    <row r="984" spans="3:3" ht="13">
      <c r="C984" s="66"/>
    </row>
    <row r="985" spans="3:3" ht="13">
      <c r="C985" s="66"/>
    </row>
    <row r="986" spans="3:3" ht="13">
      <c r="C986" s="66"/>
    </row>
    <row r="987" spans="3:3" ht="13">
      <c r="C987" s="66"/>
    </row>
    <row r="988" spans="3:3" ht="13">
      <c r="C988" s="66"/>
    </row>
    <row r="989" spans="3:3" ht="13">
      <c r="C989" s="66"/>
    </row>
    <row r="990" spans="3:3" ht="13">
      <c r="C990" s="66"/>
    </row>
    <row r="991" spans="3:3" ht="13">
      <c r="C991" s="66"/>
    </row>
    <row r="992" spans="3:3" ht="13">
      <c r="C992" s="66"/>
    </row>
    <row r="993" spans="3:3" ht="13">
      <c r="C993" s="66"/>
    </row>
    <row r="994" spans="3:3" ht="13">
      <c r="C994" s="66"/>
    </row>
    <row r="995" spans="3:3" ht="13">
      <c r="C995" s="66"/>
    </row>
    <row r="996" spans="3:3" ht="13">
      <c r="C996" s="66"/>
    </row>
    <row r="997" spans="3:3" ht="13">
      <c r="C997" s="66"/>
    </row>
    <row r="998" spans="3:3" ht="13">
      <c r="C998" s="66"/>
    </row>
    <row r="999" spans="3:3" ht="13">
      <c r="C999" s="66"/>
    </row>
    <row r="1000" spans="3:3" ht="13">
      <c r="C1000" s="66"/>
    </row>
    <row r="1001" spans="3:3" ht="13">
      <c r="C1001" s="66"/>
    </row>
    <row r="1002" spans="3:3" ht="13">
      <c r="C1002" s="66"/>
    </row>
    <row r="1003" spans="3:3" ht="13">
      <c r="C1003" s="66"/>
    </row>
  </sheetData>
  <mergeCells count="6">
    <mergeCell ref="B35:D35"/>
    <mergeCell ref="B1:D2"/>
    <mergeCell ref="B3:D3"/>
    <mergeCell ref="B13:D13"/>
    <mergeCell ref="B22:D23"/>
    <mergeCell ref="B24:D24"/>
  </mergeCells>
  <hyperlinks>
    <hyperlink ref="D5" r:id="rId1" xr:uid="{00000000-0004-0000-0600-000000000000}"/>
    <hyperlink ref="D6" r:id="rId2" xr:uid="{00000000-0004-0000-0600-000001000000}"/>
    <hyperlink ref="D7" r:id="rId3" xr:uid="{00000000-0004-0000-0600-000002000000}"/>
    <hyperlink ref="D8" r:id="rId4" xr:uid="{00000000-0004-0000-0600-000003000000}"/>
    <hyperlink ref="D9" r:id="rId5" xr:uid="{00000000-0004-0000-0600-000004000000}"/>
    <hyperlink ref="D10" r:id="rId6" xr:uid="{00000000-0004-0000-0600-000005000000}"/>
    <hyperlink ref="D11" r:id="rId7" xr:uid="{00000000-0004-0000-0600-000006000000}"/>
    <hyperlink ref="D12" r:id="rId8" xr:uid="{00000000-0004-0000-0600-000007000000}"/>
    <hyperlink ref="D15" r:id="rId9" xr:uid="{00000000-0004-0000-0600-000008000000}"/>
    <hyperlink ref="D16" r:id="rId10" xr:uid="{00000000-0004-0000-0600-000009000000}"/>
    <hyperlink ref="D17" r:id="rId11" xr:uid="{00000000-0004-0000-0600-00000A000000}"/>
    <hyperlink ref="D18" r:id="rId12" xr:uid="{00000000-0004-0000-0600-00000B000000}"/>
    <hyperlink ref="D19" r:id="rId13" xr:uid="{00000000-0004-0000-0600-00000C000000}"/>
    <hyperlink ref="D20" r:id="rId14" xr:uid="{00000000-0004-0000-0600-00000D000000}"/>
    <hyperlink ref="D21" r:id="rId15" xr:uid="{00000000-0004-0000-0600-00000E000000}"/>
    <hyperlink ref="D26" r:id="rId16" xr:uid="{00000000-0004-0000-0600-00000F000000}"/>
    <hyperlink ref="D27" r:id="rId17" xr:uid="{00000000-0004-0000-0600-000010000000}"/>
    <hyperlink ref="D28" r:id="rId18" xr:uid="{00000000-0004-0000-0600-000011000000}"/>
    <hyperlink ref="D29" r:id="rId19" xr:uid="{00000000-0004-0000-0600-000012000000}"/>
    <hyperlink ref="D30" r:id="rId20" xr:uid="{00000000-0004-0000-0600-000013000000}"/>
    <hyperlink ref="D31" r:id="rId21" xr:uid="{00000000-0004-0000-0600-000014000000}"/>
    <hyperlink ref="D32" r:id="rId22" xr:uid="{00000000-0004-0000-0600-000015000000}"/>
    <hyperlink ref="D33" r:id="rId23" xr:uid="{00000000-0004-0000-0600-000016000000}"/>
    <hyperlink ref="D34" r:id="rId24" xr:uid="{00000000-0004-0000-0600-000017000000}"/>
    <hyperlink ref="D37" r:id="rId25" xr:uid="{00000000-0004-0000-0600-000018000000}"/>
    <hyperlink ref="D38" r:id="rId26" xr:uid="{00000000-0004-0000-0600-000019000000}"/>
    <hyperlink ref="D39" r:id="rId27" xr:uid="{00000000-0004-0000-0600-00001A000000}"/>
    <hyperlink ref="D40" r:id="rId28" xr:uid="{00000000-0004-0000-0600-00001B000000}"/>
    <hyperlink ref="D41" r:id="rId29" xr:uid="{00000000-0004-0000-0600-00001C000000}"/>
    <hyperlink ref="D42" r:id="rId30" xr:uid="{00000000-0004-0000-0600-00001D000000}"/>
    <hyperlink ref="D43" r:id="rId31" xr:uid="{00000000-0004-0000-0600-00001E000000}"/>
    <hyperlink ref="D44" r:id="rId32" xr:uid="{00000000-0004-0000-0600-00001F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</vt:lpstr>
      <vt:lpstr>B</vt:lpstr>
      <vt:lpstr>C</vt:lpstr>
      <vt:lpstr>D</vt:lpstr>
      <vt:lpstr>E</vt:lpstr>
      <vt:lpstr>F</vt:lpstr>
      <vt:lpstr>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RL</cp:lastModifiedBy>
  <dcterms:modified xsi:type="dcterms:W3CDTF">2022-09-02T15:05:30Z</dcterms:modified>
</cp:coreProperties>
</file>