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inis\Downloads\"/>
    </mc:Choice>
  </mc:AlternateContent>
  <xr:revisionPtr revIDLastSave="0" documentId="13_ncr:1_{0DE88B21-390D-4493-B080-190280931E15}" xr6:coauthVersionLast="47" xr6:coauthVersionMax="47" xr10:uidLastSave="{00000000-0000-0000-0000-000000000000}"/>
  <bookViews>
    <workbookView xWindow="28680" yWindow="-120" windowWidth="29040" windowHeight="17520" xr2:uid="{00000000-000D-0000-FFFF-FFFF00000000}"/>
  </bookViews>
  <sheets>
    <sheet name="Projekti" sheetId="1" r:id="rId1"/>
    <sheet name="Samo bodovi" sheetId="2" r:id="rId2"/>
    <sheet name="Sheet4" sheetId="3" r:id="rId3"/>
    <sheet name="Sheet3" sheetId="4" r:id="rId4"/>
    <sheet name="Sheet5" sheetId="5" r:id="rId5"/>
    <sheet name="Septembar odbran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6" l="1"/>
  <c r="D2" i="6"/>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alcChain>
</file>

<file path=xl/sharedStrings.xml><?xml version="1.0" encoding="utf-8"?>
<sst xmlns="http://schemas.openxmlformats.org/spreadsheetml/2006/main" count="1042" uniqueCount="641">
  <si>
    <t xml:space="preserve">`qs </t>
  </si>
  <si>
    <t>Indeks</t>
  </si>
  <si>
    <t>Ime</t>
  </si>
  <si>
    <t>Prezime</t>
  </si>
  <si>
    <t>Tema</t>
  </si>
  <si>
    <t>Opis</t>
  </si>
  <si>
    <t>Tehnologije</t>
  </si>
  <si>
    <t>D1 Komentar</t>
  </si>
  <si>
    <t>D1 Bod</t>
  </si>
  <si>
    <t>D 1/2 Komentar</t>
  </si>
  <si>
    <t>D 1/2 Bod</t>
  </si>
  <si>
    <t>D2 Komentar</t>
  </si>
  <si>
    <t>D3 Komentar</t>
  </si>
  <si>
    <t>D4 Komentar</t>
  </si>
  <si>
    <t>Gr.:</t>
  </si>
  <si>
    <t>SW 1/2017</t>
  </si>
  <si>
    <t>Alen</t>
  </si>
  <si>
    <t>Mujo</t>
  </si>
  <si>
    <t>Bank Loan System</t>
  </si>
  <si>
    <t>Sistem za izdavanje kredita</t>
  </si>
  <si>
    <t>Drools + Spring + Angular</t>
  </si>
  <si>
    <t>Slaba kompleksnost, nema bacward chaininga. Trenutno je projekat za 8icu. Proširiti tako sto će gledati prošlost korisnika kredita. Po mogućnosti izvršiti poređenje sa primerima za git-a.</t>
  </si>
  <si>
    <t>Proširio je projekat onako kako je sugerisano. Liči na projekat za višu ocenu, 9 ili 10.</t>
  </si>
  <si>
    <t>Kreiran class diagram, pretočen u Java klase, kreirani app i kjar projekti, postoji demo pravilo, integracija proverana</t>
  </si>
  <si>
    <t>Većina pravila su prosta if/then pravila, ne vidim komplkesnost na ovom nivou. Mozda 7/8</t>
  </si>
  <si>
    <t>Admin ima izvestaje o kreditima. CEP liči na onaj sa vežbi, sumnjivi klijenti su oni koji imaju mnogo transakcija u jednom danu. Ne vidim dinamičko određivanje pravila. Planira da ubaci i templatee, nisam videla querije, za sad 8.</t>
  </si>
  <si>
    <t>https://github.com/alen1010/sbnz</t>
  </si>
  <si>
    <t>SW 2/2017</t>
  </si>
  <si>
    <t>Ilija</t>
  </si>
  <si>
    <t>Grk</t>
  </si>
  <si>
    <t>Car insurance calculator</t>
  </si>
  <si>
    <t>Sistem za preporuku polise osiguranja vozila</t>
  </si>
  <si>
    <t>Jako slaba kompleksnost, projekat je trenutno za ocenu 6. Ne postoji ni jedna kompleksa tačka, specifikacija odrađena tek da bi se reklo da postoji. Po mogućnosti izvršiti poređenje sa primerima za git-a i pogledati slične primere.</t>
  </si>
  <si>
    <t>POdigao je kompleknost uvođenjem CEP-a i backward chaininga, ali i dlaje nisam sigurna, liči na 8, možda 9.</t>
  </si>
  <si>
    <t>Kreiran class diagram, pretočen u Java klase, kreirani app i kjar projeti, postoji problem kad se podigne verzija Springa na višu od one koja je u primerima sa vežbi, pravila samo ona sa vežbi</t>
  </si>
  <si>
    <t>Prosta if/then pravila, svaki put pravi cnjenicu tipa Popust, umesto da je kreira jednom i samo modifikuje. Nisam sigurna za nivo kompleksnoti, 7/8.</t>
  </si>
  <si>
    <t>CEP za logovanje. Ja i dalje ne vidim kompleksnost ovog projekta. Nema template/e ali planira da ih uvede. Takodje za CEP mu ej rečeno da doda praila koja su domenska u smislu, ako neko kasni sa ratom, da dobije obavestenje.</t>
  </si>
  <si>
    <t>https://github.com/GDBxNS/SBNZ/tree/main</t>
  </si>
  <si>
    <t xml:space="preserve">SW 3/2017 </t>
  </si>
  <si>
    <t>Vladimir</t>
  </si>
  <si>
    <t xml:space="preserve">Vuković </t>
  </si>
  <si>
    <t>Love&amp;Food</t>
  </si>
  <si>
    <t>Sistem za pronalazenje dating partnera i restorana u kojima bi se date desio</t>
  </si>
  <si>
    <t>Postoji kompleksnost, super forward chaining, backward chaining. Specifikacija detaljna i objašnjena pravila i ulazi do detalja. Samo napraviti paralelu sa Gitom.</t>
  </si>
  <si>
    <t>Uporedili su projekat sa projektom sa GIT-a. Napisali su drl pravila za sve funkcionalnosti. Lepo i čitko odrađena specifikacija. Trenutno stanje projekta je da imaju slaba pravila, ali ima prostora za napredak, nije prikazan cep i queries. Izmedju 9-10.</t>
  </si>
  <si>
    <t>Nemaju class diagram, postoje Java klase, kreirani app i kjar projekti, implementirana prva grupa pravila u drl</t>
  </si>
  <si>
    <t>Sesija je singleton objekat, mislim da će menjati jer neće biti dobro.  Izmenili su specifikaciju kako bi povećali kompleksnost, upitnik o ličnosti pri registraciji. Dodali su ocenjivanje i osobe i restorana. Liči na projekat za 10.</t>
  </si>
  <si>
    <t>Izmenili su singleton sesiju, izmenili su je sa session scope sesijom, koja je vezana za korisnika. Sesija za eventove je singleton. Proširili projekat tako što sada imaju i istoriju date-ova i njihove ocene, a ne samo ono što je korisnik uneo sa forme. Dinamičko određivanje pravila. Imaju template-e, querije. Projekat je za 10.</t>
  </si>
  <si>
    <t>https://github.com/vukovic98/love_and_food</t>
  </si>
  <si>
    <t xml:space="preserve">SW 10/2017 </t>
  </si>
  <si>
    <t>Ksenija</t>
  </si>
  <si>
    <t xml:space="preserve">Prćić </t>
  </si>
  <si>
    <t xml:space="preserve">SW 4/2017 </t>
  </si>
  <si>
    <t xml:space="preserve">Nikola </t>
  </si>
  <si>
    <t>Papić</t>
  </si>
  <si>
    <t>AgriCultureAdvicer</t>
  </si>
  <si>
    <t>Savetnik za uzgoj poljuprivrednih dobara</t>
  </si>
  <si>
    <t>Drools + Spring + Vue</t>
  </si>
  <si>
    <t>Slaba kompleksnost, nema bacward chaininga, nema CEP-a. Trenutno je projekat za 7icu. Prosiriti tako sto ce dodati jos ulaznih podataka, mozda neka support aplikacija koja vozi racuna o vremenu. Srediti vizualno specifikaciju. Po mogućnosti izvršiti poređenje sa primerima za git-a.</t>
  </si>
  <si>
    <t>Uneli su vremenske prilike kao CEP koje trenutno mogu da utiču na promenu rada sa biljkama, možda uključe i kalkulaciju ceene. Projekat je za višu ocenu, nisam sugurna koju.</t>
  </si>
  <si>
    <t>Nemaju clas diagram, postoje Java klase, kjar projekat je deo java, ispraviće za sledeći čas</t>
  </si>
  <si>
    <t>Osnovni parametri.drl obična if then pravila. Pravila deluju jednostavno, nema prevelike kompleksnosti. Trenuto liči na 7.</t>
  </si>
  <si>
    <t>Vremenska prognoza kao event. Gleda proslost i buducnost i na osnovu toga određuje akcije nad breskvama. Trenutno nema template, mozda doda. Ide na višu ocenu, mada mi liči da će biti neka 8, možda 9.</t>
  </si>
  <si>
    <t>https://github.com/skyaltair/SBNZ_AgriCultureAdvicer</t>
  </si>
  <si>
    <t xml:space="preserve">SW 11/2017 </t>
  </si>
  <si>
    <t xml:space="preserve">Dušan </t>
  </si>
  <si>
    <t>Stojančević</t>
  </si>
  <si>
    <t xml:space="preserve">SW 12/2017 </t>
  </si>
  <si>
    <t>Milan</t>
  </si>
  <si>
    <t xml:space="preserve">Đurić </t>
  </si>
  <si>
    <t>Sistem za procenu performansi NBA igrača</t>
  </si>
  <si>
    <t>Sistem za procenu performansi NBA igrača, pomoć pri klađenju</t>
  </si>
  <si>
    <t>Slaba kompleksnost, CEP ce biti definisan preko live utakmica koje ce menjati kvote na osnovu trenutne igre. Napraviti poredjenje sa primerima sa git-a.</t>
  </si>
  <si>
    <t>Krenuli su sa implementacijom pravila. Cep za online praćenje utakmice kao pomoć pri klađenju. Liči na projekat za više ocene 9-10</t>
  </si>
  <si>
    <t>Nemaju class diagram, postoje Java klase, kreirani app i kraj projekti, kie sesiju vezani za singleton bean, implementiran skup drl pravila. Postoji frontend</t>
  </si>
  <si>
    <t>Sesija vezana za HTTP korisnika. Sva pravila implementirana. Postojanje 5 agenda grupa, accumulate-a, dinamičko definisanje salienca. Odlična logika i frontend. Liči na projekat za 10.</t>
  </si>
  <si>
    <t xml:space="preserve">Amin unosi podatke live o utakmici, i to će raditi CEP. Uživo će menjati +- za klađenje. Kreirani testovi za CEP. Biće za 10. </t>
  </si>
  <si>
    <t>https://github.com/djuricmilan/SBZ-projekat</t>
  </si>
  <si>
    <t xml:space="preserve">SW 16/2017 </t>
  </si>
  <si>
    <t>Bojan</t>
  </si>
  <si>
    <t xml:space="preserve">Popržen </t>
  </si>
  <si>
    <t xml:space="preserve">SW 13/2017 </t>
  </si>
  <si>
    <t>Jelena</t>
  </si>
  <si>
    <t xml:space="preserve">Cupać </t>
  </si>
  <si>
    <t>BetterMe.</t>
  </si>
  <si>
    <t>Sistem pri pomoći u planiranju ishrane</t>
  </si>
  <si>
    <t>Postoji kompleksnost, super forward chaining, backward chaining, CEP, templates. Specifikacija detaljna i objašnjena pravila i ulazi do detalja. Samo napraviti paralelu sa Gitom.</t>
  </si>
  <si>
    <t>Projekat liči na projekat za 10.</t>
  </si>
  <si>
    <t>Postoji class diagram, postoje Java klase, kreirani app i kjar projekti, implementirana pravila sem CEP-a, postoje testovi za implementirana pravila, postoje template-i. Postoji deo frontenda</t>
  </si>
  <si>
    <t>Sesija vezana za korisnika. Pisali su testove, pošto od interface/a imaju samo login i registraciju. Postoje agenda grupe. BMI i Nutrition grupa jednostavlja if then pravila. Dinamički salience. Kad nemaju dovoljno info, gledaju slične korisnike. Liči na projekat za 10.</t>
  </si>
  <si>
    <t>Imaju sve funkcionalnosti, projekat za 10.</t>
  </si>
  <si>
    <t>https://github.com/jelenac11/SBNZ</t>
  </si>
  <si>
    <t xml:space="preserve">SW 14/2017 </t>
  </si>
  <si>
    <t>Aleksa</t>
  </si>
  <si>
    <t xml:space="preserve">Goljović </t>
  </si>
  <si>
    <t>SW 34/2015</t>
  </si>
  <si>
    <t>Marko</t>
  </si>
  <si>
    <t>Kopanja</t>
  </si>
  <si>
    <t>ChessTutor - semantic chess analyzer</t>
  </si>
  <si>
    <t>Sistem za pomoć pri učenju šaha - taktike napada i odbrane</t>
  </si>
  <si>
    <t>Neo4J</t>
  </si>
  <si>
    <t>Kompleksan forward i backward chaining logika, nema CEP i template zbog domena problema. Proveriti šta čemo sa njim.</t>
  </si>
  <si>
    <t>Neo4J baza, hoće da iskomunicira sa profesorom oko toga da li može da promeni tehnologiju.</t>
  </si>
  <si>
    <t>Nije se pojavio na vežbama.</t>
  </si>
  <si>
    <t>https://github.com/Kopanja/ChessTutor</t>
  </si>
  <si>
    <t>SW 5/2017</t>
  </si>
  <si>
    <t>Slobodan</t>
  </si>
  <si>
    <t>Zelić</t>
  </si>
  <si>
    <t>Aplikacija za preporuku unosa obroka i prepoznavanje vitaminskih deficita</t>
  </si>
  <si>
    <t>Sistem za preporuku unosa obroka sa fokusom na mikronutrijente</t>
  </si>
  <si>
    <t>Skoro pa isto kao i projekat koji im je profesor preporučio. Paralela sa git projektom.</t>
  </si>
  <si>
    <t>Postoji samo class diagram (koji nije ni dijagram, popisane klase u nekom Paintu, nema veza asocijacije, nema enuma), nema Java klase, nema integraciju</t>
  </si>
  <si>
    <t>SW 35/2016</t>
  </si>
  <si>
    <t>Arpad</t>
  </si>
  <si>
    <t>Varga Šomođi</t>
  </si>
  <si>
    <t>CityExplorer</t>
  </si>
  <si>
    <t>Sistem za preporuku aktivnosti u nekom gradu</t>
  </si>
  <si>
    <t>Proširiti kompleksnost projekta i bolji uvid u pravila. Definisan forward chaining u nekoliko nivoa, queries, CEP. Napraviti poredjenje sa primerima sa git-a.</t>
  </si>
  <si>
    <t>Poslao video prezentaciju.</t>
  </si>
  <si>
    <t>Postoji class diagram, postoje Java klase. Programski clean install, pa uvek ima najnoviju verziju kjara. Radvojeni app i kjar. Postoji deo implementiranih pravila, deo CEP-a.</t>
  </si>
  <si>
    <t>Nisu implementtirana sva pravila, ništa kompleksno nisam videla, Nema accumulate-a, niti bilo šta slično. Liči na 6</t>
  </si>
  <si>
    <t>Počeo frontend. Dinamički saliente. Reportovi za admina. Ima neki template(ic). Ima CEP. Projekat za 8/9.</t>
  </si>
  <si>
    <t>SW 2/2016</t>
  </si>
  <si>
    <t>Đorđe</t>
  </si>
  <si>
    <t>Ognjenović</t>
  </si>
  <si>
    <t>Workout recommender</t>
  </si>
  <si>
    <t>Sistem za predlaganje treninga</t>
  </si>
  <si>
    <t>Drools + Spring + React</t>
  </si>
  <si>
    <t>Slaba kompleksnost, nema bacward chaininga, nema CEP-a. Trenutno je projekat za 6icu. Prosiriti tako sto ce dodati jos ulaznih podataka. Po mogućnosti izvršiti poređenje sa primerima za git-a.</t>
  </si>
  <si>
    <t>Ne mogu da procenim kompleksnost, trenutno mi je kao projekat za 7icu. I dalje treba da se napravi poređenje sa gitom.</t>
  </si>
  <si>
    <t>Nema class digram, postoje Java klase, spojeni app i kjar</t>
  </si>
  <si>
    <t>Minimum mnimuma, projekat za 5 trenutno.</t>
  </si>
  <si>
    <t>Nema accumulate, nema dinamickog odredjivanja pravila. Nema querija, nema template/a. Projekat za 6</t>
  </si>
  <si>
    <t xml:space="preserve">SW 17/2017 </t>
  </si>
  <si>
    <t>Milica</t>
  </si>
  <si>
    <t xml:space="preserve">Filipović </t>
  </si>
  <si>
    <t>Recovery</t>
  </si>
  <si>
    <t>Pomoć prilikom rehabilitacije pacijenata</t>
  </si>
  <si>
    <t>Bolje obležiti pravila po grupama, navesti kompleksnija pravila (CEP, Query etc.).  Po mogućnosti izvršiti poređenje sa primerima za git-a.</t>
  </si>
  <si>
    <t>Lici kao da je za 10. Ispratiti na vezbama.</t>
  </si>
  <si>
    <t>Ima model i kjar.</t>
  </si>
  <si>
    <t>Imaju osnovna pravila. Enum nabrajanja moze kao lista? Prema trenutnom stanju lici da je 8-9.</t>
  </si>
  <si>
    <t xml:space="preserve">Imaju template.
Imaju dinamicki salience.
Imaju query za upit radne memorije.
Nabrajanja nisu ispravljena.
</t>
  </si>
  <si>
    <t>Za 10</t>
  </si>
  <si>
    <t>https://github.com/fmilica/SBNZ-Recovery</t>
  </si>
  <si>
    <t xml:space="preserve">SW 18/2017 </t>
  </si>
  <si>
    <t>Eva</t>
  </si>
  <si>
    <t xml:space="preserve">Janković </t>
  </si>
  <si>
    <t xml:space="preserve">SW 21/2017 </t>
  </si>
  <si>
    <t xml:space="preserve">Poparić </t>
  </si>
  <si>
    <t>Europe Road Trip Advisor</t>
  </si>
  <si>
    <t>Dodati specifikaciju na git. Kompleksnost nije najjasnija. Navesti i numerisati pravila i opisati interakciju izmedju reprezentatvnih. I po mogućnosti izvršiti poređenje pravila sa primerima sa gita.</t>
  </si>
  <si>
    <t>Kompleksnost nije najjasnija. Sa trenutnim stanjem lici na max 8.</t>
  </si>
  <si>
    <t xml:space="preserve">If iz then-a u when. Imaju osnovna pravila. Prema trenutnom stanju lici na 7, mozda 8. </t>
  </si>
  <si>
    <t>Kategorije u listu.
Prema trenutnom stanju lici kao da je oko ocene 9.</t>
  </si>
  <si>
    <t xml:space="preserve">SW 41/2017 </t>
  </si>
  <si>
    <t>Teodora</t>
  </si>
  <si>
    <t xml:space="preserve">Nedić </t>
  </si>
  <si>
    <t xml:space="preserve">SW 22/2017 </t>
  </si>
  <si>
    <t xml:space="preserve">Драгана </t>
  </si>
  <si>
    <t>Грбић</t>
  </si>
  <si>
    <t>Експерстки систем за коришћење штедних рачуна</t>
  </si>
  <si>
    <t>https://github.com/draganagrbic998/sbnz</t>
  </si>
  <si>
    <t xml:space="preserve">SW 31/2017 </t>
  </si>
  <si>
    <t xml:space="preserve">Петар </t>
  </si>
  <si>
    <t>Николић</t>
  </si>
  <si>
    <t xml:space="preserve">SW 23/2017 </t>
  </si>
  <si>
    <t xml:space="preserve">Rodušek </t>
  </si>
  <si>
    <t>Academic adviser</t>
  </si>
  <si>
    <t>Psihloški testovi za srednjoškolce da odrede dalje školovanje</t>
  </si>
  <si>
    <t>Drools + Spring boot + Vue</t>
  </si>
  <si>
    <t>Kompleksnost se ne vidi, uslov forward-chaininga nije najjasniji. Dodati još pravila, opisati interakciju detaljnije i direktenija. Navesti dirketno primer forward-chaininga.  Po mogućnosti izvršiti poređenje sa primerima za git-a.</t>
  </si>
  <si>
    <t>Kompleksnost i dalje nije najjasnija. Ispratiti na daljim vezbama.</t>
  </si>
  <si>
    <t>Ima model, nema kjar.</t>
  </si>
  <si>
    <t>Imaju osnovna pravila. Prema trenutnom stanju lici kao da je za 6-7.</t>
  </si>
  <si>
    <t xml:space="preserve">Imaju dinamicki prioritet,
Imaju query
Prema trenutnom stanju lici kao da je oko ocene 9.
</t>
  </si>
  <si>
    <t>https://github.com/zdugi/AcademicAdviser</t>
  </si>
  <si>
    <t xml:space="preserve">SW 25/2017 </t>
  </si>
  <si>
    <t>Zdravko</t>
  </si>
  <si>
    <t xml:space="preserve">Dugonjić </t>
  </si>
  <si>
    <t xml:space="preserve">SW 24/2017 </t>
  </si>
  <si>
    <t>Marija</t>
  </si>
  <si>
    <t xml:space="preserve">Ćurčić </t>
  </si>
  <si>
    <t>Sistem za preporuku cveća</t>
  </si>
  <si>
    <t>Svako cveće ima simboliku, sistem treba da preporuči na osnovu prilike na koju se ide.</t>
  </si>
  <si>
    <t>Enumerisati pravila, navesti kompleksnija pravila. Direktnije navesti interakciju + forward chaining.   Po mogućnosti izvršiti poređenje sa primerima za git-a.</t>
  </si>
  <si>
    <t>Prema trenutnom stanju lici kao da je za 8. 
Ispratiti na vezbama.</t>
  </si>
  <si>
    <t xml:space="preserve">Ima model i kjar.
</t>
  </si>
  <si>
    <t xml:space="preserve">Ima osnovna pravila. Prema trenutnom stanju lici kao da je za ocenu 8. </t>
  </si>
  <si>
    <t>Dodati su unit testovi.</t>
  </si>
  <si>
    <t>https://github.com/marijacurcic7/SBZ-projekat</t>
  </si>
  <si>
    <t xml:space="preserve">SW 27/2017 </t>
  </si>
  <si>
    <t>Aleksandar</t>
  </si>
  <si>
    <t xml:space="preserve">Nikolić </t>
  </si>
  <si>
    <t>Book recommender system</t>
  </si>
  <si>
    <t>Preporučivanje korisnicima knjiga u bibloteci.</t>
  </si>
  <si>
    <t>Drools + Spring boot + Angular</t>
  </si>
  <si>
    <t>Iz priloženog se ne vidi kompleksnost. Navesti enumerisana pravila i tok njihovog izvršavanja za ulaznu činjenicu. Direktnije navesti interakciju + forward chaining. Po mogućnosti izvršiti poređenje sa primerima za git-a.</t>
  </si>
  <si>
    <t>Moguce prosirivanje? Lici kao da ce biti za vise ocene.
Ispratiti na vezbama.</t>
  </si>
  <si>
    <t>Imaju model, nemaju kjar.</t>
  </si>
  <si>
    <t>Imaju osnovna pravila. Koristiti funkciju u accumulate. Prema trenutnom stanju lici kao da je 6-8.</t>
  </si>
  <si>
    <t>Imaju query.
Dodati mozda dinamicki prioritet?
Lici kao da je oko 8 - mozda 9.
Dodati par vise, cep jednostavan. Npr. zastiti knjige od negativnih review-a, npr ako u poslednjih 12h dobije vise reviewa nego u poslednjih 30 dana a knjiga dostupna je prego 6 mesci i ti su manji od prosecne ocene.</t>
  </si>
  <si>
    <t>https://github.com/milanjokanovic/SBNZ-Library-book-recommender-system</t>
  </si>
  <si>
    <t xml:space="preserve">SW 28/2017 </t>
  </si>
  <si>
    <t xml:space="preserve">Jokanović </t>
  </si>
  <si>
    <t xml:space="preserve">SW 30/2017 </t>
  </si>
  <si>
    <t xml:space="preserve">Mijatović </t>
  </si>
  <si>
    <t>Bankarski sistem za izdavanje kredita</t>
  </si>
  <si>
    <t>Sistem menja bankarskog eksperta za izdavanje kredita.</t>
  </si>
  <si>
    <t>Direktno navesti sva pravila za primer rezonovanja. Navesti više pravila i kompleksnija pravila. Po mogućnosti izvršiti poređenje sa primerima za git-a.</t>
  </si>
  <si>
    <t>Lici kao da se krece oko ocene 9.
Ispratiti na vežbama.</t>
  </si>
  <si>
    <t>Ima osnovna pravila. Lici kao da je oko ocene 7.</t>
  </si>
  <si>
    <t>Dinamicki prioriteti?
Report like pravila?
Lici oko ocene 8.</t>
  </si>
  <si>
    <t>https://github.com/Makim1998/SBNZ.git</t>
  </si>
  <si>
    <t xml:space="preserve">SW 26/2017 </t>
  </si>
  <si>
    <t>Petar</t>
  </si>
  <si>
    <t xml:space="preserve">Cerović </t>
  </si>
  <si>
    <t>PC Advisor</t>
  </si>
  <si>
    <t>Advisor sa sastavljanje računara.</t>
  </si>
  <si>
    <t>Drools + Spring boot + React</t>
  </si>
  <si>
    <t>Kompleksnost nije najjasnija. Enumerisati pravila, navesti kompleksnija pravila. Direktnije navesti interakciju + forward chaining. Po mogućnosti izvršiti poređenje sa primerima za git-a.</t>
  </si>
  <si>
    <t xml:space="preserve">Kompleksnost nije najjasnija. Ispratiti na vezbama.
</t>
  </si>
  <si>
    <t>Nisu odradili.</t>
  </si>
  <si>
    <t xml:space="preserve">Napraviti accumulate funkciju.
Prema trenutnom stanju lici kao da je za ocenu 7.
</t>
  </si>
  <si>
    <t xml:space="preserve">SW 35/2017 </t>
  </si>
  <si>
    <t xml:space="preserve">Pavlov </t>
  </si>
  <si>
    <t xml:space="preserve">SW 33/2017 </t>
  </si>
  <si>
    <t>Matija</t>
  </si>
  <si>
    <t xml:space="preserve">Petrović </t>
  </si>
  <si>
    <t>Poker assistant</t>
  </si>
  <si>
    <t xml:space="preserve">Drools + Spring boot </t>
  </si>
  <si>
    <t>Navesti u numerisati pravila, i interakciju izmedju pravila. Kompleksnost nije najjasnija. Navesti pravila koja reprezentuju kompleksnost projekta. Po mogućnosti, poredjenje sa git projektom.</t>
  </si>
  <si>
    <t>Kompleksnost nije najjasnija. Trenutno lici kao projekat za 8. Ispratiti na vezbama.</t>
  </si>
  <si>
    <t>Ima model, kjar nema, integracije nema?</t>
  </si>
  <si>
    <t>Imaju osnovna pravila. Prema trenutnom stanju izgleda da je projekat oko ocene 7.</t>
  </si>
  <si>
    <t>Prema trenutnom stanju lici kao da je za ocenu 9-10.
Dodati jos par kompleksnih pravila.
Dinamicki prioriteti?
Iamju BwCh</t>
  </si>
  <si>
    <t>https://github.com/matijapetrovic/poker-assistant</t>
  </si>
  <si>
    <t xml:space="preserve">SW 50/2017 </t>
  </si>
  <si>
    <t>Nikola</t>
  </si>
  <si>
    <t xml:space="preserve">Kabašaj </t>
  </si>
  <si>
    <t xml:space="preserve">SW 36/2017 </t>
  </si>
  <si>
    <t>Stojanović</t>
  </si>
  <si>
    <t>Servis za predlaganje i iznajmljivanje vozila</t>
  </si>
  <si>
    <t>Numerisati pravila. Forward-chaining navesti direktnije. Navesti kompleksna pravila i opisati njihovu interakicju. Po mogućnosti, poredjenje sa git projektom.</t>
  </si>
  <si>
    <t>Lici kao za 8-9. Ispratiti na vezbama.</t>
  </si>
  <si>
    <t>Imaju osnovna pravila. Prema trenutnom stanju lici kao da je oko ocene 6-7. Racunanje cene pokusati preko pravila.</t>
  </si>
  <si>
    <t>Izmenite popular model na 24h, da bude izvestaj za nabavku modela ili requestove, a pravilo za mesec dana da bude bez CPEa. Odraditi jos koji CEP.
Dinamicki salience?
Prema trenutnom stanju lici da je oko 8-9, sa potencijalom za 10.</t>
  </si>
  <si>
    <t>https://github.com/cigor99/SBNZ2021</t>
  </si>
  <si>
    <t xml:space="preserve">SW 53/2017 </t>
  </si>
  <si>
    <t xml:space="preserve">Igor </t>
  </si>
  <si>
    <t>Lukić</t>
  </si>
  <si>
    <t xml:space="preserve">SW 38/2017 </t>
  </si>
  <si>
    <t>Tamara</t>
  </si>
  <si>
    <t xml:space="preserve">Glišić </t>
  </si>
  <si>
    <t>Ski pass seller</t>
  </si>
  <si>
    <t>Navesti kompleksna pravila, opisati interakciju istih.  Po mogućnosti, poredjenje sa git projektom</t>
  </si>
  <si>
    <t xml:space="preserve">Lici kao za 8-9. Ispratiti na vezbama.
</t>
  </si>
  <si>
    <t>Ima model, i kjar</t>
  </si>
  <si>
    <t>Ima osnovna pravila. Prema trenutnom stanju lici da je oko ocene 6.</t>
  </si>
  <si>
    <t>Prema trenutnom stanju lici kao da je oko ocene 7-8.</t>
  </si>
  <si>
    <t>https://github.com/tamaraglisic/sbnz</t>
  </si>
  <si>
    <t>SW 39/2017</t>
  </si>
  <si>
    <t>Filip</t>
  </si>
  <si>
    <t>Vasić</t>
  </si>
  <si>
    <t>Beekeeper Consultant</t>
  </si>
  <si>
    <t>Projektovanje pčelarskih paša i potrebnih finansija.</t>
  </si>
  <si>
    <t>Lici kao da je za ocenu  9 - 10.</t>
  </si>
  <si>
    <t>Ima kjar i model</t>
  </si>
  <si>
    <t>Nije stigao, problem? Dev tools problem.</t>
  </si>
  <si>
    <t>Implementira osnovna pravila. Trenutno oko 7.</t>
  </si>
  <si>
    <t>https://github.com/filip13111998/Beekeper_Consultant</t>
  </si>
  <si>
    <t>SW 45/2017</t>
  </si>
  <si>
    <t>Nemanja</t>
  </si>
  <si>
    <t xml:space="preserve">Jevtić </t>
  </si>
  <si>
    <t>Sistem za preporuku u radu sa decom u školi</t>
  </si>
  <si>
    <t>Nije uradio</t>
  </si>
  <si>
    <t>Ostavlja za apsolventsku godinu</t>
  </si>
  <si>
    <t>https://github.com/njevtic22/school-drools</t>
  </si>
  <si>
    <t xml:space="preserve">SW 46/2017 </t>
  </si>
  <si>
    <t xml:space="preserve">Aleksandar </t>
  </si>
  <si>
    <t>Vujinović</t>
  </si>
  <si>
    <t>Restommender - Restaurant Recommendation System</t>
  </si>
  <si>
    <t>Pomoć korisniku da brže izabere restoran.</t>
  </si>
  <si>
    <t>NodeJS + JSON Rule Engine + Angular</t>
  </si>
  <si>
    <t>Navesti kompleksna pravila, opisati interakciju istih.  Po mogućnosti, poredjenje sa git projektom.</t>
  </si>
  <si>
    <t>Ima model i kjar</t>
  </si>
  <si>
    <t>Imaju osnovna pravila. Prema trenutnom stanju lici kao da je za ocenu 6-8.</t>
  </si>
  <si>
    <t>Koristiti accumulate funkcije. Sum.
CEP zakomplikovati.
Ako restoran ima u poslednjih 48h sati ima pretrage za rezervaciju ciji broj je 3 puta veci od kapaciteta. I ako se desi takvih 20 evenotva u proteklih 3 meseca, predolziti povecanje kapaciteta. 
Prema trenutnom stanju lici da je izmedju 8-9.</t>
  </si>
  <si>
    <t>https://github.com/Veljkic98/Restommender</t>
  </si>
  <si>
    <t xml:space="preserve">SW 68/2017 </t>
  </si>
  <si>
    <t xml:space="preserve">Veljko </t>
  </si>
  <si>
    <t>Plećaš</t>
  </si>
  <si>
    <t xml:space="preserve">SW 47/2017 </t>
  </si>
  <si>
    <t xml:space="preserve">Nataša </t>
  </si>
  <si>
    <t>Ivanović</t>
  </si>
  <si>
    <t>Coding job assistant</t>
  </si>
  <si>
    <t>Razraditi kompleksna pravila. Da li je dovoljno pokrivena celina za dvočlani tim.</t>
  </si>
  <si>
    <t>Lici da je za vise ocene. Ispratiti na vezbama.</t>
  </si>
  <si>
    <t>Imaju osnovna pravila. Previse koda u then delu.</t>
  </si>
  <si>
    <t>https://github.com/natasa-ivanovic/coding-job-assistant</t>
  </si>
  <si>
    <t xml:space="preserve">SW 59/2017 </t>
  </si>
  <si>
    <t xml:space="preserve">Mario </t>
  </si>
  <si>
    <t>Kujundžić</t>
  </si>
  <si>
    <t xml:space="preserve">SW 48/2017 </t>
  </si>
  <si>
    <t xml:space="preserve">Jovan </t>
  </si>
  <si>
    <t>Ćorilić</t>
  </si>
  <si>
    <t>Sistem za komparaciju hardverskih komponenti i sklapanje računara</t>
  </si>
  <si>
    <t>Forward chaining nije najjasniji, kompleksnost nije najjasnija. Napisati kompleksnija pravila, interakcija između istih. I po mogućnosti poređenje sa git primerom.</t>
  </si>
  <si>
    <t>Lici kao da je za ocenu 7. Ispratiti na vezbama.</t>
  </si>
  <si>
    <t>Prema trenutnom stanju lici kao da je projekat za ocenu 5</t>
  </si>
  <si>
    <t>Projekat za 6. Mozda 7.</t>
  </si>
  <si>
    <t>https://github.com/JovanCorilic/SBNZ_Projekat.git</t>
  </si>
  <si>
    <t xml:space="preserve">SW 47/2015 </t>
  </si>
  <si>
    <t xml:space="preserve">Slaven </t>
  </si>
  <si>
    <t>Garić</t>
  </si>
  <si>
    <t>Aplikacija za e-trgovinu</t>
  </si>
  <si>
    <t>?</t>
  </si>
  <si>
    <t>Nisu se pojavili</t>
  </si>
  <si>
    <t>https://github.com/Slaven1996/sbnz</t>
  </si>
  <si>
    <t xml:space="preserve">SW 78/2016 </t>
  </si>
  <si>
    <t xml:space="preserve">Luka </t>
  </si>
  <si>
    <t>Banjac</t>
  </si>
  <si>
    <t xml:space="preserve">SW 32/2017 </t>
  </si>
  <si>
    <t xml:space="preserve">Cvijanović </t>
  </si>
  <si>
    <t>Predlozi recepata</t>
  </si>
  <si>
    <t>Pomoć pri kuvanju. Izbor recepata za kuvanje.</t>
  </si>
  <si>
    <t>Numerisati pravila, detaljnije opisati interakciju. Dodate kompleksna pravila, interkciju izmedju njih.  I po mogućnosti poređenje sa git primerom.</t>
  </si>
  <si>
    <t xml:space="preserve">SW 49/2017 </t>
  </si>
  <si>
    <t>Marina</t>
  </si>
  <si>
    <t xml:space="preserve">Guša </t>
  </si>
  <si>
    <t xml:space="preserve">SW 42/2017 </t>
  </si>
  <si>
    <t xml:space="preserve">Vukasin </t>
  </si>
  <si>
    <t xml:space="preserve">Jokic </t>
  </si>
  <si>
    <t>Video Game Recommender</t>
  </si>
  <si>
    <t>Pronalaženje novih video igara.</t>
  </si>
  <si>
    <t>Kompleksnost nije najjasnija. Ispratiti na vezbama.</t>
  </si>
  <si>
    <t>Prema trenutnom stanju je oko ocene 7.</t>
  </si>
  <si>
    <t xml:space="preserve">SW 44/2017 </t>
  </si>
  <si>
    <t xml:space="preserve">Bodroza </t>
  </si>
  <si>
    <t xml:space="preserve">SW 51/2016 </t>
  </si>
  <si>
    <t xml:space="preserve">Cakić </t>
  </si>
  <si>
    <t>PoE Upgrade Helper</t>
  </si>
  <si>
    <t>Path of Exile igra. Sistem da novim igračima da pomogne za izbor opreme i veština za poboljšanje karaktera.</t>
  </si>
  <si>
    <t>Iz priloženog se ne vidi kompleksnost. Navesti enumerisana pravila i tok njihovog izvršavanja za ulaznu činjenicu. Mogućnost implementacije nije najjasnija. Po mogućnosti izvršiti poređenje sa primerima za git-a.</t>
  </si>
  <si>
    <t>Kompleksnost i dalje nije najjasnija. Lici kao da je za maks 8.</t>
  </si>
  <si>
    <t xml:space="preserve">Ima model i kjar. </t>
  </si>
  <si>
    <t>Nije odradio.</t>
  </si>
  <si>
    <t>Nije se pojavio.</t>
  </si>
  <si>
    <t>https://github.com/lebozan/sbzn-2021</t>
  </si>
  <si>
    <t xml:space="preserve">SW 50/2016 </t>
  </si>
  <si>
    <t>Miloš</t>
  </si>
  <si>
    <t xml:space="preserve">Stanković </t>
  </si>
  <si>
    <t>Home workout generator</t>
  </si>
  <si>
    <t>Aplikacija koja generiše kućne treninge za različite nivoe treninga sa i bez opremee.</t>
  </si>
  <si>
    <t xml:space="preserve">Kompleksnost se ne vidi, uslov forward-chaininga nije najjasniji. Dodati još pravila, opisati interakciju detaljnije i direktenija. Navesti dirketno primer forward-chainiga. </t>
  </si>
  <si>
    <t>Kompleksnost i dalje nije najjasnija. 
Dubina forwardchaining-a nije najjasnija. 
Lici kao da je za maks 8.</t>
  </si>
  <si>
    <t>Ima model, nema kjar. Nema spring integraciju.</t>
  </si>
  <si>
    <t>Zasto nema na gitu? Ima pravila za 6.</t>
  </si>
  <si>
    <t>https://github.com/milos012/HomeWorkout</t>
  </si>
  <si>
    <t xml:space="preserve">SW 51/2017 </t>
  </si>
  <si>
    <t>Jovana</t>
  </si>
  <si>
    <t xml:space="preserve">Kostreš </t>
  </si>
  <si>
    <t>Sistem za preporuku odevne kombinacije</t>
  </si>
  <si>
    <t>Pomoći ljudima u odabiru odevne kombinacije na osnovu dogadjaja.</t>
  </si>
  <si>
    <t>Numerisati pravila i malo ih refaktorisati da se bolje vidi tok izvršvanja. Po mogućenost dodati porđenje sa git primerima. I kompleksnot malo jača sa pomenutim koeficijentima.</t>
  </si>
  <si>
    <t>Lici kao da je za 9-10.</t>
  </si>
  <si>
    <t>Imaju osnovna pravila, prema trenutno stanju lici kao da je za ocenu 8 - 9.</t>
  </si>
  <si>
    <t>Implementirana accumulate funkcija.
Dinamicki prioriteti? - Po koeficijentu preporuke. - Odradjeno
Napraviti pravilo koje resava forove u dodavanju odece u listu. - Odradjeno
Query za sadrzanje 1 u 2. - Odradjeno
Za 10 srediti navedeno.</t>
  </si>
  <si>
    <t>https://github.com/jovanakostres/SBNZ_2021</t>
  </si>
  <si>
    <t xml:space="preserve">SW 62/2017 </t>
  </si>
  <si>
    <t>Sara</t>
  </si>
  <si>
    <t xml:space="preserve">Miketek </t>
  </si>
  <si>
    <t xml:space="preserve">SW 57/2017 </t>
  </si>
  <si>
    <t xml:space="preserve">Marinković </t>
  </si>
  <si>
    <t>IBAR</t>
  </si>
  <si>
    <t>Book / Audiobook Netflix like servis.</t>
  </si>
  <si>
    <t>Kompleksnost se ne vidi, uslov forward-chaininga nije najjasniji. Dodati još pravila, opisati interakciju detaljnije i direktenija. Navesti dirketno primer forward-chainiga. Po mogućnosti izvršiti porđenje sa primerima za git-a.</t>
  </si>
  <si>
    <t>Nisu naveden konkretan izgled pravila. Kompleksnost i dalje nije najjasnija.</t>
  </si>
  <si>
    <t>Ima model, ima kjar.</t>
  </si>
  <si>
    <t>Ako knjiga dobije u poslednjih 12h review-ove dobija koji su duplo manji od prosecne ocene i ako je broj review-ova u veci od broja u poslednjih 30 dana, a knjiga je dostupna duze od 6m ignorisati te review-e.
Dinamicki priorteti?
Templejti ok.
Zakomplikovati za ocenu 10.</t>
  </si>
  <si>
    <t>https://github.com/gegic/ibar</t>
  </si>
  <si>
    <t xml:space="preserve">SW 70/2017 </t>
  </si>
  <si>
    <t>Haris</t>
  </si>
  <si>
    <t xml:space="preserve">Gegić </t>
  </si>
  <si>
    <t xml:space="preserve">SW 60/2017 </t>
  </si>
  <si>
    <t>Vukašin</t>
  </si>
  <si>
    <t xml:space="preserve">Ocokoljić </t>
  </si>
  <si>
    <t>Virtuelni asistent za plan ishrane i treninga</t>
  </si>
  <si>
    <t>Paln treninga i ishrane, za dobijanje željene težine i spreme.</t>
  </si>
  <si>
    <t>Dodati kompleksnija pravila, primere CEPa ili Query-a. Po mogućnosti izvršiti porđenje sa primerima za git-a.</t>
  </si>
  <si>
    <t>Kompleksnost?
Ispratiti dalji tok na vežbama.</t>
  </si>
  <si>
    <t>Imaju osnovna pravila, prema trenutnom stanju lici na 6-7.</t>
  </si>
  <si>
    <t>Omoguciti query za preporuku da ne mora sve da unese. koristiti unbound variablu.
Treba zakomplikovati cep.
Slabija vezba ukoliko ima veci heart rate.
Misici gledati povredjenje misice.</t>
  </si>
  <si>
    <t>https://github.com/miloradradovic/SBNZ</t>
  </si>
  <si>
    <t xml:space="preserve">SW 67/2017 </t>
  </si>
  <si>
    <t>Milorad</t>
  </si>
  <si>
    <t xml:space="preserve">Radović </t>
  </si>
  <si>
    <t xml:space="preserve">SW 61/2017 </t>
  </si>
  <si>
    <t xml:space="preserve">Stefan </t>
  </si>
  <si>
    <t>Stegić</t>
  </si>
  <si>
    <t>Cryptocurrency Reccomender</t>
  </si>
  <si>
    <t>Pomoć pri ulaganju u tržište kriptovaluta</t>
  </si>
  <si>
    <t>Kompleksnost se ne vidi, uslov forward-chaininga se ne vidi. Dodati još pravila, opisati interakciju detaljnije i direktenija. Navesti dirketno primer forward-chainiga.  Po mogućnosti izvršiti porđenje sa primerima za git-a.</t>
  </si>
  <si>
    <t>Model delimicno, kjar nema.</t>
  </si>
  <si>
    <t>Prema trenutnom stanju lici kao da je za 5.</t>
  </si>
  <si>
    <t>https://gitlab.com/stegnuti/sbz-projekat</t>
  </si>
  <si>
    <t xml:space="preserve">SW 28/2014 </t>
  </si>
  <si>
    <t xml:space="preserve">Brzak </t>
  </si>
  <si>
    <t>Simulacija dijagnoziranja i lecenja pacijenata</t>
  </si>
  <si>
    <t>Igra/obuka lekara</t>
  </si>
  <si>
    <t>Drools + Java + Unity</t>
  </si>
  <si>
    <t>Kompleknost nija najjasnija. Ispratiti dalji tok na vežbama.</t>
  </si>
  <si>
    <t>Ima model. Nema kjar.</t>
  </si>
  <si>
    <t>Ima osnovna pravila i CEP.
Sliding window.
Za ocenu 8 zaokruziti celinu.</t>
  </si>
  <si>
    <t>https://github.com/brzaknemanja/Diagnosis_Simulation</t>
  </si>
  <si>
    <t xml:space="preserve">SW 14/2014 </t>
  </si>
  <si>
    <t xml:space="preserve">Nebojša </t>
  </si>
  <si>
    <t>Balać</t>
  </si>
  <si>
    <t>F1 Online Racing Strategy Adviser</t>
  </si>
  <si>
    <t>F1 Igrica</t>
  </si>
  <si>
    <t>Refaktorisati pravila radi bolje preglenosti. Navesti direktan primer rezonovanja. Forwardchaining opisati direktnija. Dodati opis kompleksnijih pravila. Po mogućnosti izvršiti porđenje sa primerima za git-a.</t>
  </si>
  <si>
    <t xml:space="preserve">Preme trenutnom stanju lici da je za maks 8.
</t>
  </si>
  <si>
    <t>Nije se pojavio</t>
  </si>
  <si>
    <t>https://github.com/NebojsaBalac/SBNZ21</t>
  </si>
  <si>
    <t xml:space="preserve">SW 19/2017 </t>
  </si>
  <si>
    <t>Vera</t>
  </si>
  <si>
    <t xml:space="preserve">Kovačević </t>
  </si>
  <si>
    <t>System for recommending computer configuration and help for bugs</t>
  </si>
  <si>
    <t>Pomoć za izbor konfiguracije računara prilikom kupovine i reševanje grešaka prilikom pokretanja računara (troubleshooting)</t>
  </si>
  <si>
    <t>Nije dodat konkretan primer query-a. Zvuci kao da ce biti za 9-10. Ispratiti na kontrolni tackama.</t>
  </si>
  <si>
    <t>Imaju osnovna pravila. Lici kao da imaju pravila za oko ocene 7.</t>
  </si>
  <si>
    <t>Pokusati da se resi pravilo sa queryem
Imaju template.
Imaju unit testove.</t>
  </si>
  <si>
    <t>https://github.com/romana98/SBNZ</t>
  </si>
  <si>
    <t xml:space="preserve">SW 58/2017 </t>
  </si>
  <si>
    <t>Romana</t>
  </si>
  <si>
    <t xml:space="preserve">Erdelji </t>
  </si>
  <si>
    <t>SW 95/2016</t>
  </si>
  <si>
    <t>Sandra</t>
  </si>
  <si>
    <t>Todorović</t>
  </si>
  <si>
    <t>Wine preparing system'</t>
  </si>
  <si>
    <t>Kasni sa pravilima zbog modela?</t>
  </si>
  <si>
    <t>? Nema je ni u others</t>
  </si>
  <si>
    <t xml:space="preserve">SW 60/2013 </t>
  </si>
  <si>
    <t>Милош</t>
  </si>
  <si>
    <t xml:space="preserve">Мајкић </t>
  </si>
  <si>
    <t>Workout recommendations</t>
  </si>
  <si>
    <t>Kompleksnost se ne vidi. 
Navesti i enumerisati pravila, navesti konkretan primer rezonovanja i forwardchaining. 
Navesti kompleksna pravila. 
Po mogućnosti porediti sa git-om.</t>
  </si>
  <si>
    <t>Trenutno lici kao da je za ocenu 5.</t>
  </si>
  <si>
    <t>Radi za 6</t>
  </si>
  <si>
    <t>https://github.com/milos1994majkic/sbz-2021</t>
  </si>
  <si>
    <t xml:space="preserve">SW 29/2017 </t>
  </si>
  <si>
    <t>Jovan</t>
  </si>
  <si>
    <t xml:space="preserve">Svorcan </t>
  </si>
  <si>
    <t>Skyrim Leveling Guide</t>
  </si>
  <si>
    <t>ew</t>
  </si>
  <si>
    <t>Ima model, nema integraciju.</t>
  </si>
  <si>
    <t>Nije odradio, mnogo.</t>
  </si>
  <si>
    <t>https://github.com/JSTheGreat/SBNZ_projekat</t>
  </si>
  <si>
    <t xml:space="preserve">SW 65/2016 </t>
  </si>
  <si>
    <t>Branko</t>
  </si>
  <si>
    <t xml:space="preserve">Gluvajić </t>
  </si>
  <si>
    <t>League of Legends Recommender</t>
  </si>
  <si>
    <t>Pomoć novim igračima u igri, za izbor bildova i opreme za izabranog heroja. Champion recommender + build recommender.</t>
  </si>
  <si>
    <t>Mogućnost izrade nije najjasnija. Prema trenutnom stanju lici kao projekat za 8. Dodati još reprezentativnih pravila, detaljno opisati interakciju između pravila. Forward chaining nije najjasniji. Numerisati pravila, po mogućnost porediti sa primerima na git-om.</t>
  </si>
  <si>
    <t>I dalje kompleksnost nije najjasnija. Lici za 8 - mozda 9. Ispratiti na vezbama.</t>
  </si>
  <si>
    <t>Ima model, nema Kjar, nema integracije. Imaju pravila?</t>
  </si>
  <si>
    <t>Imaju osnovna pravila. Prema trenutnom stanju imaju pravila za ocenu 6.</t>
  </si>
  <si>
    <t>Prema trenutnom stanju lici kao da je za ocenu 8.</t>
  </si>
  <si>
    <t>https://github.com/gluvajicb/SBNZ-2021</t>
  </si>
  <si>
    <t xml:space="preserve">SW 71/2016 </t>
  </si>
  <si>
    <t>Mihailo</t>
  </si>
  <si>
    <t xml:space="preserve">Bubnjević </t>
  </si>
  <si>
    <t xml:space="preserve">SW 76/2017 </t>
  </si>
  <si>
    <t>Anđela</t>
  </si>
  <si>
    <t xml:space="preserve">Trajković </t>
  </si>
  <si>
    <t>Procena doziranja lekova za uvođenje u anesteziju</t>
  </si>
  <si>
    <t>Kompleksnost nije najjasnija. Direktnije navesti pravila i opisati interakciju.  Po mogućnosti, poredjenje sa git projektom.</t>
  </si>
  <si>
    <t>Lici kao da je za vece ocene. Ispratiti na vezbama.</t>
  </si>
  <si>
    <t>Ima model, ima kjar, ima osnovna pravila.</t>
  </si>
  <si>
    <t>Ima osnovna pravila. Prema trenutnom stanju lici da je projekat za 8-9.</t>
  </si>
  <si>
    <t>Dodati malo komplekniji CEP sa sliding windows ili backward chaining.
Lici kao da ce biti za ocenu 10.</t>
  </si>
  <si>
    <t>https://github.com/Andjelaaa/SBNZ</t>
  </si>
  <si>
    <t xml:space="preserve">SW 77/2017 </t>
  </si>
  <si>
    <t>Srbislav</t>
  </si>
  <si>
    <t xml:space="preserve">Vučenović </t>
  </si>
  <si>
    <t>Caradvisor</t>
  </si>
  <si>
    <t>Sistem za preporuku automobila</t>
  </si>
  <si>
    <t>Navesti u numerisati pravila, i interakciju izmedju pravila. Kompleksnost nije najjasnija.  Navesti pravila koja reprezentuju kompleksnost projekta. Po mogućnosti, poredjenje sa git projektom.</t>
  </si>
  <si>
    <t>Lici kao da je za ocenu 8. Ispratiti na vezbama.</t>
  </si>
  <si>
    <t>Ima osnovna paravila. Prema trenutno stanju lici kao da je za ocenu 6.</t>
  </si>
  <si>
    <t>Lista za porodicni automobil.
Pravilo za popularne boje po polu.
Lici kao da je za ocenu 7.</t>
  </si>
  <si>
    <t>https://github.com/Srbislav98/Caradvisor</t>
  </si>
  <si>
    <t xml:space="preserve">SW 81/2018 </t>
  </si>
  <si>
    <t>Nataša</t>
  </si>
  <si>
    <t>Dijagnostifikovanje anksioznih poremećaja na osnovu stresa</t>
  </si>
  <si>
    <t>Drools + Spring boot</t>
  </si>
  <si>
    <t xml:space="preserve">Lici kao da je za ocenu 8, mozda 9. Ispratiti na vezbama. </t>
  </si>
  <si>
    <t>Nije stigla da uradi.</t>
  </si>
  <si>
    <t>Ima dinamicki prioritet.
Lici kao da ce biti za ocenu 8</t>
  </si>
  <si>
    <t>https://github.com/weakfantasy/SBNZ-projekat</t>
  </si>
  <si>
    <t xml:space="preserve">SW 82/2018 </t>
  </si>
  <si>
    <t xml:space="preserve">Snježana </t>
  </si>
  <si>
    <t>Simić</t>
  </si>
  <si>
    <t>Run with me    Personalizovani sistem za pomoć korisnicima u pripremi za polumaraton</t>
  </si>
  <si>
    <t>Nije se pojavila.</t>
  </si>
  <si>
    <t>Ima query not BwCh.
Prema trenutnom stanju lici kao da je za ocenu oko ocene 8.</t>
  </si>
  <si>
    <t>https://github.com/SimKico/Run-with-me</t>
  </si>
  <si>
    <t xml:space="preserve">SW 20/2017 </t>
  </si>
  <si>
    <t>Damjan</t>
  </si>
  <si>
    <t xml:space="preserve">Manojlović </t>
  </si>
  <si>
    <t>Ekspertski sistem za preporuku reklama korisnicima drustvenih mreza</t>
  </si>
  <si>
    <t>Promena teme. Kompleksnost nije najjasnija. Zvuci kao za vece ocene. Ispratiti na vezbama.</t>
  </si>
  <si>
    <t>Imaju osnovna pravila. Prema trenutnom stanju lici kao da je projekat za ocenu 7.</t>
  </si>
  <si>
    <t>Napisati accumulate funkciju.
Dodati jos koje kompleksnije pravilo (dvoclani tim).
Lici kao da ce biti za ocenu 10.</t>
  </si>
  <si>
    <t>https://github.com/Damjan032/sbnz</t>
  </si>
  <si>
    <t xml:space="preserve">SW 73/2017 </t>
  </si>
  <si>
    <t>Stefan</t>
  </si>
  <si>
    <t xml:space="preserve">Kandić </t>
  </si>
  <si>
    <t xml:space="preserve">SW 9/2017 </t>
  </si>
  <si>
    <t xml:space="preserve">Madžarević </t>
  </si>
  <si>
    <t>The Perfect Meal</t>
  </si>
  <si>
    <t>Sistem za preporuka restorana kao i recepata za kuvanje.</t>
  </si>
  <si>
    <t>Koristiti accumulate funkcije. Prema trenutnom stanju lici kao da je oko ocene 8. Problem salience ne radi kako treba.</t>
  </si>
  <si>
    <t>Napisati accumulate funkciju.
Prema trenutnom stanju je oko ocene 8-9. 
Dodati par kompleksnijih pravila. 
Doraditi CEP.</t>
  </si>
  <si>
    <t>https://github.com/dusan-madzarevic/the_perfect_spot</t>
  </si>
  <si>
    <t xml:space="preserve">SW 78/2017 </t>
  </si>
  <si>
    <t>Ivana</t>
  </si>
  <si>
    <t xml:space="preserve">Vlaisavljević </t>
  </si>
  <si>
    <t>SW 15/2017</t>
  </si>
  <si>
    <t>Milena</t>
  </si>
  <si>
    <t xml:space="preserve">Laketic </t>
  </si>
  <si>
    <t>Investment Portfoilio Builder</t>
  </si>
  <si>
    <t>Imaju osnovna pravila. Prema trenutnom stanju nema dovoljno elemenata za procenu (7-8).</t>
  </si>
  <si>
    <t>Imaju dinamicki salience.
Sliding window.
Pravilo koje poravnavna budzet.
Dodati jos jedno kompleksnije pravilo za cep.
Nemaju unit testove.
Lici kao da ce biti za ocenu 10.</t>
  </si>
  <si>
    <t xml:space="preserve">SW 71/2017 </t>
  </si>
  <si>
    <t>Mitar</t>
  </si>
  <si>
    <t xml:space="preserve">Perovic </t>
  </si>
  <si>
    <t xml:space="preserve">SW 74/2017 </t>
  </si>
  <si>
    <t xml:space="preserve">Marošević </t>
  </si>
  <si>
    <t>Sistem za preporuku online treninga (sa YouTube-a)</t>
  </si>
  <si>
    <t>Navesti kompleksna pravila, i interakciju između njih.  Po mogućnosti, poredjenje sa git projektom.</t>
  </si>
  <si>
    <t xml:space="preserve">Ima model, ima kjar.
</t>
  </si>
  <si>
    <t>Nije odradila za ovu nedelju</t>
  </si>
  <si>
    <t>Prema trenutnom stanju lici kao da je za ocenu 6, mozda 7.</t>
  </si>
  <si>
    <t xml:space="preserve">SW 43/2017 </t>
  </si>
  <si>
    <t xml:space="preserve">Kastratović </t>
  </si>
  <si>
    <t>Pet travel</t>
  </si>
  <si>
    <t>Pomoć pri izboru putovanja za putnike koji imaju kućne ljubimce</t>
  </si>
  <si>
    <t xml:space="preserve">Navesti u numerisati pravila, i interakciju izmedju pravila. Navesti pravila koja reprezentuju kompleksnost projekta. </t>
  </si>
  <si>
    <t>Lici da je oko ocene 9. Ispratiti na vezbama.</t>
  </si>
  <si>
    <t xml:space="preserve">Imaju osnovna pravila. Prema trenutnom stanju nema dovoljno elemenata za procenu (7-8).
</t>
  </si>
  <si>
    <t>Imaju dinamicki salience.
Prema trenutnom stanju lici kao da je za ocenu 9.
Doraditi CEP ili BwCh</t>
  </si>
  <si>
    <t>https://github.com/mirkovana/SBNZ</t>
  </si>
  <si>
    <t xml:space="preserve">SW 72/2017 </t>
  </si>
  <si>
    <t>Ana</t>
  </si>
  <si>
    <t xml:space="preserve">Mirkov </t>
  </si>
  <si>
    <t>SW 79/2017</t>
  </si>
  <si>
    <t>Bogdan</t>
  </si>
  <si>
    <t>Čiplić</t>
  </si>
  <si>
    <t>Virtuelni učitelj</t>
  </si>
  <si>
    <t>Učienje sviranja muzičkih instrumenata</t>
  </si>
  <si>
    <t>Kompleksnost prevelika? 
Navesti konkretna pravila koja treba da se nalaze u sistemu.
I interakciju. Analizirati mogućnost implementacije?</t>
  </si>
  <si>
    <t xml:space="preserve">Kompleksnost nije najjasnija. Ispratiti na vezbama.
</t>
  </si>
  <si>
    <t>Nije stigao.</t>
  </si>
  <si>
    <t>Ima osnovna pravila. Vise alogritma nego pravila.</t>
  </si>
  <si>
    <t xml:space="preserve">Popravio algoritamski, nema dovoljno kompleksnosti za vece ocene.
Lici kao da je oko ocene 6.
</t>
  </si>
  <si>
    <t>https://github.com/sw792017/Virtuelni-Ucitelj</t>
  </si>
  <si>
    <t xml:space="preserve">SW 37/2015 </t>
  </si>
  <si>
    <t xml:space="preserve">Radojičić </t>
  </si>
  <si>
    <t>Dijagnostikovanje oboljenja na osnovu rezultata analize krvi i predlog terapije</t>
  </si>
  <si>
    <t>Analiza krvi</t>
  </si>
  <si>
    <t>Drools + Java Swing</t>
  </si>
  <si>
    <t>Proširiti projekat sa kompleksnijim pravilma. Query?</t>
  </si>
  <si>
    <t>Ima model ima gui.</t>
  </si>
  <si>
    <t>Imaju osnovna pravila. Prema trenutnom stanju lici da je za ocenu 5.</t>
  </si>
  <si>
    <t>Razmotriti koriscenje dinamickog salienca.
Lici kao da je oko ocene 9. 
CEP ili BwCh?</t>
  </si>
  <si>
    <t>https://gitlab.com/thelastgrim/sbnz-projekat.git</t>
  </si>
  <si>
    <t xml:space="preserve">SW 69/2017 </t>
  </si>
  <si>
    <t>Aleksandra</t>
  </si>
  <si>
    <t xml:space="preserve">Jordanović </t>
  </si>
  <si>
    <t>Timestamp</t>
  </si>
  <si>
    <t>Naziv projekta:</t>
  </si>
  <si>
    <t>Spisak članova tima:</t>
  </si>
  <si>
    <t>Link ka github repozitorijumu:</t>
  </si>
  <si>
    <t>SW 22/2017 Драгана Грбић
SW 31/2017 Петар Николић</t>
  </si>
  <si>
    <t>SW 60/2013 Мајкић Милош</t>
  </si>
  <si>
    <t>SW 71/2016 Bubnjević Mihailo
SW 65/2016 Gluvajić Branko</t>
  </si>
  <si>
    <t>Ekspertski sistem za preporuku algoritama masinskog ucenja na osnovu datog problema</t>
  </si>
  <si>
    <t>SW 73/2017 Kandić Stefan
SW 20/2017 Manojlović Damjan</t>
  </si>
  <si>
    <t>SW 62/2017 Miketek Sara
SW 51/2017 Kostreš Jovana</t>
  </si>
  <si>
    <t>SW 11/2017 Dušan Stojančević
SW 4/2017 Nikola Papić</t>
  </si>
  <si>
    <t>SW 47/2017 Nataša Ivanović
SW 59/2017 Mario Kujundžić</t>
  </si>
  <si>
    <t>SW 68/2017 Veljko Plećaš, SW 46/2017 Aleksandar Vujinović</t>
  </si>
  <si>
    <t xml:space="preserve">Run with me    Personalizovani sistem za pomoć korisnicima u pripremi za dugometražne trke </t>
  </si>
  <si>
    <t>SW 82/2018 Snježana Simić</t>
  </si>
  <si>
    <t>SW 1/2017 Mujo Alen</t>
  </si>
  <si>
    <t>The Perfect Spot</t>
  </si>
  <si>
    <t>SW 9/2017 Madžarević Dušan
SW 78/2017 Vlaisavljević Ivana</t>
  </si>
  <si>
    <t>SW 25/2017 Dugonjić Zdravko
SW 23/2017 Rodušek Vladimir</t>
  </si>
  <si>
    <t>SW 76/2017 Trajković Anđela</t>
  </si>
  <si>
    <t>SW 14/2014 Nebojša Balać</t>
  </si>
  <si>
    <t>sw39/2017</t>
  </si>
  <si>
    <t>SW 58/2017 Erdelji Romana
SW 19/2017 Kovačević Vera</t>
  </si>
  <si>
    <t>SW 12/2017
SW 16/2017</t>
  </si>
  <si>
    <t>SW 12/2017 Đurić Milan
SW 16/2017 Popržen Bojan</t>
  </si>
  <si>
    <t>SW 47/2015 Slaven Garić
SW 78/2016 Luka Banjac</t>
  </si>
  <si>
    <t>SW 33/2017 Petrović Matija
SW 50/2017 Kabašaj Nikola</t>
  </si>
  <si>
    <t>SW 2/2017 Grk Ilija</t>
  </si>
  <si>
    <t>SW 3/2017 Vuković Vladimir
SW 10/2017 Prćić Ksenija</t>
  </si>
  <si>
    <t>SW 50/2016 Stanković Miloš</t>
  </si>
  <si>
    <t>SW 28/2014 Brzak Nemanja</t>
  </si>
  <si>
    <t>SW 30/2017 Mijatović Marko</t>
  </si>
  <si>
    <t>SW 38/2017 Glišić Tamara</t>
  </si>
  <si>
    <t>Експертски систем за коришћење штедних рачуна</t>
  </si>
  <si>
    <t>SW 22/2017 Grbić Dragana
SW 31/2017 Nikolić Petar</t>
  </si>
  <si>
    <t>SW 45/2017 Jevtić Nemanja</t>
  </si>
  <si>
    <t>SW 48/2017 Jovan Ćorilić</t>
  </si>
  <si>
    <t>SW 13/2017 Cupać Jelena
SW 14/2017 Goljović Aleksa</t>
  </si>
  <si>
    <t>SW 43/2017 Kastratović Marija
SW 72/2017 Mirkov Ana</t>
  </si>
  <si>
    <t>SW 17/2017 Filipović Milica
SW 18/2017 Janković Eva</t>
  </si>
  <si>
    <t>Sistem za preporuku uparivanja vina sa hranom</t>
  </si>
  <si>
    <t>SW95/2016 Todorović Sandra</t>
  </si>
  <si>
    <t>https://github.com/sandraTod/SBNZ</t>
  </si>
  <si>
    <t>SW 24/2017 Ćurčić Marija</t>
  </si>
  <si>
    <t>SW 77/2017 Vučenović Srbislav</t>
  </si>
  <si>
    <t>SW 69/2017 Jordanović Aleksandra
SW 37/2015 Radojičić Filip</t>
  </si>
  <si>
    <t>SW 51/2016 Cakić Bojan</t>
  </si>
  <si>
    <t>ibar</t>
  </si>
  <si>
    <t>SW 70/2017 Gegić Haris
SW 57/2017 Marinković Milan</t>
  </si>
  <si>
    <t>Virtuelni Ucitelj</t>
  </si>
  <si>
    <t>sw79/2017 Ciplic Bogdan</t>
  </si>
  <si>
    <t>SW 81/2018 Kovačević Nataša</t>
  </si>
  <si>
    <t>SW 67/2017 Radović Milorad
SW 60/2017 Ocokoljić Vukašin</t>
  </si>
  <si>
    <t>SW 53/2017 Igor Lukić
SW 36/2017 Nikola Stojanović</t>
  </si>
  <si>
    <t>SW 27/2017 Nikolić Aleksandar
SW 28/2017 Jokanović Milan</t>
  </si>
  <si>
    <t>SW 61/2017 Stefan Stegić</t>
  </si>
  <si>
    <t>SW 29/2017 Svorcan Jovan</t>
  </si>
  <si>
    <t>Bodovi projekat mnozi se sa 0.9</t>
  </si>
  <si>
    <t>SW60/2013</t>
  </si>
  <si>
    <t xml:space="preserve">Majkić </t>
  </si>
  <si>
    <t>SW 50/2016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</si>
</sst>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x14ac:knownFonts="1">
    <font>
      <sz val="10"/>
      <color rgb="FF000000"/>
      <name val="Arial"/>
    </font>
    <font>
      <b/>
      <sz val="10"/>
      <color theme="1"/>
      <name val="Verdana"/>
    </font>
    <font>
      <sz val="10"/>
      <color theme="1"/>
      <name val="Verdana"/>
    </font>
    <font>
      <sz val="10"/>
      <color rgb="FF233A44"/>
      <name val="Verdana"/>
    </font>
    <font>
      <sz val="10"/>
      <name val="Arial"/>
    </font>
    <font>
      <sz val="10"/>
      <color rgb="FF000000"/>
      <name val="Verdana"/>
    </font>
    <font>
      <sz val="10"/>
      <color rgb="FF000000"/>
      <name val="Roboto"/>
    </font>
    <font>
      <sz val="10"/>
      <color rgb="FF000000"/>
      <name val="Arial"/>
    </font>
    <font>
      <sz val="10"/>
      <color theme="1"/>
      <name val="Arial"/>
    </font>
    <font>
      <u/>
      <sz val="10"/>
      <color rgb="FF1155CC"/>
      <name val="Arial"/>
    </font>
  </fonts>
  <fills count="10">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C9DAF8"/>
        <bgColor rgb="FFC9DAF8"/>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86">
    <xf numFmtId="0" fontId="0" fillId="0" borderId="0" xfId="0" applyFont="1" applyAlignment="1"/>
    <xf numFmtId="0" fontId="1" fillId="2" borderId="1" xfId="0" applyFont="1" applyFill="1" applyBorder="1" applyAlignment="1"/>
    <xf numFmtId="0" fontId="1" fillId="2" borderId="1" xfId="0" applyFont="1" applyFill="1" applyBorder="1" applyAlignment="1">
      <alignment wrapText="1"/>
    </xf>
    <xf numFmtId="0" fontId="1" fillId="2" borderId="1" xfId="0" applyFont="1" applyFill="1" applyBorder="1" applyAlignment="1"/>
    <xf numFmtId="0" fontId="2" fillId="2" borderId="2" xfId="0" applyFont="1" applyFill="1" applyBorder="1"/>
    <xf numFmtId="0" fontId="2" fillId="2" borderId="2" xfId="0" applyFont="1" applyFill="1" applyBorder="1" applyAlignment="1">
      <alignment wrapText="1"/>
    </xf>
    <xf numFmtId="0" fontId="2" fillId="0" borderId="1" xfId="0" applyFont="1" applyBorder="1" applyAlignment="1"/>
    <xf numFmtId="0" fontId="2" fillId="0" borderId="1" xfId="0" applyFont="1" applyBorder="1" applyAlignment="1">
      <alignment wrapText="1"/>
    </xf>
    <xf numFmtId="0" fontId="3" fillId="3" borderId="1" xfId="0" applyFont="1" applyFill="1" applyBorder="1" applyAlignment="1">
      <alignment horizontal="left" wrapText="1"/>
    </xf>
    <xf numFmtId="0" fontId="2" fillId="0" borderId="1" xfId="0" applyFont="1" applyBorder="1"/>
    <xf numFmtId="0" fontId="2" fillId="4" borderId="1" xfId="0" applyFont="1" applyFill="1" applyBorder="1" applyAlignment="1"/>
    <xf numFmtId="0" fontId="2" fillId="4" borderId="1" xfId="0" applyFont="1" applyFill="1" applyBorder="1" applyAlignment="1">
      <alignment wrapText="1"/>
    </xf>
    <xf numFmtId="0" fontId="3" fillId="4" borderId="0" xfId="0" applyFont="1" applyFill="1" applyAlignment="1">
      <alignment horizontal="left" wrapText="1"/>
    </xf>
    <xf numFmtId="0" fontId="2" fillId="4" borderId="0" xfId="0" applyFont="1" applyFill="1"/>
    <xf numFmtId="0" fontId="2" fillId="4" borderId="4" xfId="0" applyFont="1" applyFill="1" applyBorder="1" applyAlignment="1">
      <alignment wrapText="1"/>
    </xf>
    <xf numFmtId="0" fontId="2" fillId="4" borderId="5" xfId="0" applyFont="1" applyFill="1" applyBorder="1" applyAlignment="1">
      <alignment wrapText="1"/>
    </xf>
    <xf numFmtId="0" fontId="2" fillId="0" borderId="4" xfId="0" applyFont="1" applyBorder="1" applyAlignment="1"/>
    <xf numFmtId="0" fontId="2" fillId="0" borderId="4" xfId="0" applyFont="1" applyBorder="1" applyAlignment="1">
      <alignment wrapText="1"/>
    </xf>
    <xf numFmtId="0" fontId="2" fillId="0" borderId="5" xfId="0" applyFont="1" applyBorder="1" applyAlignment="1">
      <alignment wrapText="1"/>
    </xf>
    <xf numFmtId="0" fontId="2" fillId="0" borderId="5" xfId="0" applyFont="1" applyBorder="1" applyAlignment="1"/>
    <xf numFmtId="0" fontId="6" fillId="3" borderId="0" xfId="0" applyFont="1" applyFill="1" applyAlignment="1">
      <alignment wrapText="1"/>
    </xf>
    <xf numFmtId="0" fontId="2" fillId="0" borderId="5" xfId="0" applyFont="1" applyBorder="1" applyAlignment="1">
      <alignment wrapText="1"/>
    </xf>
    <xf numFmtId="0" fontId="2" fillId="0" borderId="3" xfId="0" applyFont="1" applyBorder="1" applyAlignment="1"/>
    <xf numFmtId="0" fontId="5" fillId="3" borderId="1" xfId="0" applyFont="1" applyFill="1" applyBorder="1" applyAlignment="1">
      <alignment horizontal="left"/>
    </xf>
    <xf numFmtId="0" fontId="3" fillId="3" borderId="0" xfId="0" applyFont="1" applyFill="1" applyAlignment="1">
      <alignment horizontal="left"/>
    </xf>
    <xf numFmtId="0" fontId="2" fillId="0" borderId="0" xfId="0" applyFont="1" applyAlignment="1"/>
    <xf numFmtId="0" fontId="2" fillId="0" borderId="0" xfId="0" applyFont="1" applyAlignment="1">
      <alignment wrapText="1"/>
    </xf>
    <xf numFmtId="0" fontId="2" fillId="5" borderId="0" xfId="0" applyFont="1" applyFill="1"/>
    <xf numFmtId="0" fontId="2" fillId="6" borderId="0" xfId="0" applyFont="1" applyFill="1"/>
    <xf numFmtId="0" fontId="3" fillId="0" borderId="1" xfId="0" applyFont="1" applyBorder="1" applyAlignment="1">
      <alignment horizontal="left"/>
    </xf>
    <xf numFmtId="0" fontId="2" fillId="7" borderId="2" xfId="0" applyFont="1" applyFill="1" applyBorder="1"/>
    <xf numFmtId="0" fontId="2" fillId="7" borderId="2" xfId="0" applyFont="1" applyFill="1" applyBorder="1" applyAlignment="1">
      <alignment wrapText="1"/>
    </xf>
    <xf numFmtId="0" fontId="3" fillId="3" borderId="1" xfId="0" applyFont="1" applyFill="1" applyBorder="1" applyAlignment="1">
      <alignment horizontal="left"/>
    </xf>
    <xf numFmtId="0" fontId="2" fillId="4" borderId="1" xfId="0" applyFont="1" applyFill="1" applyBorder="1" applyAlignment="1">
      <alignment wrapText="1"/>
    </xf>
    <xf numFmtId="0" fontId="2" fillId="8" borderId="1" xfId="0" applyFont="1" applyFill="1" applyBorder="1" applyAlignment="1"/>
    <xf numFmtId="0" fontId="2" fillId="8" borderId="1" xfId="0" applyFont="1" applyFill="1" applyBorder="1" applyAlignment="1">
      <alignment wrapText="1"/>
    </xf>
    <xf numFmtId="0" fontId="2" fillId="8" borderId="1" xfId="0" applyFont="1" applyFill="1" applyBorder="1" applyAlignment="1">
      <alignment wrapText="1"/>
    </xf>
    <xf numFmtId="0" fontId="2" fillId="8" borderId="1" xfId="0" applyFont="1" applyFill="1" applyBorder="1"/>
    <xf numFmtId="0" fontId="2" fillId="0" borderId="1" xfId="0" applyFont="1" applyBorder="1" applyAlignment="1">
      <alignment wrapText="1"/>
    </xf>
    <xf numFmtId="0" fontId="2" fillId="9" borderId="1" xfId="0" applyFont="1" applyFill="1" applyBorder="1" applyAlignment="1"/>
    <xf numFmtId="0" fontId="3" fillId="9" borderId="1" xfId="0" applyFont="1" applyFill="1" applyBorder="1" applyAlignment="1">
      <alignment horizontal="left"/>
    </xf>
    <xf numFmtId="0" fontId="2" fillId="9" borderId="1" xfId="0" applyFont="1" applyFill="1" applyBorder="1" applyAlignment="1">
      <alignment wrapText="1"/>
    </xf>
    <xf numFmtId="0" fontId="2" fillId="9" borderId="1" xfId="0" applyFont="1" applyFill="1" applyBorder="1"/>
    <xf numFmtId="0" fontId="7" fillId="3" borderId="1" xfId="0" applyFont="1" applyFill="1" applyBorder="1" applyAlignment="1">
      <alignment horizontal="left"/>
    </xf>
    <xf numFmtId="0" fontId="1" fillId="7" borderId="1" xfId="0" applyFont="1" applyFill="1" applyBorder="1" applyAlignment="1"/>
    <xf numFmtId="0" fontId="2" fillId="0" borderId="1" xfId="0" applyFont="1" applyBorder="1" applyAlignment="1"/>
    <xf numFmtId="0" fontId="2" fillId="6" borderId="1" xfId="0" applyFont="1" applyFill="1" applyBorder="1" applyAlignment="1"/>
    <xf numFmtId="0" fontId="2" fillId="4" borderId="1" xfId="0" applyFont="1" applyFill="1" applyBorder="1" applyAlignment="1">
      <alignment horizontal="right"/>
    </xf>
    <xf numFmtId="0" fontId="2" fillId="6" borderId="0" xfId="0" applyFont="1" applyFill="1" applyAlignment="1"/>
    <xf numFmtId="0" fontId="2" fillId="4" borderId="5" xfId="0" applyFont="1" applyFill="1" applyBorder="1" applyAlignment="1">
      <alignment horizontal="right"/>
    </xf>
    <xf numFmtId="0" fontId="2" fillId="0" borderId="0" xfId="0" applyFont="1"/>
    <xf numFmtId="0" fontId="2" fillId="5" borderId="1" xfId="0" applyFont="1" applyFill="1" applyBorder="1" applyAlignment="1"/>
    <xf numFmtId="0" fontId="2" fillId="5" borderId="1" xfId="0" applyFont="1" applyFill="1" applyBorder="1" applyAlignment="1">
      <alignment wrapText="1"/>
    </xf>
    <xf numFmtId="0" fontId="2" fillId="5" borderId="4" xfId="0" applyFont="1" applyFill="1" applyBorder="1" applyAlignment="1"/>
    <xf numFmtId="0" fontId="3" fillId="5" borderId="1" xfId="0" applyFont="1" applyFill="1" applyBorder="1" applyAlignment="1">
      <alignment horizontal="left"/>
    </xf>
    <xf numFmtId="0" fontId="2" fillId="5" borderId="5" xfId="0" applyFont="1" applyFill="1" applyBorder="1" applyAlignment="1"/>
    <xf numFmtId="0" fontId="6" fillId="5" borderId="1" xfId="0" applyFont="1" applyFill="1" applyBorder="1" applyAlignment="1"/>
    <xf numFmtId="0" fontId="2" fillId="5" borderId="3" xfId="0" applyFont="1" applyFill="1" applyBorder="1" applyAlignment="1"/>
    <xf numFmtId="0" fontId="2" fillId="5" borderId="3" xfId="0" applyFont="1" applyFill="1" applyBorder="1" applyAlignment="1"/>
    <xf numFmtId="0" fontId="2" fillId="5" borderId="0" xfId="0" applyFont="1" applyFill="1" applyAlignment="1"/>
    <xf numFmtId="0" fontId="2" fillId="5" borderId="6" xfId="0" applyFont="1" applyFill="1" applyBorder="1" applyAlignment="1"/>
    <xf numFmtId="0" fontId="2" fillId="5" borderId="6" xfId="0" applyFont="1" applyFill="1" applyBorder="1" applyAlignment="1"/>
    <xf numFmtId="0" fontId="1" fillId="0" borderId="0" xfId="0" applyFont="1" applyAlignment="1"/>
    <xf numFmtId="0" fontId="1" fillId="0" borderId="0" xfId="0" applyFont="1"/>
    <xf numFmtId="0" fontId="8" fillId="0" borderId="0" xfId="0" applyFont="1" applyAlignment="1"/>
    <xf numFmtId="0" fontId="8" fillId="0" borderId="1" xfId="0" applyFont="1" applyBorder="1" applyAlignment="1"/>
    <xf numFmtId="164" fontId="8" fillId="0" borderId="0" xfId="0" applyNumberFormat="1" applyFont="1" applyAlignment="1">
      <alignment horizontal="right"/>
    </xf>
    <xf numFmtId="0" fontId="9" fillId="0" borderId="1" xfId="0" applyFont="1" applyBorder="1" applyAlignment="1"/>
    <xf numFmtId="0" fontId="8" fillId="0" borderId="1" xfId="0" applyFont="1" applyBorder="1" applyAlignment="1"/>
    <xf numFmtId="0" fontId="2" fillId="0" borderId="0" xfId="0" applyFont="1" applyAlignment="1"/>
    <xf numFmtId="0" fontId="2" fillId="4" borderId="7" xfId="0" applyFont="1" applyFill="1" applyBorder="1" applyAlignment="1"/>
    <xf numFmtId="0" fontId="4" fillId="0" borderId="6" xfId="0" applyFont="1" applyBorder="1"/>
    <xf numFmtId="0" fontId="2" fillId="0" borderId="4" xfId="0" applyFont="1" applyBorder="1" applyAlignment="1"/>
    <xf numFmtId="0" fontId="4" fillId="0" borderId="5" xfId="0" applyFont="1" applyBorder="1"/>
    <xf numFmtId="0" fontId="2" fillId="4" borderId="4" xfId="0" applyFont="1" applyFill="1" applyBorder="1"/>
    <xf numFmtId="0" fontId="2" fillId="0" borderId="4" xfId="0" applyFont="1" applyBorder="1"/>
    <xf numFmtId="0" fontId="2" fillId="0" borderId="4" xfId="0" applyFont="1" applyBorder="1" applyAlignment="1">
      <alignment wrapText="1"/>
    </xf>
    <xf numFmtId="0" fontId="2" fillId="6" borderId="4" xfId="0" applyFont="1" applyFill="1" applyBorder="1" applyAlignment="1">
      <alignment wrapText="1"/>
    </xf>
    <xf numFmtId="0" fontId="2" fillId="6" borderId="4" xfId="0" applyFont="1" applyFill="1" applyBorder="1" applyAlignment="1"/>
    <xf numFmtId="0" fontId="2" fillId="4" borderId="4" xfId="0" applyFont="1" applyFill="1" applyBorder="1" applyAlignment="1"/>
    <xf numFmtId="0" fontId="2" fillId="4" borderId="4" xfId="0" applyFont="1" applyFill="1" applyBorder="1" applyAlignment="1">
      <alignment wrapText="1"/>
    </xf>
    <xf numFmtId="0" fontId="2" fillId="0" borderId="7" xfId="0" applyFont="1" applyBorder="1" applyAlignment="1"/>
    <xf numFmtId="0" fontId="2" fillId="9" borderId="4" xfId="0" applyFont="1" applyFill="1" applyBorder="1" applyAlignment="1">
      <alignment wrapText="1"/>
    </xf>
    <xf numFmtId="0" fontId="2" fillId="4" borderId="7" xfId="0" applyFont="1" applyFill="1" applyBorder="1" applyAlignment="1">
      <alignment wrapText="1"/>
    </xf>
    <xf numFmtId="0" fontId="2" fillId="0" borderId="7" xfId="0" applyFont="1" applyBorder="1" applyAlignment="1">
      <alignment wrapText="1"/>
    </xf>
    <xf numFmtId="0" fontId="2" fillId="9" borderId="4"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github.com/Andjelaaa/SBNZ" TargetMode="External"/><Relationship Id="rId18" Type="http://schemas.openxmlformats.org/officeDocument/2006/relationships/hyperlink" Target="https://github.com/djuricmilan/SBZ-projekat" TargetMode="External"/><Relationship Id="rId26" Type="http://schemas.openxmlformats.org/officeDocument/2006/relationships/hyperlink" Target="https://github.com/tamaraglisic/sbnz" TargetMode="External"/><Relationship Id="rId39" Type="http://schemas.openxmlformats.org/officeDocument/2006/relationships/hyperlink" Target="https://github.com/gegic/ibar" TargetMode="External"/><Relationship Id="rId21" Type="http://schemas.openxmlformats.org/officeDocument/2006/relationships/hyperlink" Target="https://github.com/GDBxNS/SBNZ/tree/main" TargetMode="External"/><Relationship Id="rId34" Type="http://schemas.openxmlformats.org/officeDocument/2006/relationships/hyperlink" Target="https://github.com/sandraTod/SBNZ" TargetMode="External"/><Relationship Id="rId42" Type="http://schemas.openxmlformats.org/officeDocument/2006/relationships/hyperlink" Target="https://github.com/miloradradovic/SBNZ" TargetMode="External"/><Relationship Id="rId47" Type="http://schemas.openxmlformats.org/officeDocument/2006/relationships/hyperlink" Target="https://github.com/JSTheGreat/SBNZ_projekat" TargetMode="External"/><Relationship Id="rId7" Type="http://schemas.openxmlformats.org/officeDocument/2006/relationships/hyperlink" Target="https://github.com/natasa-ivanovic/coding-job-assistant" TargetMode="External"/><Relationship Id="rId2" Type="http://schemas.openxmlformats.org/officeDocument/2006/relationships/hyperlink" Target="https://github.com/milos1994majkic/sbz-2021" TargetMode="External"/><Relationship Id="rId16" Type="http://schemas.openxmlformats.org/officeDocument/2006/relationships/hyperlink" Target="https://github.com/romana98/SBNZ" TargetMode="External"/><Relationship Id="rId29" Type="http://schemas.openxmlformats.org/officeDocument/2006/relationships/hyperlink" Target="https://github.com/JovanCorilic/SBNZ_Projekat.git" TargetMode="External"/><Relationship Id="rId1" Type="http://schemas.openxmlformats.org/officeDocument/2006/relationships/hyperlink" Target="https://github.com/draganagrbic998/sbnz" TargetMode="External"/><Relationship Id="rId6" Type="http://schemas.openxmlformats.org/officeDocument/2006/relationships/hyperlink" Target="https://github.com/skyaltair/SBNZ_AgriCultureAdvicer" TargetMode="External"/><Relationship Id="rId11" Type="http://schemas.openxmlformats.org/officeDocument/2006/relationships/hyperlink" Target="https://github.com/dusan-madzarevic/the_perfect_spot" TargetMode="External"/><Relationship Id="rId24" Type="http://schemas.openxmlformats.org/officeDocument/2006/relationships/hyperlink" Target="https://github.com/brzaknemanja/Diagnosis_Simulation" TargetMode="External"/><Relationship Id="rId32" Type="http://schemas.openxmlformats.org/officeDocument/2006/relationships/hyperlink" Target="https://github.com/mirkovana/SBNZ" TargetMode="External"/><Relationship Id="rId37" Type="http://schemas.openxmlformats.org/officeDocument/2006/relationships/hyperlink" Target="https://gitlab.com/thelastgrim/sbnz-projekat.git" TargetMode="External"/><Relationship Id="rId40" Type="http://schemas.openxmlformats.org/officeDocument/2006/relationships/hyperlink" Target="https://github.com/sw792017/Virtuelni-Ucitelj" TargetMode="External"/><Relationship Id="rId45" Type="http://schemas.openxmlformats.org/officeDocument/2006/relationships/hyperlink" Target="https://gitlab.com/stegnuti/sbz-projekat" TargetMode="External"/><Relationship Id="rId5" Type="http://schemas.openxmlformats.org/officeDocument/2006/relationships/hyperlink" Target="https://github.com/jovanakostres/SBNZ_2021" TargetMode="External"/><Relationship Id="rId15" Type="http://schemas.openxmlformats.org/officeDocument/2006/relationships/hyperlink" Target="https://github.com/filip13111998/Beekeper_Consultant" TargetMode="External"/><Relationship Id="rId23" Type="http://schemas.openxmlformats.org/officeDocument/2006/relationships/hyperlink" Target="https://github.com/milos012/HomeWorkout" TargetMode="External"/><Relationship Id="rId28" Type="http://schemas.openxmlformats.org/officeDocument/2006/relationships/hyperlink" Target="https://github.com/njevtic22/school-drools" TargetMode="External"/><Relationship Id="rId36" Type="http://schemas.openxmlformats.org/officeDocument/2006/relationships/hyperlink" Target="https://github.com/Srbislav98/Caradvisor" TargetMode="External"/><Relationship Id="rId10" Type="http://schemas.openxmlformats.org/officeDocument/2006/relationships/hyperlink" Target="https://github.com/alen1010/sbnz" TargetMode="External"/><Relationship Id="rId19" Type="http://schemas.openxmlformats.org/officeDocument/2006/relationships/hyperlink" Target="https://github.com/Slaven1996/sbnz" TargetMode="External"/><Relationship Id="rId31" Type="http://schemas.openxmlformats.org/officeDocument/2006/relationships/hyperlink" Target="https://github.com/Kopanja/ChessTutor" TargetMode="External"/><Relationship Id="rId44" Type="http://schemas.openxmlformats.org/officeDocument/2006/relationships/hyperlink" Target="https://github.com/milanjokanovic/SBNZ-Library-book-recommender-system" TargetMode="External"/><Relationship Id="rId4" Type="http://schemas.openxmlformats.org/officeDocument/2006/relationships/hyperlink" Target="https://github.com/Damjan032/sbnz" TargetMode="External"/><Relationship Id="rId9" Type="http://schemas.openxmlformats.org/officeDocument/2006/relationships/hyperlink" Target="https://github.com/SimKico/Run-with-me" TargetMode="External"/><Relationship Id="rId14" Type="http://schemas.openxmlformats.org/officeDocument/2006/relationships/hyperlink" Target="https://github.com/NebojsaBalac/SBNZ21" TargetMode="External"/><Relationship Id="rId22" Type="http://schemas.openxmlformats.org/officeDocument/2006/relationships/hyperlink" Target="https://github.com/vukovic98/love_and_food" TargetMode="External"/><Relationship Id="rId27" Type="http://schemas.openxmlformats.org/officeDocument/2006/relationships/hyperlink" Target="https://github.com/draganagrbic998/sbnz" TargetMode="External"/><Relationship Id="rId30" Type="http://schemas.openxmlformats.org/officeDocument/2006/relationships/hyperlink" Target="https://github.com/jelenac11/SBNZ" TargetMode="External"/><Relationship Id="rId35" Type="http://schemas.openxmlformats.org/officeDocument/2006/relationships/hyperlink" Target="https://github.com/marijacurcic7/SBZ-projekat" TargetMode="External"/><Relationship Id="rId43" Type="http://schemas.openxmlformats.org/officeDocument/2006/relationships/hyperlink" Target="https://github.com/cigor99/SBNZ2021" TargetMode="External"/><Relationship Id="rId8" Type="http://schemas.openxmlformats.org/officeDocument/2006/relationships/hyperlink" Target="https://github.com/Veljkic98/Restommender" TargetMode="External"/><Relationship Id="rId3" Type="http://schemas.openxmlformats.org/officeDocument/2006/relationships/hyperlink" Target="https://github.com/gluvajicb/SBNZ-2021" TargetMode="External"/><Relationship Id="rId12" Type="http://schemas.openxmlformats.org/officeDocument/2006/relationships/hyperlink" Target="https://github.com/zdugi/AcademicAdviser" TargetMode="External"/><Relationship Id="rId17" Type="http://schemas.openxmlformats.org/officeDocument/2006/relationships/hyperlink" Target="https://github.com/djuricmilan/SBZ-projekat" TargetMode="External"/><Relationship Id="rId25" Type="http://schemas.openxmlformats.org/officeDocument/2006/relationships/hyperlink" Target="https://github.com/Makim1998/SBNZ.git" TargetMode="External"/><Relationship Id="rId33" Type="http://schemas.openxmlformats.org/officeDocument/2006/relationships/hyperlink" Target="https://github.com/fmilica/SBNZ-Recovery" TargetMode="External"/><Relationship Id="rId38" Type="http://schemas.openxmlformats.org/officeDocument/2006/relationships/hyperlink" Target="https://github.com/lebozan/sbzn-2021" TargetMode="External"/><Relationship Id="rId46" Type="http://schemas.openxmlformats.org/officeDocument/2006/relationships/hyperlink" Target="https://github.com/JSTheGreat/SBNZ_projekat" TargetMode="External"/><Relationship Id="rId20" Type="http://schemas.openxmlformats.org/officeDocument/2006/relationships/hyperlink" Target="https://github.com/matijapetrovic/poker-assistant" TargetMode="External"/><Relationship Id="rId41" Type="http://schemas.openxmlformats.org/officeDocument/2006/relationships/hyperlink" Target="https://github.com/weakfantasy/SBNZ-projek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36"/>
  <sheetViews>
    <sheetView tabSelected="1" workbookViewId="0">
      <pane xSplit="2" ySplit="1" topLeftCell="C2" activePane="bottomRight" state="frozen"/>
      <selection pane="topRight" activeCell="G1" sqref="G1"/>
      <selection pane="bottomLeft" activeCell="A2" sqref="A2"/>
      <selection pane="bottomRight" activeCell="C3" sqref="C3"/>
    </sheetView>
  </sheetViews>
  <sheetFormatPr defaultColWidth="14.42578125" defaultRowHeight="15.75" customHeight="1" x14ac:dyDescent="0.2"/>
  <cols>
    <col min="1" max="1" width="6.5703125" customWidth="1"/>
    <col min="2" max="2" width="25.85546875" customWidth="1"/>
    <col min="3" max="3" width="23.5703125" customWidth="1"/>
    <col min="4" max="4" width="25.42578125" customWidth="1"/>
    <col min="5" max="5" width="31.28515625" customWidth="1"/>
    <col min="6" max="6" width="34.42578125" customWidth="1"/>
    <col min="7" max="7" width="31" customWidth="1"/>
    <col min="8" max="8" width="37.140625" customWidth="1"/>
    <col min="9" max="9" width="35" customWidth="1"/>
  </cols>
  <sheetData>
    <row r="1" spans="1:29" ht="12.75" x14ac:dyDescent="0.2">
      <c r="A1" s="1" t="s">
        <v>0</v>
      </c>
      <c r="B1" s="2" t="s">
        <v>4</v>
      </c>
      <c r="C1" s="2" t="s">
        <v>5</v>
      </c>
      <c r="D1" s="1" t="s">
        <v>6</v>
      </c>
      <c r="E1" s="2" t="s">
        <v>7</v>
      </c>
      <c r="F1" s="3" t="s">
        <v>9</v>
      </c>
      <c r="G1" s="1" t="s">
        <v>11</v>
      </c>
      <c r="H1" s="2" t="s">
        <v>12</v>
      </c>
      <c r="I1" s="2" t="s">
        <v>13</v>
      </c>
    </row>
    <row r="2" spans="1:29" ht="12.75" x14ac:dyDescent="0.2">
      <c r="A2" s="1" t="s">
        <v>14</v>
      </c>
      <c r="B2" s="4"/>
      <c r="C2" s="5"/>
      <c r="D2" s="4"/>
      <c r="E2" s="5"/>
      <c r="F2" s="5"/>
      <c r="G2" s="4"/>
      <c r="H2" s="5"/>
      <c r="I2" s="5"/>
    </row>
    <row r="3" spans="1:29" ht="102" x14ac:dyDescent="0.2">
      <c r="A3" s="6">
        <v>1</v>
      </c>
      <c r="B3" s="7" t="s">
        <v>18</v>
      </c>
      <c r="C3" s="7" t="s">
        <v>19</v>
      </c>
      <c r="D3" s="6" t="s">
        <v>20</v>
      </c>
      <c r="E3" s="8" t="s">
        <v>21</v>
      </c>
      <c r="F3" s="7" t="s">
        <v>22</v>
      </c>
      <c r="G3" s="7" t="s">
        <v>23</v>
      </c>
      <c r="H3" s="7" t="s">
        <v>24</v>
      </c>
      <c r="I3" s="7" t="s">
        <v>25</v>
      </c>
    </row>
    <row r="4" spans="1:29" ht="102" x14ac:dyDescent="0.2">
      <c r="A4" s="10">
        <v>2</v>
      </c>
      <c r="B4" s="11" t="s">
        <v>30</v>
      </c>
      <c r="C4" s="11" t="s">
        <v>31</v>
      </c>
      <c r="D4" s="10" t="s">
        <v>20</v>
      </c>
      <c r="E4" s="12" t="s">
        <v>32</v>
      </c>
      <c r="F4" s="11" t="s">
        <v>33</v>
      </c>
      <c r="G4" s="11" t="s">
        <v>34</v>
      </c>
      <c r="H4" s="11" t="s">
        <v>35</v>
      </c>
      <c r="I4" s="11" t="s">
        <v>36</v>
      </c>
      <c r="J4" s="13"/>
      <c r="K4" s="13"/>
      <c r="L4" s="13"/>
      <c r="M4" s="13"/>
      <c r="N4" s="13"/>
      <c r="O4" s="13"/>
      <c r="P4" s="13"/>
      <c r="Q4" s="13"/>
      <c r="R4" s="13"/>
      <c r="S4" s="13"/>
      <c r="T4" s="13"/>
      <c r="U4" s="13"/>
      <c r="V4" s="13"/>
      <c r="W4" s="13"/>
      <c r="X4" s="13"/>
      <c r="Y4" s="13"/>
      <c r="Z4" s="13"/>
      <c r="AA4" s="13"/>
      <c r="AB4" s="13"/>
      <c r="AC4" s="13"/>
    </row>
    <row r="5" spans="1:29" ht="76.5" x14ac:dyDescent="0.2">
      <c r="A5" s="10">
        <v>3</v>
      </c>
      <c r="B5" s="80" t="s">
        <v>41</v>
      </c>
      <c r="C5" s="14" t="s">
        <v>42</v>
      </c>
      <c r="D5" s="79" t="s">
        <v>20</v>
      </c>
      <c r="E5" s="14" t="s">
        <v>43</v>
      </c>
      <c r="F5" s="80" t="s">
        <v>44</v>
      </c>
      <c r="G5" s="80" t="s">
        <v>45</v>
      </c>
      <c r="H5" s="80" t="s">
        <v>46</v>
      </c>
      <c r="I5" s="80" t="s">
        <v>47</v>
      </c>
      <c r="J5" s="13"/>
      <c r="K5" s="13"/>
      <c r="L5" s="13"/>
      <c r="M5" s="13"/>
      <c r="N5" s="13"/>
      <c r="O5" s="13"/>
      <c r="P5" s="13"/>
      <c r="Q5" s="13"/>
      <c r="R5" s="13"/>
      <c r="S5" s="13"/>
      <c r="T5" s="13"/>
      <c r="U5" s="13"/>
      <c r="V5" s="13"/>
      <c r="W5" s="13"/>
      <c r="X5" s="13"/>
      <c r="Y5" s="13"/>
      <c r="Z5" s="13"/>
      <c r="AA5" s="13"/>
      <c r="AB5" s="13"/>
      <c r="AC5" s="13"/>
    </row>
    <row r="6" spans="1:29" ht="38.25" customHeight="1" x14ac:dyDescent="0.2">
      <c r="A6" s="10">
        <v>4</v>
      </c>
      <c r="B6" s="73"/>
      <c r="C6" s="15"/>
      <c r="D6" s="73"/>
      <c r="E6" s="15"/>
      <c r="F6" s="73"/>
      <c r="G6" s="73"/>
      <c r="H6" s="73"/>
      <c r="I6" s="73"/>
      <c r="J6" s="13"/>
      <c r="K6" s="13"/>
      <c r="L6" s="13"/>
      <c r="M6" s="13"/>
      <c r="N6" s="13"/>
      <c r="O6" s="13"/>
      <c r="P6" s="13"/>
      <c r="Q6" s="13"/>
      <c r="R6" s="13"/>
      <c r="S6" s="13"/>
      <c r="T6" s="13"/>
      <c r="U6" s="13"/>
      <c r="V6" s="13"/>
      <c r="W6" s="13"/>
      <c r="X6" s="13"/>
      <c r="Y6" s="13"/>
      <c r="Z6" s="13"/>
      <c r="AA6" s="13"/>
      <c r="AB6" s="13"/>
      <c r="AC6" s="13"/>
    </row>
    <row r="7" spans="1:29" ht="140.25" x14ac:dyDescent="0.2">
      <c r="A7" s="6">
        <v>5</v>
      </c>
      <c r="B7" s="76" t="s">
        <v>55</v>
      </c>
      <c r="C7" s="76" t="s">
        <v>56</v>
      </c>
      <c r="D7" s="72" t="s">
        <v>57</v>
      </c>
      <c r="E7" s="17" t="s">
        <v>58</v>
      </c>
      <c r="F7" s="76" t="s">
        <v>59</v>
      </c>
      <c r="G7" s="76" t="s">
        <v>60</v>
      </c>
      <c r="H7" s="76" t="s">
        <v>61</v>
      </c>
      <c r="I7" s="76" t="s">
        <v>62</v>
      </c>
    </row>
    <row r="8" spans="1:29" ht="19.5" customHeight="1" x14ac:dyDescent="0.2">
      <c r="A8" s="6">
        <v>6</v>
      </c>
      <c r="B8" s="73"/>
      <c r="C8" s="73"/>
      <c r="D8" s="73"/>
      <c r="E8" s="18"/>
      <c r="F8" s="73"/>
      <c r="G8" s="73"/>
      <c r="H8" s="73"/>
      <c r="I8" s="73"/>
    </row>
    <row r="9" spans="1:29" ht="76.5" x14ac:dyDescent="0.2">
      <c r="A9" s="6">
        <v>7</v>
      </c>
      <c r="B9" s="76" t="s">
        <v>70</v>
      </c>
      <c r="C9" s="76" t="s">
        <v>71</v>
      </c>
      <c r="D9" s="72" t="s">
        <v>57</v>
      </c>
      <c r="E9" s="17" t="s">
        <v>72</v>
      </c>
      <c r="F9" s="76" t="s">
        <v>73</v>
      </c>
      <c r="G9" s="76" t="s">
        <v>74</v>
      </c>
      <c r="H9" s="76" t="s">
        <v>75</v>
      </c>
      <c r="I9" s="76" t="s">
        <v>76</v>
      </c>
    </row>
    <row r="10" spans="1:29" ht="12.75" x14ac:dyDescent="0.2">
      <c r="A10" s="6">
        <v>8</v>
      </c>
      <c r="B10" s="73"/>
      <c r="C10" s="73"/>
      <c r="D10" s="73"/>
      <c r="E10" s="18"/>
      <c r="F10" s="73"/>
      <c r="G10" s="73"/>
      <c r="H10" s="73"/>
      <c r="I10" s="73"/>
    </row>
    <row r="11" spans="1:29" ht="76.5" x14ac:dyDescent="0.2">
      <c r="A11" s="6">
        <v>9</v>
      </c>
      <c r="B11" s="76" t="s">
        <v>84</v>
      </c>
      <c r="C11" s="76" t="s">
        <v>85</v>
      </c>
      <c r="D11" s="72" t="s">
        <v>57</v>
      </c>
      <c r="E11" s="20" t="s">
        <v>86</v>
      </c>
      <c r="F11" s="76" t="s">
        <v>87</v>
      </c>
      <c r="G11" s="76" t="s">
        <v>88</v>
      </c>
      <c r="H11" s="76" t="s">
        <v>89</v>
      </c>
      <c r="I11" s="76" t="s">
        <v>90</v>
      </c>
    </row>
    <row r="12" spans="1:29" ht="12.75" x14ac:dyDescent="0.2">
      <c r="A12" s="6">
        <v>10</v>
      </c>
      <c r="B12" s="73"/>
      <c r="C12" s="73"/>
      <c r="D12" s="73"/>
      <c r="E12" s="21"/>
      <c r="F12" s="73"/>
      <c r="G12" s="73"/>
      <c r="H12" s="73"/>
      <c r="I12" s="73"/>
    </row>
    <row r="13" spans="1:29" ht="63.75" x14ac:dyDescent="0.2">
      <c r="A13" s="6">
        <v>11</v>
      </c>
      <c r="B13" s="7" t="s">
        <v>98</v>
      </c>
      <c r="C13" s="7" t="s">
        <v>99</v>
      </c>
      <c r="D13" s="6" t="s">
        <v>100</v>
      </c>
      <c r="E13" s="7" t="s">
        <v>101</v>
      </c>
      <c r="F13" s="18" t="s">
        <v>102</v>
      </c>
      <c r="G13" s="7" t="s">
        <v>103</v>
      </c>
      <c r="H13" s="7" t="s">
        <v>103</v>
      </c>
      <c r="I13" s="7" t="s">
        <v>103</v>
      </c>
    </row>
    <row r="14" spans="1:29" ht="76.5" x14ac:dyDescent="0.2">
      <c r="A14" s="6">
        <v>12</v>
      </c>
      <c r="B14" s="7" t="s">
        <v>108</v>
      </c>
      <c r="C14" s="7" t="s">
        <v>109</v>
      </c>
      <c r="D14" s="6" t="s">
        <v>57</v>
      </c>
      <c r="E14" s="7" t="s">
        <v>110</v>
      </c>
      <c r="F14" s="7" t="s">
        <v>103</v>
      </c>
      <c r="G14" s="7" t="s">
        <v>111</v>
      </c>
      <c r="H14" s="7" t="s">
        <v>103</v>
      </c>
      <c r="I14" s="24" t="s">
        <v>103</v>
      </c>
    </row>
    <row r="15" spans="1:29" ht="89.25" x14ac:dyDescent="0.2">
      <c r="A15" s="6">
        <v>13</v>
      </c>
      <c r="B15" s="23" t="s">
        <v>115</v>
      </c>
      <c r="C15" s="7" t="s">
        <v>116</v>
      </c>
      <c r="D15" s="6" t="s">
        <v>20</v>
      </c>
      <c r="E15" s="7" t="s">
        <v>117</v>
      </c>
      <c r="F15" s="24" t="s">
        <v>118</v>
      </c>
      <c r="G15" s="7" t="s">
        <v>119</v>
      </c>
      <c r="H15" s="7" t="s">
        <v>120</v>
      </c>
      <c r="I15" s="7" t="s">
        <v>121</v>
      </c>
    </row>
    <row r="16" spans="1:29" ht="89.25" x14ac:dyDescent="0.2">
      <c r="A16" s="6">
        <v>14</v>
      </c>
      <c r="B16" s="23" t="s">
        <v>125</v>
      </c>
      <c r="C16" s="7" t="s">
        <v>126</v>
      </c>
      <c r="D16" s="6" t="s">
        <v>127</v>
      </c>
      <c r="E16" s="7" t="s">
        <v>128</v>
      </c>
      <c r="F16" s="7" t="s">
        <v>129</v>
      </c>
      <c r="G16" s="7" t="s">
        <v>130</v>
      </c>
      <c r="H16" s="7" t="s">
        <v>131</v>
      </c>
      <c r="I16" s="7" t="s">
        <v>132</v>
      </c>
    </row>
    <row r="17" spans="1:29" ht="12.75" x14ac:dyDescent="0.2">
      <c r="A17" s="25"/>
      <c r="B17" s="26"/>
      <c r="C17" s="26"/>
      <c r="E17" s="26"/>
      <c r="F17" s="26"/>
      <c r="H17" s="26"/>
      <c r="I17" s="26"/>
    </row>
    <row r="18" spans="1:29" ht="12.75" x14ac:dyDescent="0.2">
      <c r="A18" s="25"/>
      <c r="B18" s="26"/>
      <c r="C18" s="26"/>
      <c r="E18" s="26"/>
      <c r="F18" s="26"/>
      <c r="H18" s="26"/>
      <c r="I18" s="26"/>
    </row>
    <row r="19" spans="1:29" ht="12.75" x14ac:dyDescent="0.2">
      <c r="A19" s="1" t="s">
        <v>14</v>
      </c>
      <c r="B19" s="5"/>
      <c r="C19" s="5"/>
      <c r="D19" s="4"/>
      <c r="E19" s="5"/>
      <c r="F19" s="5"/>
      <c r="G19" s="4"/>
      <c r="H19" s="5"/>
      <c r="I19" s="5"/>
    </row>
    <row r="20" spans="1:29" ht="63.75" x14ac:dyDescent="0.2">
      <c r="A20" s="6">
        <v>1</v>
      </c>
      <c r="B20" s="80" t="s">
        <v>136</v>
      </c>
      <c r="C20" s="80" t="s">
        <v>137</v>
      </c>
      <c r="D20" s="79" t="s">
        <v>20</v>
      </c>
      <c r="E20" s="14" t="s">
        <v>138</v>
      </c>
      <c r="F20" s="80" t="s">
        <v>139</v>
      </c>
      <c r="G20" s="79" t="s">
        <v>140</v>
      </c>
      <c r="H20" s="80" t="s">
        <v>141</v>
      </c>
      <c r="I20" s="80" t="s">
        <v>142</v>
      </c>
    </row>
    <row r="21" spans="1:29" ht="12.75" x14ac:dyDescent="0.2">
      <c r="A21" s="10">
        <v>2</v>
      </c>
      <c r="B21" s="73"/>
      <c r="C21" s="73"/>
      <c r="D21" s="73"/>
      <c r="E21" s="15"/>
      <c r="F21" s="73"/>
      <c r="G21" s="73"/>
      <c r="H21" s="73"/>
      <c r="I21" s="73"/>
      <c r="J21" s="27"/>
      <c r="K21" s="27"/>
      <c r="L21" s="27"/>
      <c r="M21" s="27"/>
      <c r="N21" s="27"/>
      <c r="O21" s="27"/>
      <c r="P21" s="27"/>
      <c r="Q21" s="27"/>
      <c r="R21" s="27"/>
      <c r="S21" s="27"/>
      <c r="T21" s="27"/>
      <c r="U21" s="27"/>
      <c r="V21" s="27"/>
      <c r="W21" s="27"/>
      <c r="X21" s="27"/>
      <c r="Y21" s="27"/>
      <c r="Z21" s="27"/>
      <c r="AA21" s="27"/>
      <c r="AB21" s="27"/>
      <c r="AC21" s="27"/>
    </row>
    <row r="22" spans="1:29" ht="12.75" x14ac:dyDescent="0.2">
      <c r="A22" s="6">
        <v>3</v>
      </c>
      <c r="B22" s="72" t="s">
        <v>150</v>
      </c>
      <c r="C22" s="76"/>
      <c r="D22" s="72" t="s">
        <v>20</v>
      </c>
      <c r="E22" s="72" t="s">
        <v>151</v>
      </c>
      <c r="F22" s="72" t="s">
        <v>152</v>
      </c>
      <c r="G22" s="72" t="s">
        <v>140</v>
      </c>
      <c r="H22" s="76" t="s">
        <v>153</v>
      </c>
      <c r="I22" s="76" t="s">
        <v>154</v>
      </c>
    </row>
    <row r="23" spans="1:29" ht="12.75" x14ac:dyDescent="0.2">
      <c r="A23" s="6">
        <v>4</v>
      </c>
      <c r="B23" s="73"/>
      <c r="C23" s="73"/>
      <c r="D23" s="73"/>
      <c r="E23" s="73"/>
      <c r="F23" s="73"/>
      <c r="G23" s="73"/>
      <c r="H23" s="73"/>
      <c r="I23" s="73"/>
    </row>
    <row r="24" spans="1:29" ht="12.75" x14ac:dyDescent="0.2">
      <c r="A24" s="10">
        <v>5</v>
      </c>
      <c r="B24" s="80" t="s">
        <v>161</v>
      </c>
      <c r="C24" s="80"/>
      <c r="D24" s="74"/>
      <c r="E24" s="80"/>
      <c r="F24" s="80"/>
      <c r="G24" s="10"/>
      <c r="H24" s="80"/>
      <c r="I24" s="80"/>
    </row>
    <row r="25" spans="1:29" ht="63.75" customHeight="1" x14ac:dyDescent="0.2">
      <c r="A25" s="10">
        <v>6</v>
      </c>
      <c r="B25" s="73"/>
      <c r="C25" s="73"/>
      <c r="D25" s="73"/>
      <c r="E25" s="73"/>
      <c r="F25" s="73"/>
      <c r="G25" s="10"/>
      <c r="H25" s="73"/>
      <c r="I25" s="73"/>
    </row>
    <row r="26" spans="1:29" ht="102" x14ac:dyDescent="0.2">
      <c r="A26" s="6">
        <v>7</v>
      </c>
      <c r="B26" s="76" t="s">
        <v>168</v>
      </c>
      <c r="C26" s="76" t="s">
        <v>169</v>
      </c>
      <c r="D26" s="72" t="s">
        <v>170</v>
      </c>
      <c r="E26" s="17" t="s">
        <v>171</v>
      </c>
      <c r="F26" s="76" t="s">
        <v>172</v>
      </c>
      <c r="G26" s="72" t="s">
        <v>173</v>
      </c>
      <c r="H26" s="76" t="s">
        <v>174</v>
      </c>
      <c r="I26" s="76" t="s">
        <v>175</v>
      </c>
    </row>
    <row r="27" spans="1:29" ht="12.75" x14ac:dyDescent="0.2">
      <c r="A27" s="6">
        <v>8</v>
      </c>
      <c r="B27" s="73"/>
      <c r="C27" s="73"/>
      <c r="D27" s="73"/>
      <c r="E27" s="18"/>
      <c r="F27" s="73"/>
      <c r="G27" s="73"/>
      <c r="H27" s="73"/>
      <c r="I27" s="73"/>
    </row>
    <row r="28" spans="1:29" ht="76.5" x14ac:dyDescent="0.2">
      <c r="A28" s="6">
        <v>9</v>
      </c>
      <c r="B28" s="7" t="s">
        <v>183</v>
      </c>
      <c r="C28" s="7" t="s">
        <v>184</v>
      </c>
      <c r="D28" s="6" t="s">
        <v>20</v>
      </c>
      <c r="E28" s="7" t="s">
        <v>185</v>
      </c>
      <c r="F28" s="7" t="s">
        <v>186</v>
      </c>
      <c r="G28" s="6" t="s">
        <v>187</v>
      </c>
      <c r="H28" s="7" t="s">
        <v>188</v>
      </c>
      <c r="I28" s="7" t="s">
        <v>189</v>
      </c>
    </row>
    <row r="29" spans="1:29" ht="114.75" x14ac:dyDescent="0.2">
      <c r="A29" s="6">
        <v>10</v>
      </c>
      <c r="B29" s="79" t="s">
        <v>194</v>
      </c>
      <c r="C29" s="80" t="s">
        <v>195</v>
      </c>
      <c r="D29" s="79" t="s">
        <v>196</v>
      </c>
      <c r="E29" s="14" t="s">
        <v>197</v>
      </c>
      <c r="F29" s="80" t="s">
        <v>198</v>
      </c>
      <c r="G29" s="79" t="s">
        <v>199</v>
      </c>
      <c r="H29" s="80" t="s">
        <v>200</v>
      </c>
      <c r="I29" s="80" t="s">
        <v>201</v>
      </c>
      <c r="J29" s="28"/>
      <c r="K29" s="28"/>
      <c r="L29" s="28"/>
      <c r="M29" s="28"/>
      <c r="N29" s="28"/>
      <c r="O29" s="28"/>
      <c r="P29" s="28"/>
      <c r="Q29" s="28"/>
      <c r="R29" s="28"/>
      <c r="S29" s="28"/>
      <c r="T29" s="28"/>
      <c r="U29" s="28"/>
      <c r="V29" s="28"/>
      <c r="W29" s="28"/>
      <c r="X29" s="28"/>
      <c r="Y29" s="28"/>
      <c r="Z29" s="28"/>
      <c r="AA29" s="28"/>
      <c r="AB29" s="28"/>
      <c r="AC29" s="28"/>
    </row>
    <row r="30" spans="1:29" ht="12.75" x14ac:dyDescent="0.2">
      <c r="A30" s="10">
        <v>11</v>
      </c>
      <c r="B30" s="73"/>
      <c r="C30" s="73"/>
      <c r="D30" s="73"/>
      <c r="E30" s="15"/>
      <c r="F30" s="73"/>
      <c r="G30" s="73"/>
      <c r="H30" s="73"/>
      <c r="I30" s="73"/>
      <c r="J30" s="28"/>
      <c r="K30" s="28"/>
      <c r="L30" s="28"/>
      <c r="M30" s="28"/>
      <c r="N30" s="28"/>
      <c r="O30" s="28"/>
      <c r="P30" s="28"/>
      <c r="Q30" s="28"/>
      <c r="R30" s="28"/>
      <c r="S30" s="28"/>
      <c r="T30" s="28"/>
      <c r="U30" s="28"/>
      <c r="V30" s="28"/>
      <c r="W30" s="28"/>
      <c r="X30" s="28"/>
      <c r="Y30" s="28"/>
      <c r="Z30" s="28"/>
      <c r="AA30" s="28"/>
      <c r="AB30" s="28"/>
      <c r="AC30" s="28"/>
    </row>
    <row r="31" spans="1:29" ht="76.5" x14ac:dyDescent="0.2">
      <c r="A31" s="6">
        <v>13</v>
      </c>
      <c r="B31" s="7" t="s">
        <v>207</v>
      </c>
      <c r="C31" s="7" t="s">
        <v>208</v>
      </c>
      <c r="D31" s="6" t="s">
        <v>20</v>
      </c>
      <c r="E31" s="7" t="s">
        <v>209</v>
      </c>
      <c r="F31" s="7" t="s">
        <v>210</v>
      </c>
      <c r="G31" s="6" t="s">
        <v>140</v>
      </c>
      <c r="H31" s="7" t="s">
        <v>211</v>
      </c>
      <c r="I31" s="7" t="s">
        <v>212</v>
      </c>
    </row>
    <row r="32" spans="1:29" ht="89.25" x14ac:dyDescent="0.2">
      <c r="A32" s="6">
        <v>14</v>
      </c>
      <c r="B32" s="76" t="s">
        <v>217</v>
      </c>
      <c r="C32" s="76" t="s">
        <v>218</v>
      </c>
      <c r="D32" s="72" t="s">
        <v>219</v>
      </c>
      <c r="E32" s="17" t="s">
        <v>220</v>
      </c>
      <c r="F32" s="76" t="s">
        <v>221</v>
      </c>
      <c r="G32" s="72" t="s">
        <v>199</v>
      </c>
      <c r="H32" s="76" t="s">
        <v>222</v>
      </c>
      <c r="I32" s="76" t="s">
        <v>223</v>
      </c>
    </row>
    <row r="33" spans="1:29" ht="12.75" x14ac:dyDescent="0.2">
      <c r="A33" s="6">
        <v>15</v>
      </c>
      <c r="B33" s="73"/>
      <c r="C33" s="73"/>
      <c r="D33" s="73"/>
      <c r="E33" s="18"/>
      <c r="F33" s="73"/>
      <c r="G33" s="73"/>
      <c r="H33" s="73"/>
      <c r="I33" s="73"/>
    </row>
    <row r="34" spans="1:29" ht="12.75" x14ac:dyDescent="0.2">
      <c r="B34" s="26"/>
      <c r="C34" s="26"/>
      <c r="E34" s="26"/>
      <c r="F34" s="26"/>
      <c r="H34" s="26"/>
      <c r="I34" s="26"/>
    </row>
    <row r="35" spans="1:29" ht="12.75" x14ac:dyDescent="0.2">
      <c r="B35" s="26"/>
      <c r="C35" s="26"/>
      <c r="E35" s="26"/>
      <c r="F35" s="26"/>
      <c r="H35" s="26"/>
      <c r="I35" s="26"/>
    </row>
    <row r="36" spans="1:29" ht="12.75" x14ac:dyDescent="0.2">
      <c r="B36" s="26"/>
      <c r="C36" s="26"/>
      <c r="E36" s="26"/>
      <c r="F36" s="26"/>
      <c r="H36" s="26"/>
      <c r="I36" s="26"/>
    </row>
    <row r="37" spans="1:29" ht="12.75" x14ac:dyDescent="0.2">
      <c r="A37" s="1" t="s">
        <v>14</v>
      </c>
      <c r="B37" s="31"/>
      <c r="C37" s="31"/>
      <c r="D37" s="30"/>
      <c r="E37" s="31"/>
      <c r="F37" s="31"/>
      <c r="G37" s="30"/>
      <c r="H37" s="31"/>
      <c r="I37" s="31"/>
    </row>
    <row r="38" spans="1:29" ht="59.25" customHeight="1" x14ac:dyDescent="0.2">
      <c r="A38" s="6">
        <v>3</v>
      </c>
      <c r="B38" s="76" t="s">
        <v>229</v>
      </c>
      <c r="C38" s="76"/>
      <c r="D38" s="72" t="s">
        <v>230</v>
      </c>
      <c r="E38" s="76" t="s">
        <v>231</v>
      </c>
      <c r="F38" s="76" t="s">
        <v>232</v>
      </c>
      <c r="G38" s="72" t="s">
        <v>233</v>
      </c>
      <c r="H38" s="76" t="s">
        <v>234</v>
      </c>
      <c r="I38" s="76" t="s">
        <v>235</v>
      </c>
    </row>
    <row r="39" spans="1:29" ht="17.25" customHeight="1" x14ac:dyDescent="0.2">
      <c r="A39" s="6">
        <v>4</v>
      </c>
      <c r="B39" s="73"/>
      <c r="C39" s="73"/>
      <c r="D39" s="73"/>
      <c r="E39" s="73"/>
      <c r="F39" s="73"/>
      <c r="G39" s="73"/>
      <c r="H39" s="73"/>
      <c r="I39" s="73"/>
    </row>
    <row r="40" spans="1:29" ht="12.75" x14ac:dyDescent="0.2">
      <c r="A40" s="6">
        <v>5</v>
      </c>
      <c r="B40" s="76" t="s">
        <v>242</v>
      </c>
      <c r="C40" s="76"/>
      <c r="D40" s="72" t="s">
        <v>20</v>
      </c>
      <c r="E40" s="76" t="s">
        <v>243</v>
      </c>
      <c r="F40" s="76" t="s">
        <v>244</v>
      </c>
      <c r="G40" s="72" t="s">
        <v>173</v>
      </c>
      <c r="H40" s="76" t="s">
        <v>245</v>
      </c>
      <c r="I40" s="76" t="s">
        <v>246</v>
      </c>
    </row>
    <row r="41" spans="1:29" ht="90.75" customHeight="1" x14ac:dyDescent="0.2">
      <c r="A41" s="6">
        <v>6</v>
      </c>
      <c r="B41" s="73"/>
      <c r="C41" s="73"/>
      <c r="D41" s="73"/>
      <c r="E41" s="73"/>
      <c r="F41" s="73"/>
      <c r="G41" s="73"/>
      <c r="H41" s="73"/>
      <c r="I41" s="73"/>
    </row>
    <row r="42" spans="1:29" ht="51" x14ac:dyDescent="0.2">
      <c r="A42" s="10">
        <v>7</v>
      </c>
      <c r="B42" s="11" t="s">
        <v>254</v>
      </c>
      <c r="C42" s="33"/>
      <c r="D42" s="10" t="s">
        <v>20</v>
      </c>
      <c r="E42" s="11" t="s">
        <v>255</v>
      </c>
      <c r="F42" s="11" t="s">
        <v>256</v>
      </c>
      <c r="G42" s="10" t="s">
        <v>257</v>
      </c>
      <c r="H42" s="11" t="s">
        <v>258</v>
      </c>
      <c r="I42" s="11" t="s">
        <v>259</v>
      </c>
      <c r="J42" s="13"/>
      <c r="K42" s="13"/>
      <c r="L42" s="13"/>
      <c r="M42" s="13"/>
      <c r="N42" s="13"/>
      <c r="O42" s="13"/>
      <c r="P42" s="13"/>
      <c r="Q42" s="13"/>
      <c r="R42" s="13"/>
      <c r="S42" s="13"/>
      <c r="T42" s="13"/>
      <c r="U42" s="13"/>
      <c r="V42" s="13"/>
      <c r="W42" s="13"/>
      <c r="X42" s="13"/>
      <c r="Y42" s="13"/>
      <c r="Z42" s="13"/>
      <c r="AA42" s="13"/>
      <c r="AB42" s="13"/>
      <c r="AC42" s="13"/>
    </row>
    <row r="43" spans="1:29" ht="89.25" x14ac:dyDescent="0.2">
      <c r="A43" s="6">
        <v>8</v>
      </c>
      <c r="B43" s="7" t="s">
        <v>264</v>
      </c>
      <c r="C43" s="7" t="s">
        <v>265</v>
      </c>
      <c r="D43" s="6" t="s">
        <v>196</v>
      </c>
      <c r="E43" s="7" t="s">
        <v>231</v>
      </c>
      <c r="F43" s="7" t="s">
        <v>266</v>
      </c>
      <c r="G43" s="6" t="s">
        <v>267</v>
      </c>
      <c r="H43" s="7" t="s">
        <v>268</v>
      </c>
      <c r="I43" s="7" t="s">
        <v>269</v>
      </c>
    </row>
    <row r="44" spans="1:29" ht="25.5" x14ac:dyDescent="0.2">
      <c r="A44" s="34">
        <v>9</v>
      </c>
      <c r="B44" s="35" t="s">
        <v>274</v>
      </c>
      <c r="C44" s="36"/>
      <c r="D44" s="37"/>
      <c r="E44" s="36"/>
      <c r="F44" s="35" t="s">
        <v>275</v>
      </c>
      <c r="G44" s="34" t="s">
        <v>276</v>
      </c>
      <c r="H44" s="36"/>
      <c r="I44" s="36"/>
    </row>
    <row r="45" spans="1:29" ht="68.25" customHeight="1" x14ac:dyDescent="0.2">
      <c r="A45" s="6">
        <v>10</v>
      </c>
      <c r="B45" s="76" t="s">
        <v>281</v>
      </c>
      <c r="C45" s="76" t="s">
        <v>282</v>
      </c>
      <c r="D45" s="72" t="s">
        <v>283</v>
      </c>
      <c r="E45" s="76" t="s">
        <v>284</v>
      </c>
      <c r="F45" s="76" t="s">
        <v>244</v>
      </c>
      <c r="G45" s="72" t="s">
        <v>285</v>
      </c>
      <c r="H45" s="76" t="s">
        <v>286</v>
      </c>
      <c r="I45" s="76" t="s">
        <v>287</v>
      </c>
    </row>
    <row r="46" spans="1:29" ht="16.5" customHeight="1" x14ac:dyDescent="0.2">
      <c r="A46" s="6">
        <v>11</v>
      </c>
      <c r="B46" s="73"/>
      <c r="C46" s="73"/>
      <c r="D46" s="73"/>
      <c r="E46" s="73"/>
      <c r="F46" s="73"/>
      <c r="G46" s="73"/>
      <c r="H46" s="73"/>
      <c r="I46" s="73"/>
    </row>
    <row r="47" spans="1:29" ht="76.5" customHeight="1" x14ac:dyDescent="0.2">
      <c r="A47" s="10">
        <v>12</v>
      </c>
      <c r="B47" s="79" t="s">
        <v>295</v>
      </c>
      <c r="C47" s="80"/>
      <c r="D47" s="79" t="s">
        <v>170</v>
      </c>
      <c r="E47" s="79" t="s">
        <v>296</v>
      </c>
      <c r="F47" s="79" t="s">
        <v>297</v>
      </c>
      <c r="G47" s="79" t="s">
        <v>285</v>
      </c>
      <c r="H47" s="80" t="s">
        <v>298</v>
      </c>
      <c r="I47" s="80" t="s">
        <v>143</v>
      </c>
      <c r="J47" s="13"/>
      <c r="K47" s="13"/>
      <c r="L47" s="13"/>
      <c r="M47" s="13"/>
      <c r="N47" s="13"/>
      <c r="O47" s="13"/>
      <c r="P47" s="13"/>
      <c r="Q47" s="13"/>
      <c r="R47" s="13"/>
      <c r="S47" s="13"/>
      <c r="T47" s="13"/>
      <c r="U47" s="13"/>
      <c r="V47" s="13"/>
      <c r="W47" s="13"/>
      <c r="X47" s="13"/>
      <c r="Y47" s="13"/>
      <c r="Z47" s="13"/>
      <c r="AA47" s="13"/>
      <c r="AB47" s="13"/>
      <c r="AC47" s="13"/>
    </row>
    <row r="48" spans="1:29" ht="12.75" x14ac:dyDescent="0.2">
      <c r="A48" s="10">
        <v>13</v>
      </c>
      <c r="B48" s="73"/>
      <c r="C48" s="73"/>
      <c r="D48" s="73"/>
      <c r="E48" s="73"/>
      <c r="F48" s="73"/>
      <c r="G48" s="73"/>
      <c r="H48" s="73"/>
      <c r="I48" s="73"/>
      <c r="J48" s="13"/>
      <c r="K48" s="13"/>
      <c r="L48" s="13"/>
      <c r="M48" s="13"/>
      <c r="N48" s="13"/>
      <c r="O48" s="13"/>
      <c r="P48" s="13"/>
      <c r="Q48" s="13"/>
      <c r="R48" s="13"/>
      <c r="S48" s="13"/>
      <c r="T48" s="13"/>
      <c r="U48" s="13"/>
      <c r="V48" s="13"/>
      <c r="W48" s="13"/>
      <c r="X48" s="13"/>
      <c r="Y48" s="13"/>
      <c r="Z48" s="13"/>
      <c r="AA48" s="13"/>
      <c r="AB48" s="13"/>
      <c r="AC48" s="13"/>
    </row>
    <row r="49" spans="1:29" ht="76.5" x14ac:dyDescent="0.2">
      <c r="A49" s="6">
        <v>14</v>
      </c>
      <c r="B49" s="7" t="s">
        <v>306</v>
      </c>
      <c r="C49" s="38"/>
      <c r="D49" s="6" t="s">
        <v>20</v>
      </c>
      <c r="E49" s="7" t="s">
        <v>307</v>
      </c>
      <c r="F49" s="7" t="s">
        <v>308</v>
      </c>
      <c r="G49" s="6" t="s">
        <v>173</v>
      </c>
      <c r="H49" s="7" t="s">
        <v>309</v>
      </c>
      <c r="I49" s="7" t="s">
        <v>310</v>
      </c>
    </row>
    <row r="50" spans="1:29" ht="12.75" x14ac:dyDescent="0.2">
      <c r="A50" s="6">
        <v>15</v>
      </c>
      <c r="B50" s="76" t="s">
        <v>315</v>
      </c>
      <c r="C50" s="76"/>
      <c r="D50" s="75"/>
      <c r="E50" s="76" t="s">
        <v>316</v>
      </c>
      <c r="F50" s="76" t="s">
        <v>316</v>
      </c>
      <c r="G50" s="72" t="s">
        <v>317</v>
      </c>
      <c r="H50" s="72" t="s">
        <v>317</v>
      </c>
      <c r="I50" s="72" t="s">
        <v>317</v>
      </c>
    </row>
    <row r="51" spans="1:29" ht="12.75" x14ac:dyDescent="0.2">
      <c r="A51" s="6">
        <v>16</v>
      </c>
      <c r="B51" s="73"/>
      <c r="C51" s="73"/>
      <c r="D51" s="73"/>
      <c r="E51" s="73"/>
      <c r="F51" s="73"/>
      <c r="G51" s="73"/>
      <c r="H51" s="73"/>
      <c r="I51" s="73"/>
    </row>
    <row r="52" spans="1:29" ht="12.75" x14ac:dyDescent="0.2">
      <c r="A52" s="39">
        <v>17</v>
      </c>
      <c r="B52" s="82" t="s">
        <v>324</v>
      </c>
      <c r="C52" s="82" t="s">
        <v>325</v>
      </c>
      <c r="D52" s="85" t="s">
        <v>20</v>
      </c>
      <c r="E52" s="82" t="s">
        <v>326</v>
      </c>
      <c r="F52" s="82" t="s">
        <v>297</v>
      </c>
      <c r="G52" s="85" t="s">
        <v>317</v>
      </c>
      <c r="H52" s="85" t="s">
        <v>317</v>
      </c>
      <c r="I52" s="82"/>
    </row>
    <row r="53" spans="1:29" ht="12.75" x14ac:dyDescent="0.2">
      <c r="A53" s="39">
        <v>18</v>
      </c>
      <c r="B53" s="73"/>
      <c r="C53" s="73"/>
      <c r="D53" s="73"/>
      <c r="E53" s="73"/>
      <c r="F53" s="73"/>
      <c r="G53" s="73"/>
      <c r="H53" s="73"/>
      <c r="I53" s="73"/>
    </row>
    <row r="54" spans="1:29" ht="56.25" customHeight="1" x14ac:dyDescent="0.2">
      <c r="A54" s="6">
        <v>19</v>
      </c>
      <c r="B54" s="76" t="s">
        <v>333</v>
      </c>
      <c r="C54" s="76" t="s">
        <v>334</v>
      </c>
      <c r="D54" s="72" t="s">
        <v>20</v>
      </c>
      <c r="E54" s="76" t="s">
        <v>231</v>
      </c>
      <c r="F54" s="76" t="s">
        <v>335</v>
      </c>
      <c r="G54" s="72" t="s">
        <v>317</v>
      </c>
      <c r="H54" s="72" t="s">
        <v>317</v>
      </c>
      <c r="I54" s="76" t="s">
        <v>336</v>
      </c>
    </row>
    <row r="55" spans="1:29" ht="12.75" x14ac:dyDescent="0.2">
      <c r="A55" s="6">
        <v>20</v>
      </c>
      <c r="B55" s="73"/>
      <c r="C55" s="73"/>
      <c r="D55" s="73"/>
      <c r="E55" s="73"/>
      <c r="F55" s="73"/>
      <c r="G55" s="73"/>
      <c r="H55" s="73"/>
      <c r="I55" s="73"/>
    </row>
    <row r="56" spans="1:29" ht="12.75" x14ac:dyDescent="0.2">
      <c r="B56" s="26"/>
      <c r="C56" s="26"/>
      <c r="E56" s="26"/>
      <c r="F56" s="26"/>
      <c r="H56" s="26"/>
      <c r="I56" s="26"/>
    </row>
    <row r="57" spans="1:29" ht="12.75" x14ac:dyDescent="0.2">
      <c r="B57" s="26"/>
      <c r="C57" s="26"/>
      <c r="E57" s="26"/>
      <c r="F57" s="26"/>
      <c r="H57" s="26"/>
      <c r="I57" s="26"/>
    </row>
    <row r="58" spans="1:29" ht="12.75" x14ac:dyDescent="0.2">
      <c r="A58" s="44" t="s">
        <v>14</v>
      </c>
      <c r="B58" s="31"/>
      <c r="C58" s="31"/>
      <c r="D58" s="30"/>
      <c r="E58" s="31"/>
      <c r="F58" s="31"/>
      <c r="G58" s="30"/>
      <c r="H58" s="31"/>
      <c r="I58" s="31"/>
    </row>
    <row r="59" spans="1:29" ht="114.75" x14ac:dyDescent="0.2">
      <c r="A59" s="6">
        <v>1</v>
      </c>
      <c r="B59" s="7" t="s">
        <v>341</v>
      </c>
      <c r="C59" s="7" t="s">
        <v>342</v>
      </c>
      <c r="D59" s="6" t="s">
        <v>20</v>
      </c>
      <c r="E59" s="7" t="s">
        <v>343</v>
      </c>
      <c r="F59" s="7" t="s">
        <v>344</v>
      </c>
      <c r="G59" s="6" t="s">
        <v>345</v>
      </c>
      <c r="H59" s="7" t="s">
        <v>346</v>
      </c>
      <c r="I59" s="7" t="s">
        <v>347</v>
      </c>
    </row>
    <row r="60" spans="1:29" ht="76.5" x14ac:dyDescent="0.2">
      <c r="A60" s="6">
        <v>2</v>
      </c>
      <c r="B60" s="7" t="s">
        <v>352</v>
      </c>
      <c r="C60" s="7" t="s">
        <v>353</v>
      </c>
      <c r="D60" s="6" t="s">
        <v>20</v>
      </c>
      <c r="E60" s="7" t="s">
        <v>354</v>
      </c>
      <c r="F60" s="45" t="s">
        <v>355</v>
      </c>
      <c r="G60" s="6" t="s">
        <v>356</v>
      </c>
      <c r="H60" s="7" t="s">
        <v>357</v>
      </c>
      <c r="I60" s="7" t="s">
        <v>347</v>
      </c>
    </row>
    <row r="61" spans="1:29" ht="44.25" customHeight="1" x14ac:dyDescent="0.2">
      <c r="A61" s="10">
        <v>3</v>
      </c>
      <c r="B61" s="80" t="s">
        <v>362</v>
      </c>
      <c r="C61" s="80" t="s">
        <v>363</v>
      </c>
      <c r="D61" s="79" t="s">
        <v>20</v>
      </c>
      <c r="E61" s="80" t="s">
        <v>364</v>
      </c>
      <c r="F61" s="80" t="s">
        <v>365</v>
      </c>
      <c r="G61" s="79" t="s">
        <v>345</v>
      </c>
      <c r="H61" s="80" t="s">
        <v>366</v>
      </c>
      <c r="I61" s="79" t="s">
        <v>367</v>
      </c>
      <c r="J61" s="28"/>
      <c r="K61" s="28"/>
      <c r="L61" s="28"/>
      <c r="M61" s="28"/>
      <c r="N61" s="28"/>
      <c r="O61" s="28"/>
      <c r="P61" s="28"/>
      <c r="Q61" s="28"/>
      <c r="R61" s="28"/>
      <c r="S61" s="28"/>
      <c r="T61" s="28"/>
      <c r="U61" s="28"/>
      <c r="V61" s="28"/>
      <c r="W61" s="28"/>
      <c r="X61" s="28"/>
      <c r="Y61" s="28"/>
      <c r="Z61" s="28"/>
      <c r="AA61" s="28"/>
      <c r="AB61" s="28"/>
      <c r="AC61" s="28"/>
    </row>
    <row r="62" spans="1:29" ht="29.25" customHeight="1" x14ac:dyDescent="0.2">
      <c r="A62" s="10">
        <v>4</v>
      </c>
      <c r="B62" s="73"/>
      <c r="C62" s="73"/>
      <c r="D62" s="73"/>
      <c r="E62" s="73"/>
      <c r="F62" s="73"/>
      <c r="G62" s="73"/>
      <c r="H62" s="73"/>
      <c r="I62" s="73"/>
      <c r="J62" s="28"/>
      <c r="K62" s="28"/>
      <c r="L62" s="28"/>
      <c r="M62" s="28"/>
      <c r="N62" s="28"/>
      <c r="O62" s="28"/>
      <c r="P62" s="28"/>
      <c r="Q62" s="28"/>
      <c r="R62" s="28"/>
      <c r="S62" s="28"/>
      <c r="T62" s="28"/>
      <c r="U62" s="28"/>
      <c r="V62" s="28"/>
      <c r="W62" s="28"/>
      <c r="X62" s="28"/>
      <c r="Y62" s="28"/>
      <c r="Z62" s="28"/>
      <c r="AA62" s="28"/>
      <c r="AB62" s="28"/>
      <c r="AC62" s="28"/>
    </row>
    <row r="63" spans="1:29" ht="102" x14ac:dyDescent="0.2">
      <c r="A63" s="6">
        <v>5</v>
      </c>
      <c r="B63" s="76" t="s">
        <v>374</v>
      </c>
      <c r="C63" s="76" t="s">
        <v>375</v>
      </c>
      <c r="D63" s="72" t="s">
        <v>20</v>
      </c>
      <c r="E63" s="17" t="s">
        <v>376</v>
      </c>
      <c r="F63" s="76" t="s">
        <v>377</v>
      </c>
      <c r="G63" s="72" t="s">
        <v>378</v>
      </c>
      <c r="H63" s="76" t="s">
        <v>366</v>
      </c>
      <c r="I63" s="72" t="s">
        <v>379</v>
      </c>
    </row>
    <row r="64" spans="1:29" ht="12.75" x14ac:dyDescent="0.2">
      <c r="A64" s="6">
        <v>6</v>
      </c>
      <c r="B64" s="73"/>
      <c r="C64" s="73"/>
      <c r="D64" s="73"/>
      <c r="E64" s="18"/>
      <c r="F64" s="73"/>
      <c r="G64" s="73"/>
      <c r="H64" s="73"/>
      <c r="I64" s="73"/>
    </row>
    <row r="65" spans="1:29" ht="51" x14ac:dyDescent="0.2">
      <c r="A65" s="6">
        <v>7</v>
      </c>
      <c r="B65" s="76" t="s">
        <v>387</v>
      </c>
      <c r="C65" s="76" t="s">
        <v>388</v>
      </c>
      <c r="D65" s="72" t="s">
        <v>20</v>
      </c>
      <c r="E65" s="17" t="s">
        <v>389</v>
      </c>
      <c r="F65" s="76" t="s">
        <v>390</v>
      </c>
      <c r="G65" s="72" t="s">
        <v>173</v>
      </c>
      <c r="H65" s="76" t="s">
        <v>391</v>
      </c>
      <c r="I65" s="72" t="s">
        <v>392</v>
      </c>
    </row>
    <row r="66" spans="1:29" ht="12.75" x14ac:dyDescent="0.2">
      <c r="A66" s="6">
        <v>8</v>
      </c>
      <c r="B66" s="73"/>
      <c r="C66" s="73"/>
      <c r="D66" s="73"/>
      <c r="E66" s="18"/>
      <c r="F66" s="73"/>
      <c r="G66" s="73"/>
      <c r="H66" s="73"/>
      <c r="I66" s="73"/>
    </row>
    <row r="67" spans="1:29" ht="102" x14ac:dyDescent="0.2">
      <c r="A67" s="6">
        <v>9</v>
      </c>
      <c r="B67" s="7" t="s">
        <v>400</v>
      </c>
      <c r="C67" s="7" t="s">
        <v>401</v>
      </c>
      <c r="D67" s="6" t="s">
        <v>57</v>
      </c>
      <c r="E67" s="7" t="s">
        <v>402</v>
      </c>
      <c r="F67" s="38"/>
      <c r="G67" s="6" t="s">
        <v>403</v>
      </c>
      <c r="H67" s="7" t="s">
        <v>404</v>
      </c>
      <c r="I67" s="38"/>
    </row>
    <row r="68" spans="1:29" ht="102" x14ac:dyDescent="0.2">
      <c r="A68" s="6">
        <v>10</v>
      </c>
      <c r="B68" s="7" t="s">
        <v>408</v>
      </c>
      <c r="C68" s="7" t="s">
        <v>409</v>
      </c>
      <c r="D68" s="6" t="s">
        <v>410</v>
      </c>
      <c r="E68" s="7" t="s">
        <v>376</v>
      </c>
      <c r="F68" s="7" t="s">
        <v>411</v>
      </c>
      <c r="G68" s="6" t="s">
        <v>412</v>
      </c>
      <c r="H68" s="7" t="s">
        <v>346</v>
      </c>
      <c r="I68" s="7" t="s">
        <v>413</v>
      </c>
    </row>
    <row r="69" spans="1:29" ht="102" x14ac:dyDescent="0.2">
      <c r="A69" s="6">
        <v>11</v>
      </c>
      <c r="B69" s="7" t="s">
        <v>418</v>
      </c>
      <c r="C69" s="7" t="s">
        <v>419</v>
      </c>
      <c r="D69" s="6" t="s">
        <v>20</v>
      </c>
      <c r="E69" s="7" t="s">
        <v>420</v>
      </c>
      <c r="F69" s="7" t="s">
        <v>421</v>
      </c>
      <c r="G69" s="6" t="s">
        <v>422</v>
      </c>
      <c r="H69" s="7" t="s">
        <v>422</v>
      </c>
      <c r="I69" s="7" t="s">
        <v>347</v>
      </c>
    </row>
    <row r="70" spans="1:29" ht="51" x14ac:dyDescent="0.2">
      <c r="A70" s="6">
        <v>12</v>
      </c>
      <c r="B70" s="76" t="s">
        <v>427</v>
      </c>
      <c r="C70" s="76" t="s">
        <v>428</v>
      </c>
      <c r="D70" s="72" t="s">
        <v>20</v>
      </c>
      <c r="E70" s="17" t="s">
        <v>389</v>
      </c>
      <c r="F70" s="76" t="s">
        <v>429</v>
      </c>
      <c r="G70" s="72" t="s">
        <v>173</v>
      </c>
      <c r="H70" s="76" t="s">
        <v>430</v>
      </c>
      <c r="I70" s="76" t="s">
        <v>431</v>
      </c>
    </row>
    <row r="71" spans="1:29" ht="12.75" x14ac:dyDescent="0.2">
      <c r="A71" s="6">
        <v>13</v>
      </c>
      <c r="B71" s="73"/>
      <c r="C71" s="73"/>
      <c r="D71" s="73"/>
      <c r="E71" s="18"/>
      <c r="F71" s="73"/>
      <c r="G71" s="73"/>
      <c r="H71" s="73"/>
      <c r="I71" s="73"/>
    </row>
    <row r="72" spans="1:29" ht="12.75" x14ac:dyDescent="0.2">
      <c r="A72" s="6">
        <v>14</v>
      </c>
      <c r="B72" s="7" t="s">
        <v>439</v>
      </c>
      <c r="C72" s="38"/>
      <c r="D72" s="9"/>
      <c r="E72" s="38"/>
      <c r="F72" s="38"/>
      <c r="G72" s="6" t="s">
        <v>378</v>
      </c>
      <c r="H72" s="7" t="s">
        <v>440</v>
      </c>
      <c r="I72" s="7" t="s">
        <v>441</v>
      </c>
    </row>
    <row r="73" spans="1:29" ht="51" customHeight="1" x14ac:dyDescent="0.2">
      <c r="A73" s="6">
        <v>15</v>
      </c>
      <c r="B73" s="7" t="s">
        <v>445</v>
      </c>
      <c r="C73" s="38"/>
      <c r="D73" s="9"/>
      <c r="E73" s="38"/>
      <c r="F73" s="45" t="s">
        <v>446</v>
      </c>
      <c r="G73" s="6" t="s">
        <v>378</v>
      </c>
      <c r="H73" s="7" t="s">
        <v>447</v>
      </c>
      <c r="I73" s="7" t="s">
        <v>448</v>
      </c>
    </row>
    <row r="74" spans="1:29" ht="12.75" x14ac:dyDescent="0.2">
      <c r="A74" s="6">
        <v>16</v>
      </c>
      <c r="B74" s="7" t="s">
        <v>453</v>
      </c>
      <c r="C74" s="38"/>
      <c r="D74" s="9"/>
      <c r="E74" s="38"/>
      <c r="F74" s="7" t="s">
        <v>454</v>
      </c>
      <c r="G74" s="6" t="s">
        <v>455</v>
      </c>
      <c r="H74" s="7" t="s">
        <v>422</v>
      </c>
      <c r="I74" s="7" t="s">
        <v>456</v>
      </c>
    </row>
    <row r="75" spans="1:29" ht="12.75" x14ac:dyDescent="0.2">
      <c r="B75" s="26"/>
      <c r="C75" s="26"/>
      <c r="E75" s="26"/>
      <c r="F75" s="26"/>
      <c r="H75" s="26"/>
      <c r="I75" s="26"/>
    </row>
    <row r="76" spans="1:29" ht="12.75" x14ac:dyDescent="0.2">
      <c r="B76" s="26"/>
      <c r="C76" s="26"/>
      <c r="E76" s="26"/>
      <c r="F76" s="26"/>
      <c r="H76" s="26"/>
      <c r="I76" s="26"/>
    </row>
    <row r="77" spans="1:29" ht="12.75" x14ac:dyDescent="0.2">
      <c r="A77" s="44" t="s">
        <v>14</v>
      </c>
      <c r="B77" s="31"/>
      <c r="C77" s="31"/>
      <c r="D77" s="30"/>
      <c r="E77" s="31"/>
      <c r="F77" s="31"/>
      <c r="G77" s="30"/>
      <c r="H77" s="31"/>
      <c r="I77" s="31"/>
    </row>
    <row r="78" spans="1:29" ht="12.75" x14ac:dyDescent="0.2">
      <c r="A78" s="6">
        <v>1</v>
      </c>
      <c r="B78" s="76" t="s">
        <v>461</v>
      </c>
      <c r="C78" s="76" t="s">
        <v>462</v>
      </c>
      <c r="D78" s="72" t="s">
        <v>57</v>
      </c>
      <c r="E78" s="76" t="s">
        <v>463</v>
      </c>
      <c r="F78" s="76" t="s">
        <v>464</v>
      </c>
      <c r="G78" s="72" t="s">
        <v>465</v>
      </c>
      <c r="H78" s="76" t="s">
        <v>466</v>
      </c>
      <c r="I78" s="76" t="s">
        <v>467</v>
      </c>
    </row>
    <row r="79" spans="1:29" ht="12.75" x14ac:dyDescent="0.2">
      <c r="A79" s="6">
        <v>2</v>
      </c>
      <c r="B79" s="73"/>
      <c r="C79" s="73"/>
      <c r="D79" s="73"/>
      <c r="E79" s="73"/>
      <c r="F79" s="73"/>
      <c r="G79" s="73"/>
      <c r="H79" s="73"/>
      <c r="I79" s="73"/>
    </row>
    <row r="80" spans="1:29" ht="63.75" x14ac:dyDescent="0.2">
      <c r="A80" s="10">
        <v>5</v>
      </c>
      <c r="B80" s="11" t="s">
        <v>475</v>
      </c>
      <c r="C80" s="11" t="s">
        <v>475</v>
      </c>
      <c r="D80" s="10" t="s">
        <v>196</v>
      </c>
      <c r="E80" s="11" t="s">
        <v>476</v>
      </c>
      <c r="F80" s="11" t="s">
        <v>477</v>
      </c>
      <c r="G80" s="10" t="s">
        <v>478</v>
      </c>
      <c r="H80" s="11" t="s">
        <v>479</v>
      </c>
      <c r="I80" s="11" t="s">
        <v>480</v>
      </c>
      <c r="J80" s="13"/>
      <c r="K80" s="13"/>
      <c r="L80" s="13"/>
      <c r="M80" s="13"/>
      <c r="N80" s="13"/>
      <c r="O80" s="13"/>
      <c r="P80" s="13"/>
      <c r="Q80" s="13"/>
      <c r="R80" s="13"/>
      <c r="S80" s="13"/>
      <c r="T80" s="13"/>
      <c r="U80" s="13"/>
      <c r="V80" s="13"/>
      <c r="W80" s="13"/>
      <c r="X80" s="13"/>
      <c r="Y80" s="13"/>
      <c r="Z80" s="13"/>
      <c r="AA80" s="13"/>
      <c r="AB80" s="13"/>
      <c r="AC80" s="13"/>
    </row>
    <row r="81" spans="1:29" ht="89.25" x14ac:dyDescent="0.2">
      <c r="A81" s="6">
        <v>6</v>
      </c>
      <c r="B81" s="7" t="s">
        <v>485</v>
      </c>
      <c r="C81" s="7" t="s">
        <v>486</v>
      </c>
      <c r="D81" s="6" t="s">
        <v>20</v>
      </c>
      <c r="E81" s="7" t="s">
        <v>487</v>
      </c>
      <c r="F81" s="7" t="s">
        <v>488</v>
      </c>
      <c r="G81" s="6" t="s">
        <v>173</v>
      </c>
      <c r="H81" s="7" t="s">
        <v>489</v>
      </c>
      <c r="I81" s="7" t="s">
        <v>490</v>
      </c>
    </row>
    <row r="82" spans="1:29" ht="89.25" x14ac:dyDescent="0.2">
      <c r="A82" s="6">
        <v>7</v>
      </c>
      <c r="B82" s="7" t="s">
        <v>494</v>
      </c>
      <c r="C82" s="38"/>
      <c r="D82" s="6" t="s">
        <v>495</v>
      </c>
      <c r="E82" s="7" t="s">
        <v>487</v>
      </c>
      <c r="F82" s="7" t="s">
        <v>496</v>
      </c>
      <c r="G82" s="6" t="s">
        <v>378</v>
      </c>
      <c r="H82" s="7" t="s">
        <v>497</v>
      </c>
      <c r="I82" s="7" t="s">
        <v>498</v>
      </c>
    </row>
    <row r="83" spans="1:29" ht="89.25" x14ac:dyDescent="0.2">
      <c r="A83" s="6">
        <v>8</v>
      </c>
      <c r="B83" s="7" t="s">
        <v>503</v>
      </c>
      <c r="C83" s="38"/>
      <c r="D83" s="6" t="s">
        <v>196</v>
      </c>
      <c r="E83" s="7" t="s">
        <v>231</v>
      </c>
      <c r="F83" s="7" t="s">
        <v>496</v>
      </c>
      <c r="G83" s="6" t="s">
        <v>378</v>
      </c>
      <c r="H83" s="7" t="s">
        <v>504</v>
      </c>
      <c r="I83" s="7" t="s">
        <v>505</v>
      </c>
    </row>
    <row r="84" spans="1:29" ht="12.75" x14ac:dyDescent="0.2">
      <c r="A84" s="46">
        <v>9</v>
      </c>
      <c r="B84" s="77" t="s">
        <v>510</v>
      </c>
      <c r="C84" s="77"/>
      <c r="D84" s="78" t="s">
        <v>170</v>
      </c>
      <c r="E84" s="77" t="s">
        <v>231</v>
      </c>
      <c r="F84" s="77" t="s">
        <v>511</v>
      </c>
      <c r="G84" s="78" t="s">
        <v>378</v>
      </c>
      <c r="H84" s="77" t="s">
        <v>512</v>
      </c>
      <c r="I84" s="77" t="s">
        <v>513</v>
      </c>
      <c r="J84" s="28"/>
      <c r="K84" s="28"/>
      <c r="L84" s="28"/>
      <c r="M84" s="28"/>
      <c r="N84" s="28"/>
      <c r="O84" s="28"/>
      <c r="P84" s="28"/>
      <c r="Q84" s="28"/>
      <c r="R84" s="28"/>
      <c r="S84" s="28"/>
      <c r="T84" s="28"/>
      <c r="U84" s="28"/>
      <c r="V84" s="28"/>
      <c r="W84" s="28"/>
      <c r="X84" s="28"/>
      <c r="Y84" s="28"/>
      <c r="Z84" s="28"/>
      <c r="AA84" s="28"/>
      <c r="AB84" s="28"/>
      <c r="AC84" s="28"/>
    </row>
    <row r="85" spans="1:29" ht="54" customHeight="1" x14ac:dyDescent="0.2">
      <c r="A85" s="46">
        <v>10</v>
      </c>
      <c r="B85" s="73"/>
      <c r="C85" s="73"/>
      <c r="D85" s="73"/>
      <c r="E85" s="73"/>
      <c r="F85" s="73"/>
      <c r="G85" s="73"/>
      <c r="H85" s="73"/>
      <c r="I85" s="73"/>
      <c r="J85" s="28"/>
      <c r="K85" s="28"/>
      <c r="L85" s="28"/>
      <c r="M85" s="28"/>
      <c r="N85" s="28"/>
      <c r="O85" s="28"/>
      <c r="P85" s="28"/>
      <c r="Q85" s="28"/>
      <c r="R85" s="28"/>
      <c r="S85" s="28"/>
      <c r="T85" s="28"/>
      <c r="U85" s="28"/>
      <c r="V85" s="28"/>
      <c r="W85" s="28"/>
      <c r="X85" s="28"/>
      <c r="Y85" s="28"/>
      <c r="Z85" s="28"/>
      <c r="AA85" s="28"/>
      <c r="AB85" s="28"/>
      <c r="AC85" s="28"/>
    </row>
    <row r="86" spans="1:29" ht="12.75" x14ac:dyDescent="0.2">
      <c r="A86" s="47">
        <v>11</v>
      </c>
      <c r="B86" s="83" t="s">
        <v>520</v>
      </c>
      <c r="C86" s="70" t="s">
        <v>521</v>
      </c>
      <c r="D86" s="70" t="s">
        <v>196</v>
      </c>
      <c r="E86" s="83" t="s">
        <v>231</v>
      </c>
      <c r="F86" s="70" t="s">
        <v>335</v>
      </c>
      <c r="G86" s="70" t="s">
        <v>378</v>
      </c>
      <c r="H86" s="83" t="s">
        <v>522</v>
      </c>
      <c r="I86" s="83" t="s">
        <v>523</v>
      </c>
      <c r="J86" s="48"/>
      <c r="K86" s="48"/>
      <c r="L86" s="48"/>
      <c r="M86" s="48"/>
      <c r="N86" s="48"/>
      <c r="O86" s="48"/>
      <c r="P86" s="48"/>
      <c r="Q86" s="48"/>
      <c r="R86" s="48"/>
      <c r="S86" s="48"/>
      <c r="T86" s="48"/>
      <c r="U86" s="48"/>
      <c r="V86" s="48"/>
      <c r="W86" s="48"/>
      <c r="X86" s="48"/>
      <c r="Y86" s="48"/>
      <c r="Z86" s="48"/>
      <c r="AA86" s="48"/>
      <c r="AB86" s="48"/>
      <c r="AC86" s="48"/>
    </row>
    <row r="87" spans="1:29" ht="12.75" x14ac:dyDescent="0.2">
      <c r="A87" s="49">
        <v>12</v>
      </c>
      <c r="B87" s="71"/>
      <c r="C87" s="71"/>
      <c r="D87" s="71"/>
      <c r="E87" s="71"/>
      <c r="F87" s="71"/>
      <c r="G87" s="71"/>
      <c r="H87" s="71"/>
      <c r="I87" s="71"/>
      <c r="J87" s="48"/>
      <c r="K87" s="48"/>
      <c r="L87" s="48"/>
      <c r="M87" s="48"/>
      <c r="N87" s="48"/>
      <c r="O87" s="48"/>
      <c r="P87" s="48"/>
      <c r="Q87" s="48"/>
      <c r="R87" s="48"/>
      <c r="S87" s="48"/>
      <c r="T87" s="48"/>
      <c r="U87" s="48"/>
      <c r="V87" s="48"/>
      <c r="W87" s="48"/>
      <c r="X87" s="48"/>
      <c r="Y87" s="48"/>
      <c r="Z87" s="48"/>
      <c r="AA87" s="48"/>
      <c r="AB87" s="48"/>
      <c r="AC87" s="48"/>
    </row>
    <row r="88" spans="1:29" ht="12.75" x14ac:dyDescent="0.2">
      <c r="A88" s="6">
        <v>13</v>
      </c>
      <c r="B88" s="76" t="s">
        <v>531</v>
      </c>
      <c r="C88" s="76"/>
      <c r="D88" s="72" t="s">
        <v>219</v>
      </c>
      <c r="E88" s="84" t="s">
        <v>231</v>
      </c>
      <c r="F88" s="76">
        <v>0</v>
      </c>
      <c r="G88" s="81" t="s">
        <v>173</v>
      </c>
      <c r="H88" s="76" t="s">
        <v>532</v>
      </c>
      <c r="I88" s="76" t="s">
        <v>533</v>
      </c>
    </row>
    <row r="89" spans="1:29" ht="12.75" x14ac:dyDescent="0.2">
      <c r="A89" s="6">
        <v>14</v>
      </c>
      <c r="B89" s="73"/>
      <c r="C89" s="73"/>
      <c r="D89" s="73"/>
      <c r="E89" s="71"/>
      <c r="F89" s="73"/>
      <c r="G89" s="71"/>
      <c r="H89" s="73"/>
      <c r="I89" s="73"/>
    </row>
    <row r="90" spans="1:29" ht="51" x14ac:dyDescent="0.2">
      <c r="A90" s="6">
        <v>15</v>
      </c>
      <c r="B90" s="7" t="s">
        <v>539</v>
      </c>
      <c r="C90" s="38"/>
      <c r="D90" s="6" t="s">
        <v>196</v>
      </c>
      <c r="E90" s="7" t="s">
        <v>540</v>
      </c>
      <c r="F90" s="7" t="s">
        <v>221</v>
      </c>
      <c r="G90" s="6" t="s">
        <v>541</v>
      </c>
      <c r="H90" s="7" t="s">
        <v>542</v>
      </c>
      <c r="I90" s="7" t="s">
        <v>543</v>
      </c>
    </row>
    <row r="91" spans="1:29" ht="57" customHeight="1" x14ac:dyDescent="0.2">
      <c r="A91" s="6">
        <v>16</v>
      </c>
      <c r="B91" s="76" t="s">
        <v>546</v>
      </c>
      <c r="C91" s="76" t="s">
        <v>547</v>
      </c>
      <c r="D91" s="72" t="s">
        <v>196</v>
      </c>
      <c r="E91" s="76" t="s">
        <v>548</v>
      </c>
      <c r="F91" s="76" t="s">
        <v>549</v>
      </c>
      <c r="G91" s="72" t="s">
        <v>541</v>
      </c>
      <c r="H91" s="76" t="s">
        <v>550</v>
      </c>
      <c r="I91" s="76" t="s">
        <v>551</v>
      </c>
    </row>
    <row r="92" spans="1:29" ht="12.75" x14ac:dyDescent="0.2">
      <c r="A92" s="6">
        <v>17</v>
      </c>
      <c r="B92" s="73"/>
      <c r="C92" s="73"/>
      <c r="D92" s="73"/>
      <c r="E92" s="73"/>
      <c r="F92" s="73"/>
      <c r="G92" s="73"/>
      <c r="H92" s="73"/>
      <c r="I92" s="73"/>
    </row>
    <row r="93" spans="1:29" ht="63.75" x14ac:dyDescent="0.2">
      <c r="A93" s="6">
        <v>18</v>
      </c>
      <c r="B93" s="7" t="s">
        <v>559</v>
      </c>
      <c r="C93" s="7" t="s">
        <v>560</v>
      </c>
      <c r="D93" s="6" t="s">
        <v>196</v>
      </c>
      <c r="E93" s="7" t="s">
        <v>561</v>
      </c>
      <c r="F93" s="7" t="s">
        <v>562</v>
      </c>
      <c r="G93" s="6" t="s">
        <v>563</v>
      </c>
      <c r="H93" s="7" t="s">
        <v>564</v>
      </c>
      <c r="I93" s="7" t="s">
        <v>565</v>
      </c>
    </row>
    <row r="94" spans="1:29" ht="12.75" x14ac:dyDescent="0.2">
      <c r="A94" s="6">
        <v>1</v>
      </c>
      <c r="B94" s="80" t="s">
        <v>569</v>
      </c>
      <c r="C94" s="80" t="s">
        <v>570</v>
      </c>
      <c r="D94" s="79" t="s">
        <v>571</v>
      </c>
      <c r="E94" s="80" t="s">
        <v>572</v>
      </c>
      <c r="F94" s="80" t="s">
        <v>335</v>
      </c>
      <c r="G94" s="79" t="s">
        <v>573</v>
      </c>
      <c r="H94" s="80" t="s">
        <v>574</v>
      </c>
      <c r="I94" s="80" t="s">
        <v>575</v>
      </c>
      <c r="J94" s="27"/>
      <c r="K94" s="27"/>
      <c r="L94" s="27"/>
      <c r="M94" s="27"/>
      <c r="N94" s="27"/>
      <c r="O94" s="27"/>
      <c r="P94" s="27"/>
      <c r="Q94" s="27"/>
      <c r="R94" s="27"/>
      <c r="S94" s="27"/>
      <c r="T94" s="27"/>
      <c r="U94" s="27"/>
      <c r="V94" s="27"/>
      <c r="W94" s="27"/>
      <c r="X94" s="27"/>
      <c r="Y94" s="27"/>
      <c r="Z94" s="27"/>
      <c r="AA94" s="27"/>
      <c r="AB94" s="27"/>
      <c r="AC94" s="27"/>
    </row>
    <row r="95" spans="1:29" ht="12.75" x14ac:dyDescent="0.2">
      <c r="A95" s="10">
        <v>2</v>
      </c>
      <c r="B95" s="73"/>
      <c r="C95" s="73"/>
      <c r="D95" s="73"/>
      <c r="E95" s="73"/>
      <c r="F95" s="73"/>
      <c r="G95" s="73"/>
      <c r="H95" s="73"/>
      <c r="I95" s="73"/>
      <c r="J95" s="27"/>
      <c r="K95" s="27"/>
      <c r="L95" s="27"/>
      <c r="M95" s="27"/>
      <c r="N95" s="27"/>
      <c r="O95" s="27"/>
      <c r="P95" s="27"/>
      <c r="Q95" s="27"/>
      <c r="R95" s="27"/>
      <c r="S95" s="27"/>
      <c r="T95" s="27"/>
      <c r="U95" s="27"/>
      <c r="V95" s="27"/>
      <c r="W95" s="27"/>
      <c r="X95" s="27"/>
      <c r="Y95" s="27"/>
      <c r="Z95" s="27"/>
      <c r="AA95" s="27"/>
      <c r="AB95" s="27"/>
      <c r="AC95" s="27"/>
    </row>
    <row r="96" spans="1:29" ht="12.75" x14ac:dyDescent="0.2">
      <c r="B96" s="26"/>
      <c r="C96" s="26"/>
      <c r="E96" s="26"/>
      <c r="F96" s="26"/>
      <c r="H96" s="26"/>
      <c r="I96" s="26"/>
    </row>
    <row r="97" spans="2:9" ht="12.75" x14ac:dyDescent="0.2">
      <c r="B97" s="26"/>
      <c r="C97" s="26"/>
      <c r="E97" s="26"/>
      <c r="F97" s="26"/>
      <c r="H97" s="26"/>
      <c r="I97" s="26"/>
    </row>
    <row r="98" spans="2:9" ht="12.75" x14ac:dyDescent="0.2">
      <c r="B98" s="26"/>
      <c r="C98" s="26"/>
      <c r="E98" s="26"/>
      <c r="F98" s="26"/>
      <c r="H98" s="26"/>
      <c r="I98" s="26"/>
    </row>
    <row r="99" spans="2:9" ht="12.75" x14ac:dyDescent="0.2">
      <c r="B99" s="26"/>
      <c r="C99" s="26"/>
      <c r="E99" s="26"/>
      <c r="F99" s="26"/>
      <c r="H99" s="26"/>
      <c r="I99" s="26"/>
    </row>
    <row r="100" spans="2:9" ht="12.75" x14ac:dyDescent="0.2">
      <c r="B100" s="26"/>
      <c r="C100" s="26"/>
      <c r="E100" s="26"/>
      <c r="F100" s="26"/>
      <c r="H100" s="26"/>
      <c r="I100" s="26"/>
    </row>
    <row r="101" spans="2:9" ht="12.75" x14ac:dyDescent="0.2">
      <c r="B101" s="26"/>
      <c r="C101" s="26"/>
      <c r="E101" s="26"/>
      <c r="F101" s="26"/>
      <c r="H101" s="26"/>
      <c r="I101" s="26"/>
    </row>
    <row r="102" spans="2:9" ht="12.75" x14ac:dyDescent="0.2">
      <c r="B102" s="26"/>
      <c r="C102" s="26"/>
      <c r="E102" s="26"/>
      <c r="F102" s="26"/>
      <c r="H102" s="26"/>
      <c r="I102" s="26"/>
    </row>
    <row r="103" spans="2:9" ht="12.75" x14ac:dyDescent="0.2">
      <c r="B103" s="26"/>
      <c r="C103" s="26"/>
      <c r="E103" s="26"/>
      <c r="F103" s="26"/>
      <c r="H103" s="26"/>
      <c r="I103" s="26"/>
    </row>
    <row r="104" spans="2:9" ht="12.75" x14ac:dyDescent="0.2">
      <c r="B104" s="26"/>
      <c r="C104" s="26"/>
      <c r="E104" s="26"/>
      <c r="F104" s="26"/>
      <c r="H104" s="26"/>
      <c r="I104" s="26"/>
    </row>
    <row r="105" spans="2:9" ht="12.75" x14ac:dyDescent="0.2">
      <c r="B105" s="26"/>
      <c r="C105" s="26"/>
      <c r="E105" s="26"/>
      <c r="F105" s="26"/>
      <c r="H105" s="26"/>
      <c r="I105" s="26"/>
    </row>
    <row r="106" spans="2:9" ht="12.75" x14ac:dyDescent="0.2">
      <c r="B106" s="26"/>
      <c r="C106" s="26"/>
      <c r="E106" s="26"/>
      <c r="F106" s="26"/>
      <c r="H106" s="26"/>
      <c r="I106" s="26"/>
    </row>
    <row r="107" spans="2:9" ht="12.75" x14ac:dyDescent="0.2">
      <c r="B107" s="26"/>
      <c r="C107" s="26"/>
      <c r="E107" s="26"/>
      <c r="F107" s="26"/>
      <c r="H107" s="26"/>
      <c r="I107" s="26"/>
    </row>
    <row r="108" spans="2:9" ht="12.75" x14ac:dyDescent="0.2">
      <c r="B108" s="26"/>
      <c r="C108" s="26"/>
      <c r="E108" s="26"/>
      <c r="F108" s="26"/>
      <c r="H108" s="26"/>
      <c r="I108" s="26"/>
    </row>
    <row r="109" spans="2:9" ht="12.75" x14ac:dyDescent="0.2">
      <c r="B109" s="26"/>
      <c r="C109" s="26"/>
      <c r="E109" s="26"/>
      <c r="F109" s="26"/>
      <c r="H109" s="26"/>
      <c r="I109" s="26"/>
    </row>
    <row r="110" spans="2:9" ht="12.75" x14ac:dyDescent="0.2">
      <c r="B110" s="26"/>
      <c r="C110" s="26"/>
      <c r="E110" s="26"/>
      <c r="F110" s="26"/>
      <c r="H110" s="26"/>
      <c r="I110" s="26"/>
    </row>
    <row r="111" spans="2:9" ht="12.75" x14ac:dyDescent="0.2">
      <c r="B111" s="26"/>
      <c r="C111" s="26"/>
      <c r="E111" s="26"/>
      <c r="F111" s="26"/>
      <c r="H111" s="26"/>
      <c r="I111" s="26"/>
    </row>
    <row r="112" spans="2:9" ht="12.75" x14ac:dyDescent="0.2">
      <c r="B112" s="26"/>
      <c r="C112" s="26"/>
      <c r="E112" s="26"/>
      <c r="F112" s="26"/>
      <c r="H112" s="26"/>
      <c r="I112" s="26"/>
    </row>
    <row r="113" spans="2:9" ht="12.75" x14ac:dyDescent="0.2">
      <c r="B113" s="26"/>
      <c r="C113" s="26"/>
      <c r="E113" s="26"/>
      <c r="F113" s="26"/>
      <c r="H113" s="26"/>
      <c r="I113" s="26"/>
    </row>
    <row r="114" spans="2:9" ht="12.75" x14ac:dyDescent="0.2">
      <c r="B114" s="26"/>
      <c r="C114" s="26"/>
      <c r="E114" s="26"/>
      <c r="F114" s="26"/>
      <c r="H114" s="26"/>
      <c r="I114" s="26"/>
    </row>
    <row r="115" spans="2:9" ht="12.75" x14ac:dyDescent="0.2">
      <c r="B115" s="26"/>
      <c r="C115" s="26"/>
      <c r="E115" s="26"/>
      <c r="F115" s="26"/>
      <c r="H115" s="26"/>
      <c r="I115" s="26"/>
    </row>
    <row r="116" spans="2:9" ht="12.75" x14ac:dyDescent="0.2">
      <c r="B116" s="26"/>
      <c r="C116" s="26"/>
      <c r="E116" s="26"/>
      <c r="F116" s="26"/>
      <c r="H116" s="26"/>
      <c r="I116" s="26"/>
    </row>
    <row r="117" spans="2:9" ht="12.75" x14ac:dyDescent="0.2">
      <c r="B117" s="26"/>
      <c r="C117" s="26"/>
      <c r="E117" s="26"/>
      <c r="F117" s="26"/>
      <c r="H117" s="26"/>
      <c r="I117" s="26"/>
    </row>
    <row r="118" spans="2:9" ht="12.75" x14ac:dyDescent="0.2">
      <c r="B118" s="26"/>
      <c r="C118" s="26"/>
      <c r="E118" s="26"/>
      <c r="F118" s="26"/>
      <c r="H118" s="26"/>
      <c r="I118" s="26"/>
    </row>
    <row r="119" spans="2:9" ht="12.75" x14ac:dyDescent="0.2">
      <c r="B119" s="26"/>
      <c r="C119" s="26"/>
      <c r="E119" s="26"/>
      <c r="F119" s="26"/>
      <c r="H119" s="26"/>
      <c r="I119" s="26"/>
    </row>
    <row r="120" spans="2:9" ht="12.75" x14ac:dyDescent="0.2">
      <c r="B120" s="26"/>
      <c r="C120" s="26"/>
      <c r="E120" s="26"/>
      <c r="F120" s="26"/>
      <c r="H120" s="26"/>
      <c r="I120" s="26"/>
    </row>
    <row r="121" spans="2:9" ht="12.75" x14ac:dyDescent="0.2">
      <c r="B121" s="26"/>
      <c r="C121" s="26"/>
      <c r="E121" s="26"/>
      <c r="F121" s="26"/>
      <c r="H121" s="26"/>
      <c r="I121" s="26"/>
    </row>
    <row r="122" spans="2:9" ht="12.75" x14ac:dyDescent="0.2">
      <c r="B122" s="26"/>
      <c r="C122" s="26"/>
      <c r="E122" s="26"/>
      <c r="F122" s="26"/>
      <c r="H122" s="26"/>
      <c r="I122" s="26"/>
    </row>
    <row r="123" spans="2:9" ht="12.75" x14ac:dyDescent="0.2">
      <c r="B123" s="26"/>
      <c r="C123" s="26"/>
      <c r="E123" s="26"/>
      <c r="F123" s="26"/>
      <c r="H123" s="26"/>
      <c r="I123" s="26"/>
    </row>
    <row r="124" spans="2:9" ht="12.75" x14ac:dyDescent="0.2">
      <c r="B124" s="26"/>
      <c r="C124" s="26"/>
      <c r="E124" s="26"/>
      <c r="F124" s="26"/>
      <c r="H124" s="26"/>
      <c r="I124" s="26"/>
    </row>
    <row r="125" spans="2:9" ht="12.75" x14ac:dyDescent="0.2">
      <c r="B125" s="26"/>
      <c r="C125" s="26"/>
      <c r="E125" s="26"/>
      <c r="F125" s="26"/>
      <c r="H125" s="26"/>
      <c r="I125" s="26"/>
    </row>
    <row r="126" spans="2:9" ht="12.75" x14ac:dyDescent="0.2">
      <c r="B126" s="26"/>
      <c r="C126" s="26"/>
      <c r="E126" s="26"/>
      <c r="F126" s="26"/>
      <c r="H126" s="26"/>
      <c r="I126" s="26"/>
    </row>
    <row r="127" spans="2:9" ht="12.75" x14ac:dyDescent="0.2">
      <c r="B127" s="26"/>
      <c r="C127" s="26"/>
      <c r="E127" s="26"/>
      <c r="F127" s="26"/>
      <c r="H127" s="26"/>
      <c r="I127" s="26"/>
    </row>
    <row r="128" spans="2:9" ht="12.75" x14ac:dyDescent="0.2">
      <c r="B128" s="26"/>
      <c r="C128" s="26"/>
      <c r="E128" s="26"/>
      <c r="F128" s="26"/>
      <c r="H128" s="26"/>
      <c r="I128" s="26"/>
    </row>
    <row r="129" spans="2:9" ht="12.75" x14ac:dyDescent="0.2">
      <c r="B129" s="26"/>
      <c r="C129" s="26"/>
      <c r="E129" s="26"/>
      <c r="F129" s="26"/>
      <c r="H129" s="26"/>
      <c r="I129" s="26"/>
    </row>
    <row r="130" spans="2:9" ht="12.75" x14ac:dyDescent="0.2">
      <c r="B130" s="26"/>
      <c r="C130" s="26"/>
      <c r="E130" s="26"/>
      <c r="F130" s="26"/>
      <c r="H130" s="26"/>
      <c r="I130" s="26"/>
    </row>
    <row r="131" spans="2:9" ht="12.75" x14ac:dyDescent="0.2">
      <c r="B131" s="26"/>
      <c r="C131" s="26"/>
      <c r="E131" s="26"/>
      <c r="F131" s="26"/>
      <c r="H131" s="26"/>
      <c r="I131" s="26"/>
    </row>
    <row r="132" spans="2:9" ht="12.75" x14ac:dyDescent="0.2">
      <c r="B132" s="26"/>
      <c r="C132" s="26"/>
      <c r="E132" s="26"/>
      <c r="F132" s="26"/>
      <c r="H132" s="26"/>
      <c r="I132" s="26"/>
    </row>
    <row r="133" spans="2:9" ht="12.75" x14ac:dyDescent="0.2">
      <c r="B133" s="26"/>
      <c r="C133" s="26"/>
      <c r="E133" s="26"/>
      <c r="F133" s="26"/>
      <c r="H133" s="26"/>
      <c r="I133" s="26"/>
    </row>
    <row r="134" spans="2:9" ht="12.75" x14ac:dyDescent="0.2">
      <c r="C134" s="26"/>
      <c r="E134" s="26"/>
      <c r="F134" s="26"/>
      <c r="H134" s="26"/>
      <c r="I134" s="26"/>
    </row>
    <row r="135" spans="2:9" ht="12.75" x14ac:dyDescent="0.2">
      <c r="C135" s="26"/>
      <c r="E135" s="26"/>
      <c r="F135" s="26"/>
      <c r="H135" s="26"/>
      <c r="I135" s="26"/>
    </row>
    <row r="136" spans="2:9" ht="12.75" x14ac:dyDescent="0.2">
      <c r="C136" s="26"/>
      <c r="E136" s="26"/>
      <c r="F136" s="26"/>
      <c r="H136" s="26"/>
      <c r="I136" s="26"/>
    </row>
    <row r="137" spans="2:9" ht="12.75" x14ac:dyDescent="0.2">
      <c r="C137" s="26"/>
      <c r="E137" s="26"/>
      <c r="F137" s="26"/>
      <c r="H137" s="26"/>
      <c r="I137" s="26"/>
    </row>
    <row r="138" spans="2:9" ht="12.75" x14ac:dyDescent="0.2">
      <c r="C138" s="26"/>
      <c r="E138" s="26"/>
      <c r="F138" s="26"/>
      <c r="H138" s="26"/>
      <c r="I138" s="26"/>
    </row>
    <row r="139" spans="2:9" ht="12.75" x14ac:dyDescent="0.2">
      <c r="C139" s="26"/>
      <c r="E139" s="26"/>
      <c r="F139" s="26"/>
      <c r="H139" s="26"/>
      <c r="I139" s="26"/>
    </row>
    <row r="140" spans="2:9" ht="12.75" x14ac:dyDescent="0.2">
      <c r="C140" s="26"/>
      <c r="E140" s="26"/>
      <c r="F140" s="26"/>
      <c r="H140" s="26"/>
      <c r="I140" s="26"/>
    </row>
    <row r="141" spans="2:9" ht="12.75" x14ac:dyDescent="0.2">
      <c r="C141" s="26"/>
      <c r="E141" s="26"/>
      <c r="F141" s="26"/>
      <c r="H141" s="26"/>
      <c r="I141" s="26"/>
    </row>
    <row r="142" spans="2:9" ht="12.75" x14ac:dyDescent="0.2">
      <c r="C142" s="26"/>
      <c r="E142" s="26"/>
      <c r="F142" s="26"/>
      <c r="H142" s="26"/>
      <c r="I142" s="26"/>
    </row>
    <row r="143" spans="2:9" ht="12.75" x14ac:dyDescent="0.2">
      <c r="C143" s="26"/>
      <c r="E143" s="26"/>
      <c r="F143" s="26"/>
      <c r="H143" s="26"/>
      <c r="I143" s="26"/>
    </row>
    <row r="144" spans="2:9" ht="12.75" x14ac:dyDescent="0.2">
      <c r="C144" s="26"/>
      <c r="E144" s="26"/>
      <c r="F144" s="26"/>
      <c r="H144" s="26"/>
      <c r="I144" s="26"/>
    </row>
    <row r="145" spans="3:9" ht="12.75" x14ac:dyDescent="0.2">
      <c r="C145" s="26"/>
      <c r="E145" s="26"/>
      <c r="F145" s="26"/>
      <c r="H145" s="26"/>
      <c r="I145" s="26"/>
    </row>
    <row r="146" spans="3:9" ht="12.75" x14ac:dyDescent="0.2">
      <c r="C146" s="26"/>
      <c r="E146" s="26"/>
      <c r="F146" s="26"/>
      <c r="H146" s="26"/>
      <c r="I146" s="26"/>
    </row>
    <row r="147" spans="3:9" ht="12.75" x14ac:dyDescent="0.2">
      <c r="C147" s="26"/>
      <c r="E147" s="26"/>
      <c r="F147" s="26"/>
      <c r="H147" s="26"/>
      <c r="I147" s="26"/>
    </row>
    <row r="148" spans="3:9" ht="12.75" x14ac:dyDescent="0.2">
      <c r="C148" s="26"/>
      <c r="E148" s="26"/>
      <c r="F148" s="26"/>
      <c r="H148" s="26"/>
      <c r="I148" s="26"/>
    </row>
    <row r="149" spans="3:9" ht="12.75" x14ac:dyDescent="0.2">
      <c r="C149" s="26"/>
      <c r="E149" s="26"/>
      <c r="F149" s="26"/>
      <c r="H149" s="26"/>
      <c r="I149" s="26"/>
    </row>
    <row r="150" spans="3:9" ht="12.75" x14ac:dyDescent="0.2">
      <c r="C150" s="26"/>
      <c r="E150" s="26"/>
      <c r="F150" s="26"/>
      <c r="H150" s="26"/>
      <c r="I150" s="26"/>
    </row>
    <row r="151" spans="3:9" ht="12.75" x14ac:dyDescent="0.2">
      <c r="C151" s="26"/>
      <c r="E151" s="26"/>
      <c r="F151" s="26"/>
      <c r="H151" s="26"/>
      <c r="I151" s="26"/>
    </row>
    <row r="152" spans="3:9" ht="12.75" x14ac:dyDescent="0.2">
      <c r="C152" s="26"/>
      <c r="E152" s="26"/>
      <c r="F152" s="26"/>
      <c r="H152" s="26"/>
      <c r="I152" s="26"/>
    </row>
    <row r="153" spans="3:9" ht="12.75" x14ac:dyDescent="0.2">
      <c r="C153" s="26"/>
      <c r="E153" s="26"/>
      <c r="F153" s="26"/>
      <c r="H153" s="26"/>
      <c r="I153" s="26"/>
    </row>
    <row r="154" spans="3:9" ht="12.75" x14ac:dyDescent="0.2">
      <c r="C154" s="26"/>
      <c r="E154" s="26"/>
      <c r="F154" s="26"/>
      <c r="H154" s="26"/>
      <c r="I154" s="26"/>
    </row>
    <row r="155" spans="3:9" ht="12.75" x14ac:dyDescent="0.2">
      <c r="C155" s="26"/>
      <c r="E155" s="26"/>
      <c r="F155" s="26"/>
      <c r="H155" s="26"/>
      <c r="I155" s="26"/>
    </row>
    <row r="156" spans="3:9" ht="12.75" x14ac:dyDescent="0.2">
      <c r="C156" s="26"/>
      <c r="E156" s="26"/>
      <c r="F156" s="26"/>
      <c r="H156" s="26"/>
      <c r="I156" s="26"/>
    </row>
    <row r="157" spans="3:9" ht="12.75" x14ac:dyDescent="0.2">
      <c r="C157" s="26"/>
      <c r="E157" s="26"/>
      <c r="F157" s="26"/>
      <c r="H157" s="26"/>
      <c r="I157" s="26"/>
    </row>
    <row r="158" spans="3:9" ht="12.75" x14ac:dyDescent="0.2">
      <c r="C158" s="26"/>
      <c r="E158" s="26"/>
      <c r="F158" s="26"/>
      <c r="H158" s="26"/>
      <c r="I158" s="26"/>
    </row>
    <row r="159" spans="3:9" ht="12.75" x14ac:dyDescent="0.2">
      <c r="C159" s="26"/>
      <c r="E159" s="26"/>
      <c r="F159" s="26"/>
      <c r="H159" s="26"/>
      <c r="I159" s="26"/>
    </row>
    <row r="160" spans="3:9" ht="12.75" x14ac:dyDescent="0.2">
      <c r="C160" s="26"/>
      <c r="E160" s="26"/>
      <c r="F160" s="26"/>
      <c r="H160" s="26"/>
      <c r="I160" s="26"/>
    </row>
    <row r="161" spans="3:9" ht="12.75" x14ac:dyDescent="0.2">
      <c r="C161" s="26"/>
      <c r="E161" s="26"/>
      <c r="F161" s="26"/>
      <c r="H161" s="26"/>
      <c r="I161" s="26"/>
    </row>
    <row r="162" spans="3:9" ht="12.75" x14ac:dyDescent="0.2">
      <c r="C162" s="26"/>
      <c r="E162" s="26"/>
      <c r="F162" s="26"/>
      <c r="H162" s="26"/>
      <c r="I162" s="26"/>
    </row>
    <row r="163" spans="3:9" ht="12.75" x14ac:dyDescent="0.2">
      <c r="C163" s="26"/>
      <c r="E163" s="26"/>
      <c r="F163" s="26"/>
      <c r="H163" s="26"/>
      <c r="I163" s="26"/>
    </row>
    <row r="164" spans="3:9" ht="12.75" x14ac:dyDescent="0.2">
      <c r="C164" s="26"/>
      <c r="E164" s="26"/>
      <c r="F164" s="26"/>
      <c r="H164" s="26"/>
      <c r="I164" s="26"/>
    </row>
    <row r="165" spans="3:9" ht="12.75" x14ac:dyDescent="0.2">
      <c r="C165" s="26"/>
      <c r="E165" s="26"/>
      <c r="F165" s="26"/>
      <c r="H165" s="26"/>
      <c r="I165" s="26"/>
    </row>
    <row r="166" spans="3:9" ht="12.75" x14ac:dyDescent="0.2">
      <c r="C166" s="26"/>
      <c r="E166" s="26"/>
      <c r="F166" s="26"/>
      <c r="H166" s="26"/>
      <c r="I166" s="26"/>
    </row>
    <row r="167" spans="3:9" ht="12.75" x14ac:dyDescent="0.2">
      <c r="C167" s="26"/>
      <c r="E167" s="26"/>
      <c r="F167" s="26"/>
      <c r="H167" s="26"/>
      <c r="I167" s="26"/>
    </row>
    <row r="168" spans="3:9" ht="12.75" x14ac:dyDescent="0.2">
      <c r="C168" s="26"/>
      <c r="E168" s="26"/>
      <c r="F168" s="26"/>
      <c r="H168" s="26"/>
      <c r="I168" s="26"/>
    </row>
    <row r="169" spans="3:9" ht="12.75" x14ac:dyDescent="0.2">
      <c r="C169" s="26"/>
      <c r="E169" s="26"/>
      <c r="F169" s="26"/>
      <c r="H169" s="26"/>
      <c r="I169" s="26"/>
    </row>
    <row r="170" spans="3:9" ht="12.75" x14ac:dyDescent="0.2">
      <c r="C170" s="26"/>
      <c r="E170" s="26"/>
      <c r="F170" s="26"/>
      <c r="H170" s="26"/>
      <c r="I170" s="26"/>
    </row>
    <row r="171" spans="3:9" ht="12.75" x14ac:dyDescent="0.2">
      <c r="C171" s="26"/>
      <c r="E171" s="26"/>
      <c r="F171" s="26"/>
      <c r="H171" s="26"/>
      <c r="I171" s="26"/>
    </row>
    <row r="172" spans="3:9" ht="12.75" x14ac:dyDescent="0.2">
      <c r="C172" s="26"/>
      <c r="E172" s="26"/>
      <c r="F172" s="26"/>
      <c r="H172" s="26"/>
      <c r="I172" s="26"/>
    </row>
    <row r="173" spans="3:9" ht="12.75" x14ac:dyDescent="0.2">
      <c r="C173" s="26"/>
      <c r="E173" s="26"/>
      <c r="F173" s="26"/>
      <c r="H173" s="26"/>
      <c r="I173" s="26"/>
    </row>
    <row r="174" spans="3:9" ht="12.75" x14ac:dyDescent="0.2">
      <c r="C174" s="26"/>
      <c r="E174" s="26"/>
      <c r="F174" s="26"/>
      <c r="H174" s="26"/>
      <c r="I174" s="26"/>
    </row>
    <row r="175" spans="3:9" ht="12.75" x14ac:dyDescent="0.2">
      <c r="C175" s="26"/>
      <c r="E175" s="26"/>
      <c r="F175" s="26"/>
      <c r="H175" s="26"/>
      <c r="I175" s="26"/>
    </row>
    <row r="176" spans="3:9" ht="12.75" x14ac:dyDescent="0.2">
      <c r="C176" s="26"/>
      <c r="E176" s="26"/>
      <c r="F176" s="26"/>
      <c r="H176" s="26"/>
      <c r="I176" s="26"/>
    </row>
    <row r="177" spans="3:9" ht="12.75" x14ac:dyDescent="0.2">
      <c r="C177" s="26"/>
      <c r="E177" s="26"/>
      <c r="F177" s="26"/>
      <c r="H177" s="26"/>
      <c r="I177" s="26"/>
    </row>
    <row r="178" spans="3:9" ht="12.75" x14ac:dyDescent="0.2">
      <c r="C178" s="26"/>
      <c r="E178" s="26"/>
      <c r="F178" s="26"/>
      <c r="H178" s="26"/>
      <c r="I178" s="26"/>
    </row>
    <row r="179" spans="3:9" ht="12.75" x14ac:dyDescent="0.2">
      <c r="C179" s="26"/>
      <c r="E179" s="26"/>
      <c r="F179" s="26"/>
      <c r="H179" s="26"/>
      <c r="I179" s="26"/>
    </row>
    <row r="180" spans="3:9" ht="12.75" x14ac:dyDescent="0.2">
      <c r="C180" s="26"/>
      <c r="E180" s="26"/>
      <c r="F180" s="26"/>
      <c r="H180" s="26"/>
      <c r="I180" s="26"/>
    </row>
    <row r="181" spans="3:9" ht="12.75" x14ac:dyDescent="0.2">
      <c r="C181" s="26"/>
      <c r="E181" s="26"/>
      <c r="F181" s="26"/>
      <c r="H181" s="26"/>
      <c r="I181" s="26"/>
    </row>
    <row r="182" spans="3:9" ht="12.75" x14ac:dyDescent="0.2">
      <c r="C182" s="26"/>
      <c r="E182" s="26"/>
      <c r="F182" s="26"/>
      <c r="H182" s="26"/>
      <c r="I182" s="26"/>
    </row>
    <row r="183" spans="3:9" ht="12.75" x14ac:dyDescent="0.2">
      <c r="C183" s="26"/>
      <c r="E183" s="26"/>
      <c r="F183" s="26"/>
      <c r="H183" s="26"/>
      <c r="I183" s="26"/>
    </row>
    <row r="184" spans="3:9" ht="12.75" x14ac:dyDescent="0.2">
      <c r="C184" s="26"/>
      <c r="E184" s="26"/>
      <c r="F184" s="26"/>
      <c r="H184" s="26"/>
      <c r="I184" s="26"/>
    </row>
    <row r="185" spans="3:9" ht="12.75" x14ac:dyDescent="0.2">
      <c r="C185" s="26"/>
      <c r="E185" s="26"/>
      <c r="F185" s="26"/>
      <c r="H185" s="26"/>
      <c r="I185" s="26"/>
    </row>
    <row r="186" spans="3:9" ht="12.75" x14ac:dyDescent="0.2">
      <c r="C186" s="26"/>
      <c r="E186" s="26"/>
      <c r="F186" s="26"/>
      <c r="H186" s="26"/>
      <c r="I186" s="26"/>
    </row>
    <row r="187" spans="3:9" ht="12.75" x14ac:dyDescent="0.2">
      <c r="C187" s="26"/>
      <c r="E187" s="26"/>
      <c r="F187" s="26"/>
      <c r="H187" s="26"/>
      <c r="I187" s="26"/>
    </row>
    <row r="188" spans="3:9" ht="12.75" x14ac:dyDescent="0.2">
      <c r="C188" s="26"/>
      <c r="E188" s="26"/>
      <c r="F188" s="26"/>
      <c r="H188" s="26"/>
      <c r="I188" s="26"/>
    </row>
    <row r="189" spans="3:9" ht="12.75" x14ac:dyDescent="0.2">
      <c r="C189" s="26"/>
      <c r="E189" s="26"/>
      <c r="F189" s="26"/>
      <c r="H189" s="26"/>
      <c r="I189" s="26"/>
    </row>
    <row r="190" spans="3:9" ht="12.75" x14ac:dyDescent="0.2">
      <c r="C190" s="26"/>
      <c r="E190" s="26"/>
      <c r="F190" s="26"/>
      <c r="H190" s="26"/>
      <c r="I190" s="26"/>
    </row>
    <row r="191" spans="3:9" ht="12.75" x14ac:dyDescent="0.2">
      <c r="C191" s="26"/>
      <c r="E191" s="26"/>
      <c r="F191" s="26"/>
      <c r="H191" s="26"/>
      <c r="I191" s="26"/>
    </row>
    <row r="192" spans="3:9" ht="12.75" x14ac:dyDescent="0.2">
      <c r="C192" s="26"/>
      <c r="E192" s="26"/>
      <c r="F192" s="26"/>
      <c r="H192" s="26"/>
      <c r="I192" s="26"/>
    </row>
    <row r="193" spans="3:9" ht="12.75" x14ac:dyDescent="0.2">
      <c r="C193" s="26"/>
      <c r="E193" s="26"/>
      <c r="F193" s="26"/>
      <c r="H193" s="26"/>
      <c r="I193" s="26"/>
    </row>
    <row r="194" spans="3:9" ht="12.75" x14ac:dyDescent="0.2">
      <c r="C194" s="26"/>
      <c r="E194" s="26"/>
      <c r="F194" s="26"/>
      <c r="H194" s="26"/>
      <c r="I194" s="26"/>
    </row>
    <row r="195" spans="3:9" ht="12.75" x14ac:dyDescent="0.2">
      <c r="C195" s="26"/>
      <c r="E195" s="26"/>
      <c r="F195" s="26"/>
      <c r="H195" s="26"/>
      <c r="I195" s="26"/>
    </row>
    <row r="196" spans="3:9" ht="12.75" x14ac:dyDescent="0.2">
      <c r="C196" s="26"/>
      <c r="E196" s="26"/>
      <c r="F196" s="26"/>
      <c r="H196" s="26"/>
      <c r="I196" s="26"/>
    </row>
    <row r="197" spans="3:9" ht="12.75" x14ac:dyDescent="0.2">
      <c r="C197" s="26"/>
      <c r="E197" s="26"/>
      <c r="F197" s="26"/>
      <c r="H197" s="26"/>
      <c r="I197" s="26"/>
    </row>
    <row r="198" spans="3:9" ht="12.75" x14ac:dyDescent="0.2">
      <c r="C198" s="26"/>
      <c r="E198" s="26"/>
      <c r="F198" s="26"/>
      <c r="H198" s="26"/>
      <c r="I198" s="26"/>
    </row>
    <row r="199" spans="3:9" ht="12.75" x14ac:dyDescent="0.2">
      <c r="C199" s="26"/>
      <c r="E199" s="26"/>
      <c r="F199" s="26"/>
      <c r="H199" s="26"/>
      <c r="I199" s="26"/>
    </row>
    <row r="200" spans="3:9" ht="12.75" x14ac:dyDescent="0.2">
      <c r="C200" s="26"/>
      <c r="E200" s="26"/>
      <c r="F200" s="26"/>
      <c r="H200" s="26"/>
      <c r="I200" s="26"/>
    </row>
    <row r="201" spans="3:9" ht="12.75" x14ac:dyDescent="0.2">
      <c r="C201" s="26"/>
      <c r="E201" s="26"/>
      <c r="F201" s="26"/>
      <c r="H201" s="26"/>
      <c r="I201" s="26"/>
    </row>
    <row r="202" spans="3:9" ht="12.75" x14ac:dyDescent="0.2">
      <c r="C202" s="26"/>
      <c r="E202" s="26"/>
      <c r="F202" s="26"/>
      <c r="H202" s="26"/>
      <c r="I202" s="26"/>
    </row>
    <row r="203" spans="3:9" ht="12.75" x14ac:dyDescent="0.2">
      <c r="C203" s="26"/>
      <c r="E203" s="26"/>
      <c r="F203" s="26"/>
      <c r="H203" s="26"/>
      <c r="I203" s="26"/>
    </row>
    <row r="204" spans="3:9" ht="12.75" x14ac:dyDescent="0.2">
      <c r="C204" s="26"/>
      <c r="E204" s="26"/>
      <c r="F204" s="26"/>
      <c r="H204" s="26"/>
      <c r="I204" s="26"/>
    </row>
    <row r="205" spans="3:9" ht="12.75" x14ac:dyDescent="0.2">
      <c r="C205" s="26"/>
      <c r="E205" s="26"/>
      <c r="F205" s="26"/>
      <c r="H205" s="26"/>
      <c r="I205" s="26"/>
    </row>
    <row r="206" spans="3:9" ht="12.75" x14ac:dyDescent="0.2">
      <c r="C206" s="26"/>
      <c r="E206" s="26"/>
      <c r="F206" s="26"/>
      <c r="H206" s="26"/>
      <c r="I206" s="26"/>
    </row>
    <row r="207" spans="3:9" ht="12.75" x14ac:dyDescent="0.2">
      <c r="C207" s="26"/>
      <c r="E207" s="26"/>
      <c r="F207" s="26"/>
      <c r="H207" s="26"/>
      <c r="I207" s="26"/>
    </row>
    <row r="208" spans="3:9" ht="12.75" x14ac:dyDescent="0.2">
      <c r="C208" s="26"/>
      <c r="E208" s="26"/>
      <c r="F208" s="26"/>
      <c r="H208" s="26"/>
      <c r="I208" s="26"/>
    </row>
    <row r="209" spans="3:9" ht="12.75" x14ac:dyDescent="0.2">
      <c r="C209" s="26"/>
      <c r="E209" s="26"/>
      <c r="F209" s="26"/>
      <c r="H209" s="26"/>
      <c r="I209" s="26"/>
    </row>
    <row r="210" spans="3:9" ht="12.75" x14ac:dyDescent="0.2">
      <c r="C210" s="26"/>
      <c r="E210" s="26"/>
      <c r="F210" s="26"/>
      <c r="H210" s="26"/>
      <c r="I210" s="26"/>
    </row>
    <row r="211" spans="3:9" ht="12.75" x14ac:dyDescent="0.2">
      <c r="C211" s="26"/>
      <c r="E211" s="26"/>
      <c r="F211" s="26"/>
      <c r="H211" s="26"/>
      <c r="I211" s="26"/>
    </row>
    <row r="212" spans="3:9" ht="12.75" x14ac:dyDescent="0.2">
      <c r="C212" s="26"/>
      <c r="E212" s="26"/>
      <c r="F212" s="26"/>
      <c r="H212" s="26"/>
      <c r="I212" s="26"/>
    </row>
    <row r="213" spans="3:9" ht="12.75" x14ac:dyDescent="0.2">
      <c r="C213" s="26"/>
      <c r="E213" s="26"/>
      <c r="F213" s="26"/>
      <c r="H213" s="26"/>
      <c r="I213" s="26"/>
    </row>
    <row r="214" spans="3:9" ht="12.75" x14ac:dyDescent="0.2">
      <c r="C214" s="26"/>
      <c r="E214" s="26"/>
      <c r="F214" s="26"/>
      <c r="H214" s="26"/>
      <c r="I214" s="26"/>
    </row>
    <row r="215" spans="3:9" ht="12.75" x14ac:dyDescent="0.2">
      <c r="C215" s="26"/>
      <c r="E215" s="26"/>
      <c r="F215" s="26"/>
      <c r="H215" s="26"/>
      <c r="I215" s="26"/>
    </row>
    <row r="216" spans="3:9" ht="12.75" x14ac:dyDescent="0.2">
      <c r="C216" s="26"/>
      <c r="E216" s="26"/>
      <c r="F216" s="26"/>
      <c r="H216" s="26"/>
      <c r="I216" s="26"/>
    </row>
    <row r="217" spans="3:9" ht="12.75" x14ac:dyDescent="0.2">
      <c r="C217" s="26"/>
      <c r="E217" s="26"/>
      <c r="F217" s="26"/>
      <c r="H217" s="26"/>
      <c r="I217" s="26"/>
    </row>
    <row r="218" spans="3:9" ht="12.75" x14ac:dyDescent="0.2">
      <c r="C218" s="26"/>
      <c r="E218" s="26"/>
      <c r="F218" s="26"/>
      <c r="H218" s="26"/>
      <c r="I218" s="26"/>
    </row>
    <row r="219" spans="3:9" ht="12.75" x14ac:dyDescent="0.2">
      <c r="C219" s="26"/>
      <c r="E219" s="26"/>
      <c r="F219" s="26"/>
      <c r="H219" s="26"/>
      <c r="I219" s="26"/>
    </row>
    <row r="220" spans="3:9" ht="12.75" x14ac:dyDescent="0.2">
      <c r="C220" s="26"/>
      <c r="E220" s="26"/>
      <c r="F220" s="26"/>
      <c r="H220" s="26"/>
      <c r="I220" s="26"/>
    </row>
    <row r="221" spans="3:9" ht="12.75" x14ac:dyDescent="0.2">
      <c r="C221" s="26"/>
      <c r="E221" s="26"/>
      <c r="F221" s="26"/>
      <c r="H221" s="26"/>
      <c r="I221" s="26"/>
    </row>
    <row r="222" spans="3:9" ht="12.75" x14ac:dyDescent="0.2">
      <c r="C222" s="26"/>
      <c r="E222" s="26"/>
      <c r="F222" s="26"/>
      <c r="H222" s="26"/>
      <c r="I222" s="26"/>
    </row>
    <row r="223" spans="3:9" ht="12.75" x14ac:dyDescent="0.2">
      <c r="C223" s="26"/>
      <c r="E223" s="26"/>
      <c r="F223" s="26"/>
      <c r="H223" s="26"/>
      <c r="I223" s="26"/>
    </row>
    <row r="224" spans="3:9" ht="12.75" x14ac:dyDescent="0.2">
      <c r="C224" s="26"/>
      <c r="E224" s="26"/>
      <c r="F224" s="26"/>
      <c r="H224" s="26"/>
      <c r="I224" s="26"/>
    </row>
    <row r="225" spans="3:9" ht="12.75" x14ac:dyDescent="0.2">
      <c r="C225" s="26"/>
      <c r="E225" s="26"/>
      <c r="F225" s="26"/>
      <c r="H225" s="26"/>
      <c r="I225" s="26"/>
    </row>
    <row r="226" spans="3:9" ht="12.75" x14ac:dyDescent="0.2">
      <c r="C226" s="26"/>
      <c r="E226" s="26"/>
      <c r="F226" s="26"/>
      <c r="H226" s="26"/>
      <c r="I226" s="26"/>
    </row>
    <row r="227" spans="3:9" ht="12.75" x14ac:dyDescent="0.2">
      <c r="C227" s="26"/>
      <c r="E227" s="26"/>
      <c r="F227" s="26"/>
      <c r="H227" s="26"/>
      <c r="I227" s="26"/>
    </row>
    <row r="228" spans="3:9" ht="12.75" x14ac:dyDescent="0.2">
      <c r="C228" s="26"/>
      <c r="E228" s="26"/>
      <c r="F228" s="26"/>
      <c r="H228" s="26"/>
      <c r="I228" s="26"/>
    </row>
    <row r="229" spans="3:9" ht="12.75" x14ac:dyDescent="0.2">
      <c r="C229" s="26"/>
      <c r="E229" s="26"/>
      <c r="F229" s="26"/>
      <c r="H229" s="26"/>
      <c r="I229" s="26"/>
    </row>
    <row r="230" spans="3:9" ht="12.75" x14ac:dyDescent="0.2">
      <c r="C230" s="26"/>
      <c r="E230" s="26"/>
      <c r="F230" s="26"/>
      <c r="H230" s="26"/>
      <c r="I230" s="26"/>
    </row>
    <row r="231" spans="3:9" ht="12.75" x14ac:dyDescent="0.2">
      <c r="C231" s="26"/>
      <c r="E231" s="26"/>
      <c r="F231" s="26"/>
      <c r="H231" s="26"/>
      <c r="I231" s="26"/>
    </row>
    <row r="232" spans="3:9" ht="12.75" x14ac:dyDescent="0.2">
      <c r="C232" s="26"/>
      <c r="E232" s="26"/>
      <c r="F232" s="26"/>
      <c r="H232" s="26"/>
      <c r="I232" s="26"/>
    </row>
    <row r="233" spans="3:9" ht="12.75" x14ac:dyDescent="0.2">
      <c r="C233" s="26"/>
      <c r="E233" s="26"/>
      <c r="F233" s="26"/>
      <c r="H233" s="26"/>
      <c r="I233" s="26"/>
    </row>
    <row r="234" spans="3:9" ht="12.75" x14ac:dyDescent="0.2">
      <c r="C234" s="26"/>
      <c r="E234" s="26"/>
      <c r="F234" s="26"/>
      <c r="H234" s="26"/>
      <c r="I234" s="26"/>
    </row>
    <row r="235" spans="3:9" ht="12.75" x14ac:dyDescent="0.2">
      <c r="C235" s="26"/>
      <c r="E235" s="26"/>
      <c r="F235" s="26"/>
      <c r="H235" s="26"/>
      <c r="I235" s="26"/>
    </row>
    <row r="236" spans="3:9" ht="12.75" x14ac:dyDescent="0.2">
      <c r="C236" s="26"/>
      <c r="E236" s="26"/>
      <c r="F236" s="26"/>
      <c r="H236" s="26"/>
      <c r="I236" s="26"/>
    </row>
    <row r="237" spans="3:9" ht="12.75" x14ac:dyDescent="0.2">
      <c r="C237" s="26"/>
      <c r="E237" s="26"/>
      <c r="F237" s="26"/>
      <c r="H237" s="26"/>
      <c r="I237" s="26"/>
    </row>
    <row r="238" spans="3:9" ht="12.75" x14ac:dyDescent="0.2">
      <c r="C238" s="26"/>
      <c r="E238" s="26"/>
      <c r="F238" s="26"/>
      <c r="H238" s="26"/>
      <c r="I238" s="26"/>
    </row>
    <row r="239" spans="3:9" ht="12.75" x14ac:dyDescent="0.2">
      <c r="C239" s="26"/>
      <c r="E239" s="26"/>
      <c r="F239" s="26"/>
      <c r="H239" s="26"/>
      <c r="I239" s="26"/>
    </row>
    <row r="240" spans="3:9" ht="12.75" x14ac:dyDescent="0.2">
      <c r="C240" s="26"/>
      <c r="E240" s="26"/>
      <c r="F240" s="26"/>
      <c r="H240" s="26"/>
      <c r="I240" s="26"/>
    </row>
    <row r="241" spans="3:9" ht="12.75" x14ac:dyDescent="0.2">
      <c r="C241" s="26"/>
      <c r="E241" s="26"/>
      <c r="F241" s="26"/>
      <c r="H241" s="26"/>
      <c r="I241" s="26"/>
    </row>
    <row r="242" spans="3:9" ht="12.75" x14ac:dyDescent="0.2">
      <c r="C242" s="26"/>
      <c r="E242" s="26"/>
      <c r="F242" s="26"/>
      <c r="H242" s="26"/>
      <c r="I242" s="26"/>
    </row>
    <row r="243" spans="3:9" ht="12.75" x14ac:dyDescent="0.2">
      <c r="C243" s="26"/>
      <c r="E243" s="26"/>
      <c r="F243" s="26"/>
      <c r="H243" s="26"/>
      <c r="I243" s="26"/>
    </row>
    <row r="244" spans="3:9" ht="12.75" x14ac:dyDescent="0.2">
      <c r="C244" s="26"/>
      <c r="E244" s="26"/>
      <c r="F244" s="26"/>
      <c r="H244" s="26"/>
      <c r="I244" s="26"/>
    </row>
    <row r="245" spans="3:9" ht="12.75" x14ac:dyDescent="0.2">
      <c r="C245" s="26"/>
      <c r="E245" s="26"/>
      <c r="F245" s="26"/>
      <c r="H245" s="26"/>
      <c r="I245" s="26"/>
    </row>
    <row r="246" spans="3:9" ht="12.75" x14ac:dyDescent="0.2">
      <c r="C246" s="26"/>
      <c r="E246" s="26"/>
      <c r="F246" s="26"/>
      <c r="H246" s="26"/>
      <c r="I246" s="26"/>
    </row>
    <row r="247" spans="3:9" ht="12.75" x14ac:dyDescent="0.2">
      <c r="C247" s="26"/>
      <c r="E247" s="26"/>
      <c r="F247" s="26"/>
      <c r="H247" s="26"/>
      <c r="I247" s="26"/>
    </row>
    <row r="248" spans="3:9" ht="12.75" x14ac:dyDescent="0.2">
      <c r="C248" s="26"/>
      <c r="E248" s="26"/>
      <c r="F248" s="26"/>
      <c r="H248" s="26"/>
      <c r="I248" s="26"/>
    </row>
    <row r="249" spans="3:9" ht="12.75" x14ac:dyDescent="0.2">
      <c r="C249" s="26"/>
      <c r="E249" s="26"/>
      <c r="F249" s="26"/>
      <c r="H249" s="26"/>
      <c r="I249" s="26"/>
    </row>
    <row r="250" spans="3:9" ht="12.75" x14ac:dyDescent="0.2">
      <c r="C250" s="26"/>
      <c r="E250" s="26"/>
      <c r="F250" s="26"/>
      <c r="H250" s="26"/>
      <c r="I250" s="26"/>
    </row>
    <row r="251" spans="3:9" ht="12.75" x14ac:dyDescent="0.2">
      <c r="C251" s="26"/>
      <c r="E251" s="26"/>
      <c r="F251" s="26"/>
      <c r="H251" s="26"/>
      <c r="I251" s="26"/>
    </row>
    <row r="252" spans="3:9" ht="12.75" x14ac:dyDescent="0.2">
      <c r="C252" s="26"/>
      <c r="E252" s="26"/>
      <c r="F252" s="26"/>
      <c r="H252" s="26"/>
      <c r="I252" s="26"/>
    </row>
    <row r="253" spans="3:9" ht="12.75" x14ac:dyDescent="0.2">
      <c r="C253" s="26"/>
      <c r="E253" s="26"/>
      <c r="F253" s="26"/>
      <c r="H253" s="26"/>
      <c r="I253" s="26"/>
    </row>
    <row r="254" spans="3:9" ht="12.75" x14ac:dyDescent="0.2">
      <c r="C254" s="26"/>
      <c r="E254" s="26"/>
      <c r="F254" s="26"/>
      <c r="H254" s="26"/>
      <c r="I254" s="26"/>
    </row>
    <row r="255" spans="3:9" ht="12.75" x14ac:dyDescent="0.2">
      <c r="C255" s="26"/>
      <c r="E255" s="26"/>
      <c r="F255" s="26"/>
      <c r="H255" s="26"/>
      <c r="I255" s="26"/>
    </row>
    <row r="256" spans="3:9" ht="12.75" x14ac:dyDescent="0.2">
      <c r="C256" s="26"/>
      <c r="E256" s="26"/>
      <c r="F256" s="26"/>
      <c r="H256" s="26"/>
      <c r="I256" s="26"/>
    </row>
    <row r="257" spans="3:9" ht="12.75" x14ac:dyDescent="0.2">
      <c r="C257" s="26"/>
      <c r="E257" s="26"/>
      <c r="F257" s="26"/>
      <c r="H257" s="26"/>
      <c r="I257" s="26"/>
    </row>
    <row r="258" spans="3:9" ht="12.75" x14ac:dyDescent="0.2">
      <c r="C258" s="26"/>
      <c r="E258" s="26"/>
      <c r="F258" s="26"/>
      <c r="H258" s="26"/>
      <c r="I258" s="26"/>
    </row>
    <row r="259" spans="3:9" ht="12.75" x14ac:dyDescent="0.2">
      <c r="C259" s="26"/>
      <c r="E259" s="26"/>
      <c r="F259" s="26"/>
      <c r="H259" s="26"/>
      <c r="I259" s="26"/>
    </row>
    <row r="260" spans="3:9" ht="12.75" x14ac:dyDescent="0.2">
      <c r="C260" s="26"/>
      <c r="E260" s="26"/>
      <c r="F260" s="26"/>
      <c r="H260" s="26"/>
      <c r="I260" s="26"/>
    </row>
    <row r="261" spans="3:9" ht="12.75" x14ac:dyDescent="0.2">
      <c r="C261" s="26"/>
      <c r="E261" s="26"/>
      <c r="F261" s="26"/>
      <c r="H261" s="26"/>
      <c r="I261" s="26"/>
    </row>
    <row r="262" spans="3:9" ht="12.75" x14ac:dyDescent="0.2">
      <c r="C262" s="26"/>
      <c r="E262" s="26"/>
      <c r="F262" s="26"/>
      <c r="H262" s="26"/>
      <c r="I262" s="26"/>
    </row>
    <row r="263" spans="3:9" ht="12.75" x14ac:dyDescent="0.2">
      <c r="C263" s="26"/>
      <c r="E263" s="26"/>
      <c r="F263" s="26"/>
      <c r="H263" s="26"/>
      <c r="I263" s="26"/>
    </row>
    <row r="264" spans="3:9" ht="12.75" x14ac:dyDescent="0.2">
      <c r="C264" s="26"/>
      <c r="E264" s="26"/>
      <c r="F264" s="26"/>
      <c r="H264" s="26"/>
      <c r="I264" s="26"/>
    </row>
    <row r="265" spans="3:9" ht="12.75" x14ac:dyDescent="0.2">
      <c r="C265" s="26"/>
      <c r="E265" s="26"/>
      <c r="F265" s="26"/>
      <c r="H265" s="26"/>
      <c r="I265" s="26"/>
    </row>
    <row r="266" spans="3:9" ht="12.75" x14ac:dyDescent="0.2">
      <c r="C266" s="26"/>
      <c r="E266" s="26"/>
      <c r="F266" s="26"/>
      <c r="H266" s="26"/>
      <c r="I266" s="26"/>
    </row>
    <row r="267" spans="3:9" ht="12.75" x14ac:dyDescent="0.2">
      <c r="C267" s="26"/>
      <c r="E267" s="26"/>
      <c r="F267" s="26"/>
      <c r="H267" s="26"/>
      <c r="I267" s="26"/>
    </row>
    <row r="268" spans="3:9" ht="12.75" x14ac:dyDescent="0.2">
      <c r="C268" s="26"/>
      <c r="E268" s="26"/>
      <c r="F268" s="26"/>
      <c r="H268" s="26"/>
      <c r="I268" s="26"/>
    </row>
    <row r="269" spans="3:9" ht="12.75" x14ac:dyDescent="0.2">
      <c r="C269" s="26"/>
      <c r="E269" s="26"/>
      <c r="F269" s="26"/>
      <c r="H269" s="26"/>
      <c r="I269" s="26"/>
    </row>
    <row r="270" spans="3:9" ht="12.75" x14ac:dyDescent="0.2">
      <c r="C270" s="26"/>
      <c r="E270" s="26"/>
      <c r="F270" s="26"/>
      <c r="H270" s="26"/>
      <c r="I270" s="26"/>
    </row>
    <row r="271" spans="3:9" ht="12.75" x14ac:dyDescent="0.2">
      <c r="C271" s="26"/>
      <c r="E271" s="26"/>
      <c r="F271" s="26"/>
      <c r="H271" s="26"/>
      <c r="I271" s="26"/>
    </row>
    <row r="272" spans="3:9" ht="12.75" x14ac:dyDescent="0.2">
      <c r="C272" s="26"/>
      <c r="E272" s="26"/>
      <c r="F272" s="26"/>
      <c r="H272" s="26"/>
      <c r="I272" s="26"/>
    </row>
    <row r="273" spans="3:9" ht="12.75" x14ac:dyDescent="0.2">
      <c r="C273" s="26"/>
      <c r="E273" s="26"/>
      <c r="F273" s="26"/>
      <c r="H273" s="26"/>
      <c r="I273" s="26"/>
    </row>
    <row r="274" spans="3:9" ht="12.75" x14ac:dyDescent="0.2">
      <c r="C274" s="26"/>
      <c r="E274" s="26"/>
      <c r="F274" s="26"/>
      <c r="H274" s="26"/>
      <c r="I274" s="26"/>
    </row>
    <row r="275" spans="3:9" ht="12.75" x14ac:dyDescent="0.2">
      <c r="C275" s="26"/>
      <c r="E275" s="26"/>
      <c r="F275" s="26"/>
      <c r="H275" s="26"/>
      <c r="I275" s="26"/>
    </row>
    <row r="276" spans="3:9" ht="12.75" x14ac:dyDescent="0.2">
      <c r="C276" s="26"/>
      <c r="E276" s="26"/>
      <c r="F276" s="26"/>
      <c r="H276" s="26"/>
      <c r="I276" s="26"/>
    </row>
    <row r="277" spans="3:9" ht="12.75" x14ac:dyDescent="0.2">
      <c r="C277" s="26"/>
      <c r="E277" s="26"/>
      <c r="F277" s="26"/>
      <c r="H277" s="26"/>
      <c r="I277" s="26"/>
    </row>
    <row r="278" spans="3:9" ht="12.75" x14ac:dyDescent="0.2">
      <c r="C278" s="26"/>
      <c r="E278" s="26"/>
      <c r="F278" s="26"/>
      <c r="H278" s="26"/>
      <c r="I278" s="26"/>
    </row>
    <row r="279" spans="3:9" ht="12.75" x14ac:dyDescent="0.2">
      <c r="C279" s="26"/>
      <c r="E279" s="26"/>
      <c r="F279" s="26"/>
      <c r="H279" s="26"/>
      <c r="I279" s="26"/>
    </row>
    <row r="280" spans="3:9" ht="12.75" x14ac:dyDescent="0.2">
      <c r="C280" s="26"/>
      <c r="E280" s="26"/>
      <c r="F280" s="26"/>
      <c r="H280" s="26"/>
      <c r="I280" s="26"/>
    </row>
    <row r="281" spans="3:9" ht="12.75" x14ac:dyDescent="0.2">
      <c r="C281" s="26"/>
      <c r="E281" s="26"/>
      <c r="F281" s="26"/>
      <c r="H281" s="26"/>
      <c r="I281" s="26"/>
    </row>
    <row r="282" spans="3:9" ht="12.75" x14ac:dyDescent="0.2">
      <c r="C282" s="26"/>
      <c r="E282" s="26"/>
      <c r="F282" s="26"/>
      <c r="H282" s="26"/>
      <c r="I282" s="26"/>
    </row>
    <row r="283" spans="3:9" ht="12.75" x14ac:dyDescent="0.2">
      <c r="C283" s="26"/>
      <c r="E283" s="26"/>
      <c r="F283" s="26"/>
      <c r="H283" s="26"/>
      <c r="I283" s="26"/>
    </row>
    <row r="284" spans="3:9" ht="12.75" x14ac:dyDescent="0.2">
      <c r="C284" s="26"/>
      <c r="E284" s="26"/>
      <c r="F284" s="26"/>
      <c r="H284" s="26"/>
      <c r="I284" s="26"/>
    </row>
    <row r="285" spans="3:9" ht="12.75" x14ac:dyDescent="0.2">
      <c r="C285" s="26"/>
      <c r="E285" s="26"/>
      <c r="F285" s="26"/>
      <c r="H285" s="26"/>
      <c r="I285" s="26"/>
    </row>
    <row r="286" spans="3:9" ht="12.75" x14ac:dyDescent="0.2">
      <c r="C286" s="26"/>
      <c r="E286" s="26"/>
      <c r="F286" s="26"/>
      <c r="H286" s="26"/>
      <c r="I286" s="26"/>
    </row>
    <row r="287" spans="3:9" ht="12.75" x14ac:dyDescent="0.2">
      <c r="C287" s="26"/>
      <c r="E287" s="26"/>
      <c r="F287" s="26"/>
      <c r="H287" s="26"/>
      <c r="I287" s="26"/>
    </row>
    <row r="288" spans="3:9" ht="12.75" x14ac:dyDescent="0.2">
      <c r="C288" s="26"/>
      <c r="E288" s="26"/>
      <c r="F288" s="26"/>
      <c r="H288" s="26"/>
      <c r="I288" s="26"/>
    </row>
    <row r="289" spans="3:9" ht="12.75" x14ac:dyDescent="0.2">
      <c r="C289" s="26"/>
      <c r="E289" s="26"/>
      <c r="F289" s="26"/>
      <c r="H289" s="26"/>
      <c r="I289" s="26"/>
    </row>
    <row r="290" spans="3:9" ht="12.75" x14ac:dyDescent="0.2">
      <c r="C290" s="26"/>
      <c r="E290" s="26"/>
      <c r="F290" s="26"/>
      <c r="H290" s="26"/>
      <c r="I290" s="26"/>
    </row>
    <row r="291" spans="3:9" ht="12.75" x14ac:dyDescent="0.2">
      <c r="C291" s="26"/>
      <c r="E291" s="26"/>
      <c r="F291" s="26"/>
      <c r="H291" s="26"/>
      <c r="I291" s="26"/>
    </row>
    <row r="292" spans="3:9" ht="12.75" x14ac:dyDescent="0.2">
      <c r="C292" s="26"/>
      <c r="E292" s="26"/>
      <c r="F292" s="26"/>
      <c r="H292" s="26"/>
      <c r="I292" s="26"/>
    </row>
    <row r="293" spans="3:9" ht="12.75" x14ac:dyDescent="0.2">
      <c r="C293" s="26"/>
      <c r="E293" s="26"/>
      <c r="F293" s="26"/>
      <c r="H293" s="26"/>
      <c r="I293" s="26"/>
    </row>
    <row r="294" spans="3:9" ht="12.75" x14ac:dyDescent="0.2">
      <c r="C294" s="26"/>
      <c r="E294" s="26"/>
      <c r="F294" s="26"/>
      <c r="H294" s="26"/>
      <c r="I294" s="26"/>
    </row>
    <row r="295" spans="3:9" ht="12.75" x14ac:dyDescent="0.2">
      <c r="C295" s="26"/>
      <c r="E295" s="26"/>
      <c r="F295" s="26"/>
      <c r="H295" s="26"/>
      <c r="I295" s="26"/>
    </row>
    <row r="296" spans="3:9" ht="12.75" x14ac:dyDescent="0.2">
      <c r="C296" s="26"/>
      <c r="E296" s="26"/>
      <c r="F296" s="26"/>
      <c r="H296" s="26"/>
      <c r="I296" s="26"/>
    </row>
    <row r="297" spans="3:9" ht="12.75" x14ac:dyDescent="0.2">
      <c r="C297" s="26"/>
      <c r="E297" s="26"/>
      <c r="F297" s="26"/>
      <c r="H297" s="26"/>
      <c r="I297" s="26"/>
    </row>
    <row r="298" spans="3:9" ht="12.75" x14ac:dyDescent="0.2">
      <c r="C298" s="26"/>
      <c r="E298" s="26"/>
      <c r="F298" s="26"/>
      <c r="H298" s="26"/>
      <c r="I298" s="26"/>
    </row>
    <row r="299" spans="3:9" ht="12.75" x14ac:dyDescent="0.2">
      <c r="C299" s="26"/>
      <c r="E299" s="26"/>
      <c r="F299" s="26"/>
      <c r="H299" s="26"/>
      <c r="I299" s="26"/>
    </row>
    <row r="300" spans="3:9" ht="12.75" x14ac:dyDescent="0.2">
      <c r="C300" s="26"/>
      <c r="E300" s="26"/>
      <c r="F300" s="26"/>
      <c r="H300" s="26"/>
      <c r="I300" s="26"/>
    </row>
    <row r="301" spans="3:9" ht="12.75" x14ac:dyDescent="0.2">
      <c r="C301" s="26"/>
      <c r="E301" s="26"/>
      <c r="F301" s="26"/>
      <c r="H301" s="26"/>
      <c r="I301" s="26"/>
    </row>
    <row r="302" spans="3:9" ht="12.75" x14ac:dyDescent="0.2">
      <c r="C302" s="26"/>
      <c r="E302" s="26"/>
      <c r="F302" s="26"/>
      <c r="H302" s="26"/>
      <c r="I302" s="26"/>
    </row>
    <row r="303" spans="3:9" ht="12.75" x14ac:dyDescent="0.2">
      <c r="C303" s="26"/>
      <c r="E303" s="26"/>
      <c r="F303" s="26"/>
      <c r="H303" s="26"/>
      <c r="I303" s="26"/>
    </row>
    <row r="304" spans="3:9" ht="12.75" x14ac:dyDescent="0.2">
      <c r="C304" s="26"/>
      <c r="E304" s="26"/>
      <c r="F304" s="26"/>
      <c r="H304" s="26"/>
      <c r="I304" s="26"/>
    </row>
    <row r="305" spans="3:9" ht="12.75" x14ac:dyDescent="0.2">
      <c r="C305" s="26"/>
      <c r="E305" s="26"/>
      <c r="F305" s="26"/>
      <c r="H305" s="26"/>
      <c r="I305" s="26"/>
    </row>
    <row r="306" spans="3:9" ht="12.75" x14ac:dyDescent="0.2">
      <c r="C306" s="26"/>
      <c r="E306" s="26"/>
      <c r="F306" s="26"/>
      <c r="H306" s="26"/>
      <c r="I306" s="26"/>
    </row>
    <row r="307" spans="3:9" ht="12.75" x14ac:dyDescent="0.2">
      <c r="C307" s="26"/>
      <c r="E307" s="26"/>
      <c r="F307" s="26"/>
      <c r="H307" s="26"/>
      <c r="I307" s="26"/>
    </row>
    <row r="308" spans="3:9" ht="12.75" x14ac:dyDescent="0.2">
      <c r="C308" s="26"/>
      <c r="E308" s="26"/>
      <c r="F308" s="26"/>
      <c r="H308" s="26"/>
      <c r="I308" s="26"/>
    </row>
    <row r="309" spans="3:9" ht="12.75" x14ac:dyDescent="0.2">
      <c r="C309" s="26"/>
      <c r="E309" s="26"/>
      <c r="F309" s="26"/>
      <c r="H309" s="26"/>
      <c r="I309" s="26"/>
    </row>
    <row r="310" spans="3:9" ht="12.75" x14ac:dyDescent="0.2">
      <c r="C310" s="26"/>
      <c r="E310" s="26"/>
      <c r="F310" s="26"/>
      <c r="H310" s="26"/>
      <c r="I310" s="26"/>
    </row>
    <row r="311" spans="3:9" ht="12.75" x14ac:dyDescent="0.2">
      <c r="C311" s="26"/>
      <c r="E311" s="26"/>
      <c r="F311" s="26"/>
      <c r="H311" s="26"/>
      <c r="I311" s="26"/>
    </row>
    <row r="312" spans="3:9" ht="12.75" x14ac:dyDescent="0.2">
      <c r="C312" s="26"/>
      <c r="E312" s="26"/>
      <c r="F312" s="26"/>
      <c r="H312" s="26"/>
      <c r="I312" s="26"/>
    </row>
    <row r="313" spans="3:9" ht="12.75" x14ac:dyDescent="0.2">
      <c r="C313" s="26"/>
      <c r="E313" s="26"/>
      <c r="F313" s="26"/>
      <c r="H313" s="26"/>
      <c r="I313" s="26"/>
    </row>
    <row r="314" spans="3:9" ht="12.75" x14ac:dyDescent="0.2">
      <c r="C314" s="26"/>
      <c r="E314" s="26"/>
      <c r="F314" s="26"/>
      <c r="H314" s="26"/>
      <c r="I314" s="26"/>
    </row>
    <row r="315" spans="3:9" ht="12.75" x14ac:dyDescent="0.2">
      <c r="C315" s="26"/>
      <c r="E315" s="26"/>
      <c r="F315" s="26"/>
      <c r="H315" s="26"/>
      <c r="I315" s="26"/>
    </row>
    <row r="316" spans="3:9" ht="12.75" x14ac:dyDescent="0.2">
      <c r="C316" s="26"/>
      <c r="E316" s="26"/>
      <c r="F316" s="26"/>
      <c r="H316" s="26"/>
      <c r="I316" s="26"/>
    </row>
    <row r="317" spans="3:9" ht="12.75" x14ac:dyDescent="0.2">
      <c r="C317" s="26"/>
      <c r="E317" s="26"/>
      <c r="F317" s="26"/>
      <c r="H317" s="26"/>
      <c r="I317" s="26"/>
    </row>
    <row r="318" spans="3:9" ht="12.75" x14ac:dyDescent="0.2">
      <c r="C318" s="26"/>
      <c r="E318" s="26"/>
      <c r="F318" s="26"/>
      <c r="H318" s="26"/>
      <c r="I318" s="26"/>
    </row>
    <row r="319" spans="3:9" ht="12.75" x14ac:dyDescent="0.2">
      <c r="C319" s="26"/>
      <c r="E319" s="26"/>
      <c r="F319" s="26"/>
      <c r="H319" s="26"/>
      <c r="I319" s="26"/>
    </row>
    <row r="320" spans="3:9" ht="12.75" x14ac:dyDescent="0.2">
      <c r="C320" s="26"/>
      <c r="E320" s="26"/>
      <c r="F320" s="26"/>
      <c r="H320" s="26"/>
      <c r="I320" s="26"/>
    </row>
    <row r="321" spans="3:9" ht="12.75" x14ac:dyDescent="0.2">
      <c r="C321" s="26"/>
      <c r="E321" s="26"/>
      <c r="F321" s="26"/>
      <c r="H321" s="26"/>
      <c r="I321" s="26"/>
    </row>
    <row r="322" spans="3:9" ht="12.75" x14ac:dyDescent="0.2">
      <c r="C322" s="26"/>
      <c r="E322" s="26"/>
      <c r="F322" s="26"/>
      <c r="H322" s="26"/>
      <c r="I322" s="26"/>
    </row>
    <row r="323" spans="3:9" ht="12.75" x14ac:dyDescent="0.2">
      <c r="C323" s="26"/>
      <c r="E323" s="26"/>
      <c r="F323" s="26"/>
      <c r="H323" s="26"/>
      <c r="I323" s="26"/>
    </row>
    <row r="324" spans="3:9" ht="12.75" x14ac:dyDescent="0.2">
      <c r="C324" s="26"/>
      <c r="E324" s="26"/>
      <c r="F324" s="26"/>
      <c r="H324" s="26"/>
      <c r="I324" s="26"/>
    </row>
    <row r="325" spans="3:9" ht="12.75" x14ac:dyDescent="0.2">
      <c r="C325" s="26"/>
      <c r="E325" s="26"/>
      <c r="F325" s="26"/>
      <c r="H325" s="26"/>
      <c r="I325" s="26"/>
    </row>
    <row r="326" spans="3:9" ht="12.75" x14ac:dyDescent="0.2">
      <c r="C326" s="26"/>
      <c r="E326" s="26"/>
      <c r="F326" s="26"/>
      <c r="H326" s="26"/>
      <c r="I326" s="26"/>
    </row>
    <row r="327" spans="3:9" ht="12.75" x14ac:dyDescent="0.2">
      <c r="C327" s="26"/>
      <c r="E327" s="26"/>
      <c r="F327" s="26"/>
      <c r="H327" s="26"/>
      <c r="I327" s="26"/>
    </row>
    <row r="328" spans="3:9" ht="12.75" x14ac:dyDescent="0.2">
      <c r="C328" s="26"/>
      <c r="E328" s="26"/>
      <c r="F328" s="26"/>
      <c r="H328" s="26"/>
      <c r="I328" s="26"/>
    </row>
    <row r="329" spans="3:9" ht="12.75" x14ac:dyDescent="0.2">
      <c r="C329" s="26"/>
      <c r="E329" s="26"/>
      <c r="F329" s="26"/>
      <c r="H329" s="26"/>
      <c r="I329" s="26"/>
    </row>
    <row r="330" spans="3:9" ht="12.75" x14ac:dyDescent="0.2">
      <c r="C330" s="26"/>
      <c r="E330" s="26"/>
      <c r="F330" s="26"/>
      <c r="H330" s="26"/>
      <c r="I330" s="26"/>
    </row>
    <row r="331" spans="3:9" ht="12.75" x14ac:dyDescent="0.2">
      <c r="C331" s="26"/>
      <c r="E331" s="26"/>
      <c r="F331" s="26"/>
      <c r="H331" s="26"/>
      <c r="I331" s="26"/>
    </row>
    <row r="332" spans="3:9" ht="12.75" x14ac:dyDescent="0.2">
      <c r="C332" s="26"/>
      <c r="E332" s="26"/>
      <c r="F332" s="26"/>
      <c r="H332" s="26"/>
      <c r="I332" s="26"/>
    </row>
    <row r="333" spans="3:9" ht="12.75" x14ac:dyDescent="0.2">
      <c r="C333" s="26"/>
      <c r="E333" s="26"/>
      <c r="F333" s="26"/>
      <c r="H333" s="26"/>
      <c r="I333" s="26"/>
    </row>
    <row r="334" spans="3:9" ht="12.75" x14ac:dyDescent="0.2">
      <c r="C334" s="26"/>
      <c r="E334" s="26"/>
      <c r="F334" s="26"/>
      <c r="H334" s="26"/>
      <c r="I334" s="26"/>
    </row>
    <row r="335" spans="3:9" ht="12.75" x14ac:dyDescent="0.2">
      <c r="C335" s="26"/>
      <c r="E335" s="26"/>
      <c r="F335" s="26"/>
      <c r="H335" s="26"/>
      <c r="I335" s="26"/>
    </row>
    <row r="336" spans="3:9" ht="12.75" x14ac:dyDescent="0.2">
      <c r="C336" s="26"/>
      <c r="E336" s="26"/>
      <c r="F336" s="26"/>
      <c r="H336" s="26"/>
      <c r="I336" s="26"/>
    </row>
    <row r="337" spans="3:9" ht="12.75" x14ac:dyDescent="0.2">
      <c r="C337" s="26"/>
      <c r="E337" s="26"/>
      <c r="F337" s="26"/>
      <c r="H337" s="26"/>
      <c r="I337" s="26"/>
    </row>
    <row r="338" spans="3:9" ht="12.75" x14ac:dyDescent="0.2">
      <c r="C338" s="26"/>
      <c r="E338" s="26"/>
      <c r="F338" s="26"/>
      <c r="H338" s="26"/>
      <c r="I338" s="26"/>
    </row>
    <row r="339" spans="3:9" ht="12.75" x14ac:dyDescent="0.2">
      <c r="C339" s="26"/>
      <c r="E339" s="26"/>
      <c r="F339" s="26"/>
      <c r="H339" s="26"/>
      <c r="I339" s="26"/>
    </row>
    <row r="340" spans="3:9" ht="12.75" x14ac:dyDescent="0.2">
      <c r="C340" s="26"/>
      <c r="E340" s="26"/>
      <c r="F340" s="26"/>
      <c r="H340" s="26"/>
      <c r="I340" s="26"/>
    </row>
    <row r="341" spans="3:9" ht="12.75" x14ac:dyDescent="0.2">
      <c r="C341" s="26"/>
      <c r="E341" s="26"/>
      <c r="F341" s="26"/>
      <c r="H341" s="26"/>
      <c r="I341" s="26"/>
    </row>
    <row r="342" spans="3:9" ht="12.75" x14ac:dyDescent="0.2">
      <c r="C342" s="26"/>
      <c r="E342" s="26"/>
      <c r="F342" s="26"/>
      <c r="H342" s="26"/>
      <c r="I342" s="26"/>
    </row>
    <row r="343" spans="3:9" ht="12.75" x14ac:dyDescent="0.2">
      <c r="C343" s="26"/>
      <c r="E343" s="26"/>
      <c r="F343" s="26"/>
      <c r="H343" s="26"/>
      <c r="I343" s="26"/>
    </row>
    <row r="344" spans="3:9" ht="12.75" x14ac:dyDescent="0.2">
      <c r="C344" s="26"/>
      <c r="E344" s="26"/>
      <c r="F344" s="26"/>
      <c r="H344" s="26"/>
      <c r="I344" s="26"/>
    </row>
    <row r="345" spans="3:9" ht="12.75" x14ac:dyDescent="0.2">
      <c r="C345" s="26"/>
      <c r="E345" s="26"/>
      <c r="F345" s="26"/>
      <c r="H345" s="26"/>
      <c r="I345" s="26"/>
    </row>
    <row r="346" spans="3:9" ht="12.75" x14ac:dyDescent="0.2">
      <c r="C346" s="26"/>
      <c r="E346" s="26"/>
      <c r="F346" s="26"/>
      <c r="H346" s="26"/>
      <c r="I346" s="26"/>
    </row>
    <row r="347" spans="3:9" ht="12.75" x14ac:dyDescent="0.2">
      <c r="C347" s="26"/>
      <c r="E347" s="26"/>
      <c r="F347" s="26"/>
      <c r="H347" s="26"/>
      <c r="I347" s="26"/>
    </row>
    <row r="348" spans="3:9" ht="12.75" x14ac:dyDescent="0.2">
      <c r="C348" s="26"/>
      <c r="E348" s="26"/>
      <c r="F348" s="26"/>
      <c r="H348" s="26"/>
      <c r="I348" s="26"/>
    </row>
    <row r="349" spans="3:9" ht="12.75" x14ac:dyDescent="0.2">
      <c r="C349" s="26"/>
      <c r="E349" s="26"/>
      <c r="F349" s="26"/>
      <c r="H349" s="26"/>
      <c r="I349" s="26"/>
    </row>
    <row r="350" spans="3:9" ht="12.75" x14ac:dyDescent="0.2">
      <c r="C350" s="26"/>
      <c r="E350" s="26"/>
      <c r="F350" s="26"/>
      <c r="H350" s="26"/>
      <c r="I350" s="26"/>
    </row>
    <row r="351" spans="3:9" ht="12.75" x14ac:dyDescent="0.2">
      <c r="C351" s="26"/>
      <c r="E351" s="26"/>
      <c r="F351" s="26"/>
      <c r="H351" s="26"/>
      <c r="I351" s="26"/>
    </row>
    <row r="352" spans="3:9" ht="12.75" x14ac:dyDescent="0.2">
      <c r="C352" s="26"/>
      <c r="E352" s="26"/>
      <c r="F352" s="26"/>
      <c r="H352" s="26"/>
      <c r="I352" s="26"/>
    </row>
    <row r="353" spans="3:9" ht="12.75" x14ac:dyDescent="0.2">
      <c r="C353" s="26"/>
      <c r="E353" s="26"/>
      <c r="F353" s="26"/>
      <c r="H353" s="26"/>
      <c r="I353" s="26"/>
    </row>
    <row r="354" spans="3:9" ht="12.75" x14ac:dyDescent="0.2">
      <c r="C354" s="26"/>
      <c r="E354" s="26"/>
      <c r="F354" s="26"/>
      <c r="H354" s="26"/>
      <c r="I354" s="26"/>
    </row>
    <row r="355" spans="3:9" ht="12.75" x14ac:dyDescent="0.2">
      <c r="C355" s="26"/>
      <c r="E355" s="26"/>
      <c r="F355" s="26"/>
      <c r="H355" s="26"/>
      <c r="I355" s="26"/>
    </row>
    <row r="356" spans="3:9" ht="12.75" x14ac:dyDescent="0.2">
      <c r="C356" s="26"/>
      <c r="E356" s="26"/>
      <c r="F356" s="26"/>
      <c r="H356" s="26"/>
      <c r="I356" s="26"/>
    </row>
    <row r="357" spans="3:9" ht="12.75" x14ac:dyDescent="0.2">
      <c r="C357" s="26"/>
      <c r="E357" s="26"/>
      <c r="F357" s="26"/>
      <c r="H357" s="26"/>
      <c r="I357" s="26"/>
    </row>
    <row r="358" spans="3:9" ht="12.75" x14ac:dyDescent="0.2">
      <c r="C358" s="26"/>
      <c r="E358" s="26"/>
      <c r="F358" s="26"/>
      <c r="H358" s="26"/>
      <c r="I358" s="26"/>
    </row>
    <row r="359" spans="3:9" ht="12.75" x14ac:dyDescent="0.2">
      <c r="C359" s="26"/>
      <c r="E359" s="26"/>
      <c r="F359" s="26"/>
      <c r="H359" s="26"/>
      <c r="I359" s="26"/>
    </row>
    <row r="360" spans="3:9" ht="12.75" x14ac:dyDescent="0.2">
      <c r="C360" s="26"/>
      <c r="E360" s="26"/>
      <c r="F360" s="26"/>
      <c r="H360" s="26"/>
      <c r="I360" s="26"/>
    </row>
    <row r="361" spans="3:9" ht="12.75" x14ac:dyDescent="0.2">
      <c r="C361" s="26"/>
      <c r="E361" s="26"/>
      <c r="F361" s="26"/>
      <c r="H361" s="26"/>
      <c r="I361" s="26"/>
    </row>
    <row r="362" spans="3:9" ht="12.75" x14ac:dyDescent="0.2">
      <c r="C362" s="26"/>
      <c r="E362" s="26"/>
      <c r="F362" s="26"/>
      <c r="H362" s="26"/>
      <c r="I362" s="26"/>
    </row>
    <row r="363" spans="3:9" ht="12.75" x14ac:dyDescent="0.2">
      <c r="C363" s="26"/>
      <c r="E363" s="26"/>
      <c r="F363" s="26"/>
      <c r="H363" s="26"/>
      <c r="I363" s="26"/>
    </row>
    <row r="364" spans="3:9" ht="12.75" x14ac:dyDescent="0.2">
      <c r="C364" s="26"/>
      <c r="E364" s="26"/>
      <c r="F364" s="26"/>
      <c r="H364" s="26"/>
      <c r="I364" s="26"/>
    </row>
    <row r="365" spans="3:9" ht="12.75" x14ac:dyDescent="0.2">
      <c r="C365" s="26"/>
      <c r="E365" s="26"/>
      <c r="F365" s="26"/>
      <c r="H365" s="26"/>
      <c r="I365" s="26"/>
    </row>
    <row r="366" spans="3:9" ht="12.75" x14ac:dyDescent="0.2">
      <c r="C366" s="26"/>
      <c r="E366" s="26"/>
      <c r="F366" s="26"/>
      <c r="H366" s="26"/>
      <c r="I366" s="26"/>
    </row>
    <row r="367" spans="3:9" ht="12.75" x14ac:dyDescent="0.2">
      <c r="C367" s="26"/>
      <c r="E367" s="26"/>
      <c r="F367" s="26"/>
      <c r="H367" s="26"/>
      <c r="I367" s="26"/>
    </row>
    <row r="368" spans="3:9" ht="12.75" x14ac:dyDescent="0.2">
      <c r="C368" s="26"/>
      <c r="E368" s="26"/>
      <c r="F368" s="26"/>
      <c r="H368" s="26"/>
      <c r="I368" s="26"/>
    </row>
    <row r="369" spans="3:9" ht="12.75" x14ac:dyDescent="0.2">
      <c r="C369" s="26"/>
      <c r="E369" s="26"/>
      <c r="F369" s="26"/>
      <c r="H369" s="26"/>
      <c r="I369" s="26"/>
    </row>
    <row r="370" spans="3:9" ht="12.75" x14ac:dyDescent="0.2">
      <c r="C370" s="26"/>
      <c r="E370" s="26"/>
      <c r="F370" s="26"/>
      <c r="H370" s="26"/>
      <c r="I370" s="26"/>
    </row>
    <row r="371" spans="3:9" ht="12.75" x14ac:dyDescent="0.2">
      <c r="C371" s="26"/>
      <c r="E371" s="26"/>
      <c r="F371" s="26"/>
      <c r="H371" s="26"/>
      <c r="I371" s="26"/>
    </row>
    <row r="372" spans="3:9" ht="12.75" x14ac:dyDescent="0.2">
      <c r="C372" s="26"/>
      <c r="E372" s="26"/>
      <c r="F372" s="26"/>
      <c r="H372" s="26"/>
      <c r="I372" s="26"/>
    </row>
    <row r="373" spans="3:9" ht="12.75" x14ac:dyDescent="0.2">
      <c r="C373" s="26"/>
      <c r="E373" s="26"/>
      <c r="F373" s="26"/>
      <c r="H373" s="26"/>
      <c r="I373" s="26"/>
    </row>
    <row r="374" spans="3:9" ht="12.75" x14ac:dyDescent="0.2">
      <c r="C374" s="26"/>
      <c r="E374" s="26"/>
      <c r="F374" s="26"/>
      <c r="H374" s="26"/>
      <c r="I374" s="26"/>
    </row>
    <row r="375" spans="3:9" ht="12.75" x14ac:dyDescent="0.2">
      <c r="C375" s="26"/>
      <c r="E375" s="26"/>
      <c r="F375" s="26"/>
      <c r="H375" s="26"/>
      <c r="I375" s="26"/>
    </row>
    <row r="376" spans="3:9" ht="12.75" x14ac:dyDescent="0.2">
      <c r="C376" s="26"/>
      <c r="E376" s="26"/>
      <c r="F376" s="26"/>
      <c r="H376" s="26"/>
      <c r="I376" s="26"/>
    </row>
    <row r="377" spans="3:9" ht="12.75" x14ac:dyDescent="0.2">
      <c r="C377" s="26"/>
      <c r="E377" s="26"/>
      <c r="F377" s="26"/>
      <c r="H377" s="26"/>
      <c r="I377" s="26"/>
    </row>
    <row r="378" spans="3:9" ht="12.75" x14ac:dyDescent="0.2">
      <c r="C378" s="26"/>
      <c r="E378" s="26"/>
      <c r="F378" s="26"/>
      <c r="H378" s="26"/>
      <c r="I378" s="26"/>
    </row>
    <row r="379" spans="3:9" ht="12.75" x14ac:dyDescent="0.2">
      <c r="C379" s="26"/>
      <c r="E379" s="26"/>
      <c r="F379" s="26"/>
      <c r="H379" s="26"/>
      <c r="I379" s="26"/>
    </row>
    <row r="380" spans="3:9" ht="12.75" x14ac:dyDescent="0.2">
      <c r="C380" s="26"/>
      <c r="E380" s="26"/>
      <c r="F380" s="26"/>
      <c r="H380" s="26"/>
      <c r="I380" s="26"/>
    </row>
    <row r="381" spans="3:9" ht="12.75" x14ac:dyDescent="0.2">
      <c r="C381" s="26"/>
      <c r="E381" s="26"/>
      <c r="F381" s="26"/>
      <c r="H381" s="26"/>
      <c r="I381" s="26"/>
    </row>
    <row r="382" spans="3:9" ht="12.75" x14ac:dyDescent="0.2">
      <c r="C382" s="26"/>
      <c r="E382" s="26"/>
      <c r="F382" s="26"/>
      <c r="H382" s="26"/>
      <c r="I382" s="26"/>
    </row>
    <row r="383" spans="3:9" ht="12.75" x14ac:dyDescent="0.2">
      <c r="C383" s="26"/>
      <c r="E383" s="26"/>
      <c r="F383" s="26"/>
      <c r="H383" s="26"/>
      <c r="I383" s="26"/>
    </row>
    <row r="384" spans="3:9" ht="12.75" x14ac:dyDescent="0.2">
      <c r="C384" s="26"/>
      <c r="E384" s="26"/>
      <c r="F384" s="26"/>
      <c r="H384" s="26"/>
      <c r="I384" s="26"/>
    </row>
    <row r="385" spans="3:9" ht="12.75" x14ac:dyDescent="0.2">
      <c r="C385" s="26"/>
      <c r="E385" s="26"/>
      <c r="F385" s="26"/>
      <c r="H385" s="26"/>
      <c r="I385" s="26"/>
    </row>
    <row r="386" spans="3:9" ht="12.75" x14ac:dyDescent="0.2">
      <c r="C386" s="26"/>
      <c r="E386" s="26"/>
      <c r="F386" s="26"/>
      <c r="H386" s="26"/>
      <c r="I386" s="26"/>
    </row>
    <row r="387" spans="3:9" ht="12.75" x14ac:dyDescent="0.2">
      <c r="C387" s="26"/>
      <c r="E387" s="26"/>
      <c r="F387" s="26"/>
      <c r="H387" s="26"/>
      <c r="I387" s="26"/>
    </row>
    <row r="388" spans="3:9" ht="12.75" x14ac:dyDescent="0.2">
      <c r="C388" s="26"/>
      <c r="E388" s="26"/>
      <c r="F388" s="26"/>
      <c r="H388" s="26"/>
      <c r="I388" s="26"/>
    </row>
    <row r="389" spans="3:9" ht="12.75" x14ac:dyDescent="0.2">
      <c r="C389" s="26"/>
      <c r="E389" s="26"/>
      <c r="F389" s="26"/>
      <c r="H389" s="26"/>
      <c r="I389" s="26"/>
    </row>
    <row r="390" spans="3:9" ht="12.75" x14ac:dyDescent="0.2">
      <c r="C390" s="26"/>
      <c r="E390" s="26"/>
      <c r="F390" s="26"/>
      <c r="H390" s="26"/>
      <c r="I390" s="26"/>
    </row>
    <row r="391" spans="3:9" ht="12.75" x14ac:dyDescent="0.2">
      <c r="C391" s="26"/>
      <c r="E391" s="26"/>
      <c r="F391" s="26"/>
      <c r="H391" s="26"/>
      <c r="I391" s="26"/>
    </row>
    <row r="392" spans="3:9" ht="12.75" x14ac:dyDescent="0.2">
      <c r="C392" s="26"/>
      <c r="E392" s="26"/>
      <c r="F392" s="26"/>
      <c r="H392" s="26"/>
      <c r="I392" s="26"/>
    </row>
    <row r="393" spans="3:9" ht="12.75" x14ac:dyDescent="0.2">
      <c r="C393" s="26"/>
      <c r="E393" s="26"/>
      <c r="F393" s="26"/>
      <c r="H393" s="26"/>
      <c r="I393" s="26"/>
    </row>
    <row r="394" spans="3:9" ht="12.75" x14ac:dyDescent="0.2">
      <c r="C394" s="26"/>
      <c r="E394" s="26"/>
      <c r="F394" s="26"/>
      <c r="H394" s="26"/>
      <c r="I394" s="26"/>
    </row>
    <row r="395" spans="3:9" ht="12.75" x14ac:dyDescent="0.2">
      <c r="C395" s="26"/>
      <c r="E395" s="26"/>
      <c r="F395" s="26"/>
      <c r="H395" s="26"/>
      <c r="I395" s="26"/>
    </row>
    <row r="396" spans="3:9" ht="12.75" x14ac:dyDescent="0.2">
      <c r="C396" s="26"/>
      <c r="E396" s="26"/>
      <c r="F396" s="26"/>
      <c r="H396" s="26"/>
      <c r="I396" s="26"/>
    </row>
    <row r="397" spans="3:9" ht="12.75" x14ac:dyDescent="0.2">
      <c r="C397" s="26"/>
      <c r="E397" s="26"/>
      <c r="F397" s="26"/>
      <c r="H397" s="26"/>
      <c r="I397" s="26"/>
    </row>
    <row r="398" spans="3:9" ht="12.75" x14ac:dyDescent="0.2">
      <c r="C398" s="26"/>
      <c r="E398" s="26"/>
      <c r="F398" s="26"/>
      <c r="H398" s="26"/>
      <c r="I398" s="26"/>
    </row>
    <row r="399" spans="3:9" ht="12.75" x14ac:dyDescent="0.2">
      <c r="C399" s="26"/>
      <c r="E399" s="26"/>
      <c r="F399" s="26"/>
      <c r="H399" s="26"/>
      <c r="I399" s="26"/>
    </row>
    <row r="400" spans="3:9" ht="12.75" x14ac:dyDescent="0.2">
      <c r="C400" s="26"/>
      <c r="E400" s="26"/>
      <c r="F400" s="26"/>
      <c r="H400" s="26"/>
      <c r="I400" s="26"/>
    </row>
    <row r="401" spans="3:9" ht="12.75" x14ac:dyDescent="0.2">
      <c r="C401" s="26"/>
      <c r="E401" s="26"/>
      <c r="F401" s="26"/>
      <c r="H401" s="26"/>
      <c r="I401" s="26"/>
    </row>
    <row r="402" spans="3:9" ht="12.75" x14ac:dyDescent="0.2">
      <c r="C402" s="26"/>
      <c r="E402" s="26"/>
      <c r="F402" s="26"/>
      <c r="H402" s="26"/>
      <c r="I402" s="26"/>
    </row>
    <row r="403" spans="3:9" ht="12.75" x14ac:dyDescent="0.2">
      <c r="C403" s="26"/>
      <c r="E403" s="26"/>
      <c r="F403" s="26"/>
      <c r="H403" s="26"/>
      <c r="I403" s="26"/>
    </row>
    <row r="404" spans="3:9" ht="12.75" x14ac:dyDescent="0.2">
      <c r="C404" s="26"/>
      <c r="E404" s="26"/>
      <c r="F404" s="26"/>
      <c r="H404" s="26"/>
      <c r="I404" s="26"/>
    </row>
    <row r="405" spans="3:9" ht="12.75" x14ac:dyDescent="0.2">
      <c r="C405" s="26"/>
      <c r="E405" s="26"/>
      <c r="F405" s="26"/>
      <c r="H405" s="26"/>
      <c r="I405" s="26"/>
    </row>
    <row r="406" spans="3:9" ht="12.75" x14ac:dyDescent="0.2">
      <c r="C406" s="26"/>
      <c r="E406" s="26"/>
      <c r="F406" s="26"/>
      <c r="H406" s="26"/>
      <c r="I406" s="26"/>
    </row>
    <row r="407" spans="3:9" ht="12.75" x14ac:dyDescent="0.2">
      <c r="C407" s="26"/>
      <c r="E407" s="26"/>
      <c r="F407" s="26"/>
      <c r="H407" s="26"/>
      <c r="I407" s="26"/>
    </row>
    <row r="408" spans="3:9" ht="12.75" x14ac:dyDescent="0.2">
      <c r="C408" s="26"/>
      <c r="E408" s="26"/>
      <c r="F408" s="26"/>
      <c r="H408" s="26"/>
      <c r="I408" s="26"/>
    </row>
    <row r="409" spans="3:9" ht="12.75" x14ac:dyDescent="0.2">
      <c r="C409" s="26"/>
      <c r="E409" s="26"/>
      <c r="F409" s="26"/>
      <c r="H409" s="26"/>
      <c r="I409" s="26"/>
    </row>
    <row r="410" spans="3:9" ht="12.75" x14ac:dyDescent="0.2">
      <c r="C410" s="26"/>
      <c r="E410" s="26"/>
      <c r="F410" s="26"/>
      <c r="H410" s="26"/>
      <c r="I410" s="26"/>
    </row>
    <row r="411" spans="3:9" ht="12.75" x14ac:dyDescent="0.2">
      <c r="C411" s="26"/>
      <c r="E411" s="26"/>
      <c r="F411" s="26"/>
      <c r="H411" s="26"/>
      <c r="I411" s="26"/>
    </row>
    <row r="412" spans="3:9" ht="12.75" x14ac:dyDescent="0.2">
      <c r="C412" s="26"/>
      <c r="E412" s="26"/>
      <c r="F412" s="26"/>
      <c r="H412" s="26"/>
      <c r="I412" s="26"/>
    </row>
    <row r="413" spans="3:9" ht="12.75" x14ac:dyDescent="0.2">
      <c r="C413" s="26"/>
      <c r="E413" s="26"/>
      <c r="F413" s="26"/>
      <c r="H413" s="26"/>
      <c r="I413" s="26"/>
    </row>
    <row r="414" spans="3:9" ht="12.75" x14ac:dyDescent="0.2">
      <c r="C414" s="26"/>
      <c r="E414" s="26"/>
      <c r="F414" s="26"/>
      <c r="H414" s="26"/>
      <c r="I414" s="26"/>
    </row>
    <row r="415" spans="3:9" ht="12.75" x14ac:dyDescent="0.2">
      <c r="C415" s="26"/>
      <c r="E415" s="26"/>
      <c r="F415" s="26"/>
      <c r="H415" s="26"/>
      <c r="I415" s="26"/>
    </row>
    <row r="416" spans="3:9" ht="12.75" x14ac:dyDescent="0.2">
      <c r="C416" s="26"/>
      <c r="E416" s="26"/>
      <c r="F416" s="26"/>
      <c r="H416" s="26"/>
      <c r="I416" s="26"/>
    </row>
    <row r="417" spans="3:9" ht="12.75" x14ac:dyDescent="0.2">
      <c r="C417" s="26"/>
      <c r="E417" s="26"/>
      <c r="F417" s="26"/>
      <c r="H417" s="26"/>
      <c r="I417" s="26"/>
    </row>
    <row r="418" spans="3:9" ht="12.75" x14ac:dyDescent="0.2">
      <c r="C418" s="26"/>
      <c r="E418" s="26"/>
      <c r="F418" s="26"/>
      <c r="H418" s="26"/>
      <c r="I418" s="26"/>
    </row>
    <row r="419" spans="3:9" ht="12.75" x14ac:dyDescent="0.2">
      <c r="C419" s="26"/>
      <c r="E419" s="26"/>
      <c r="F419" s="26"/>
      <c r="H419" s="26"/>
      <c r="I419" s="26"/>
    </row>
    <row r="420" spans="3:9" ht="12.75" x14ac:dyDescent="0.2">
      <c r="C420" s="26"/>
      <c r="E420" s="26"/>
      <c r="F420" s="26"/>
      <c r="H420" s="26"/>
      <c r="I420" s="26"/>
    </row>
    <row r="421" spans="3:9" ht="12.75" x14ac:dyDescent="0.2">
      <c r="C421" s="26"/>
      <c r="E421" s="26"/>
      <c r="F421" s="26"/>
      <c r="H421" s="26"/>
      <c r="I421" s="26"/>
    </row>
    <row r="422" spans="3:9" ht="12.75" x14ac:dyDescent="0.2">
      <c r="C422" s="26"/>
      <c r="E422" s="26"/>
      <c r="F422" s="26"/>
      <c r="H422" s="26"/>
      <c r="I422" s="26"/>
    </row>
    <row r="423" spans="3:9" ht="12.75" x14ac:dyDescent="0.2">
      <c r="C423" s="26"/>
      <c r="E423" s="26"/>
      <c r="F423" s="26"/>
      <c r="H423" s="26"/>
      <c r="I423" s="26"/>
    </row>
    <row r="424" spans="3:9" ht="12.75" x14ac:dyDescent="0.2">
      <c r="C424" s="26"/>
      <c r="E424" s="26"/>
      <c r="F424" s="26"/>
      <c r="H424" s="26"/>
      <c r="I424" s="26"/>
    </row>
    <row r="425" spans="3:9" ht="12.75" x14ac:dyDescent="0.2">
      <c r="C425" s="26"/>
      <c r="E425" s="26"/>
      <c r="F425" s="26"/>
      <c r="H425" s="26"/>
      <c r="I425" s="26"/>
    </row>
    <row r="426" spans="3:9" ht="12.75" x14ac:dyDescent="0.2">
      <c r="C426" s="26"/>
      <c r="E426" s="26"/>
      <c r="F426" s="26"/>
      <c r="H426" s="26"/>
      <c r="I426" s="26"/>
    </row>
    <row r="427" spans="3:9" ht="12.75" x14ac:dyDescent="0.2">
      <c r="C427" s="26"/>
      <c r="E427" s="26"/>
      <c r="F427" s="26"/>
      <c r="H427" s="26"/>
      <c r="I427" s="26"/>
    </row>
    <row r="428" spans="3:9" ht="12.75" x14ac:dyDescent="0.2">
      <c r="C428" s="26"/>
      <c r="E428" s="26"/>
      <c r="F428" s="26"/>
      <c r="H428" s="26"/>
      <c r="I428" s="26"/>
    </row>
    <row r="429" spans="3:9" ht="12.75" x14ac:dyDescent="0.2">
      <c r="C429" s="26"/>
      <c r="E429" s="26"/>
      <c r="F429" s="26"/>
      <c r="H429" s="26"/>
      <c r="I429" s="26"/>
    </row>
    <row r="430" spans="3:9" ht="12.75" x14ac:dyDescent="0.2">
      <c r="C430" s="26"/>
      <c r="E430" s="26"/>
      <c r="F430" s="26"/>
      <c r="H430" s="26"/>
      <c r="I430" s="26"/>
    </row>
    <row r="431" spans="3:9" ht="12.75" x14ac:dyDescent="0.2">
      <c r="C431" s="26"/>
      <c r="E431" s="26"/>
      <c r="F431" s="26"/>
      <c r="H431" s="26"/>
      <c r="I431" s="26"/>
    </row>
    <row r="432" spans="3:9" ht="12.75" x14ac:dyDescent="0.2">
      <c r="C432" s="26"/>
      <c r="E432" s="26"/>
      <c r="F432" s="26"/>
      <c r="H432" s="26"/>
      <c r="I432" s="26"/>
    </row>
    <row r="433" spans="3:9" ht="12.75" x14ac:dyDescent="0.2">
      <c r="C433" s="26"/>
      <c r="E433" s="26"/>
      <c r="F433" s="26"/>
      <c r="H433" s="26"/>
      <c r="I433" s="26"/>
    </row>
    <row r="434" spans="3:9" ht="12.75" x14ac:dyDescent="0.2">
      <c r="C434" s="26"/>
      <c r="E434" s="26"/>
      <c r="F434" s="26"/>
      <c r="H434" s="26"/>
      <c r="I434" s="26"/>
    </row>
    <row r="435" spans="3:9" ht="12.75" x14ac:dyDescent="0.2">
      <c r="C435" s="26"/>
      <c r="E435" s="26"/>
      <c r="F435" s="26"/>
      <c r="H435" s="26"/>
      <c r="I435" s="26"/>
    </row>
    <row r="436" spans="3:9" ht="12.75" x14ac:dyDescent="0.2">
      <c r="C436" s="26"/>
      <c r="E436" s="26"/>
      <c r="F436" s="26"/>
      <c r="H436" s="26"/>
      <c r="I436" s="26"/>
    </row>
    <row r="437" spans="3:9" ht="12.75" x14ac:dyDescent="0.2">
      <c r="C437" s="26"/>
      <c r="E437" s="26"/>
      <c r="F437" s="26"/>
      <c r="H437" s="26"/>
      <c r="I437" s="26"/>
    </row>
    <row r="438" spans="3:9" ht="12.75" x14ac:dyDescent="0.2">
      <c r="C438" s="26"/>
      <c r="E438" s="26"/>
      <c r="F438" s="26"/>
      <c r="H438" s="26"/>
      <c r="I438" s="26"/>
    </row>
    <row r="439" spans="3:9" ht="12.75" x14ac:dyDescent="0.2">
      <c r="C439" s="26"/>
      <c r="E439" s="26"/>
      <c r="F439" s="26"/>
      <c r="H439" s="26"/>
      <c r="I439" s="26"/>
    </row>
    <row r="440" spans="3:9" ht="12.75" x14ac:dyDescent="0.2">
      <c r="C440" s="26"/>
      <c r="E440" s="26"/>
      <c r="F440" s="26"/>
      <c r="H440" s="26"/>
      <c r="I440" s="26"/>
    </row>
    <row r="441" spans="3:9" ht="12.75" x14ac:dyDescent="0.2">
      <c r="C441" s="26"/>
      <c r="E441" s="26"/>
      <c r="F441" s="26"/>
      <c r="H441" s="26"/>
      <c r="I441" s="26"/>
    </row>
    <row r="442" spans="3:9" ht="12.75" x14ac:dyDescent="0.2">
      <c r="C442" s="26"/>
      <c r="E442" s="26"/>
      <c r="F442" s="26"/>
      <c r="H442" s="26"/>
      <c r="I442" s="26"/>
    </row>
    <row r="443" spans="3:9" ht="12.75" x14ac:dyDescent="0.2">
      <c r="C443" s="26"/>
      <c r="E443" s="26"/>
      <c r="F443" s="26"/>
      <c r="H443" s="26"/>
      <c r="I443" s="26"/>
    </row>
    <row r="444" spans="3:9" ht="12.75" x14ac:dyDescent="0.2">
      <c r="C444" s="26"/>
      <c r="E444" s="26"/>
      <c r="F444" s="26"/>
      <c r="H444" s="26"/>
      <c r="I444" s="26"/>
    </row>
    <row r="445" spans="3:9" ht="12.75" x14ac:dyDescent="0.2">
      <c r="C445" s="26"/>
      <c r="E445" s="26"/>
      <c r="F445" s="26"/>
      <c r="H445" s="26"/>
      <c r="I445" s="26"/>
    </row>
    <row r="446" spans="3:9" ht="12.75" x14ac:dyDescent="0.2">
      <c r="C446" s="26"/>
      <c r="E446" s="26"/>
      <c r="F446" s="26"/>
      <c r="H446" s="26"/>
      <c r="I446" s="26"/>
    </row>
    <row r="447" spans="3:9" ht="12.75" x14ac:dyDescent="0.2">
      <c r="C447" s="26"/>
      <c r="E447" s="26"/>
      <c r="F447" s="26"/>
      <c r="H447" s="26"/>
      <c r="I447" s="26"/>
    </row>
    <row r="448" spans="3:9" ht="12.75" x14ac:dyDescent="0.2">
      <c r="C448" s="26"/>
      <c r="E448" s="26"/>
      <c r="F448" s="26"/>
      <c r="H448" s="26"/>
      <c r="I448" s="26"/>
    </row>
    <row r="449" spans="3:9" ht="12.75" x14ac:dyDescent="0.2">
      <c r="C449" s="26"/>
      <c r="E449" s="26"/>
      <c r="F449" s="26"/>
      <c r="H449" s="26"/>
      <c r="I449" s="26"/>
    </row>
    <row r="450" spans="3:9" ht="12.75" x14ac:dyDescent="0.2">
      <c r="C450" s="26"/>
      <c r="E450" s="26"/>
      <c r="F450" s="26"/>
      <c r="H450" s="26"/>
      <c r="I450" s="26"/>
    </row>
    <row r="451" spans="3:9" ht="12.75" x14ac:dyDescent="0.2">
      <c r="C451" s="26"/>
      <c r="E451" s="26"/>
      <c r="F451" s="26"/>
      <c r="H451" s="26"/>
      <c r="I451" s="26"/>
    </row>
    <row r="452" spans="3:9" ht="12.75" x14ac:dyDescent="0.2">
      <c r="C452" s="26"/>
      <c r="E452" s="26"/>
      <c r="F452" s="26"/>
      <c r="H452" s="26"/>
      <c r="I452" s="26"/>
    </row>
    <row r="453" spans="3:9" ht="12.75" x14ac:dyDescent="0.2">
      <c r="C453" s="26"/>
      <c r="E453" s="26"/>
      <c r="F453" s="26"/>
      <c r="H453" s="26"/>
      <c r="I453" s="26"/>
    </row>
    <row r="454" spans="3:9" ht="12.75" x14ac:dyDescent="0.2">
      <c r="C454" s="26"/>
      <c r="E454" s="26"/>
      <c r="F454" s="26"/>
      <c r="H454" s="26"/>
      <c r="I454" s="26"/>
    </row>
    <row r="455" spans="3:9" ht="12.75" x14ac:dyDescent="0.2">
      <c r="C455" s="26"/>
      <c r="E455" s="26"/>
      <c r="F455" s="26"/>
      <c r="H455" s="26"/>
      <c r="I455" s="26"/>
    </row>
    <row r="456" spans="3:9" ht="12.75" x14ac:dyDescent="0.2">
      <c r="C456" s="26"/>
      <c r="E456" s="26"/>
      <c r="F456" s="26"/>
      <c r="H456" s="26"/>
      <c r="I456" s="26"/>
    </row>
    <row r="457" spans="3:9" ht="12.75" x14ac:dyDescent="0.2">
      <c r="C457" s="26"/>
      <c r="E457" s="26"/>
      <c r="F457" s="26"/>
      <c r="H457" s="26"/>
      <c r="I457" s="26"/>
    </row>
    <row r="458" spans="3:9" ht="12.75" x14ac:dyDescent="0.2">
      <c r="C458" s="26"/>
      <c r="E458" s="26"/>
      <c r="F458" s="26"/>
      <c r="H458" s="26"/>
      <c r="I458" s="26"/>
    </row>
    <row r="459" spans="3:9" ht="12.75" x14ac:dyDescent="0.2">
      <c r="C459" s="26"/>
      <c r="E459" s="26"/>
      <c r="F459" s="26"/>
      <c r="H459" s="26"/>
      <c r="I459" s="26"/>
    </row>
    <row r="460" spans="3:9" ht="12.75" x14ac:dyDescent="0.2">
      <c r="C460" s="26"/>
      <c r="E460" s="26"/>
      <c r="F460" s="26"/>
      <c r="H460" s="26"/>
      <c r="I460" s="26"/>
    </row>
    <row r="461" spans="3:9" ht="12.75" x14ac:dyDescent="0.2">
      <c r="C461" s="26"/>
      <c r="E461" s="26"/>
      <c r="F461" s="26"/>
      <c r="H461" s="26"/>
      <c r="I461" s="26"/>
    </row>
    <row r="462" spans="3:9" ht="12.75" x14ac:dyDescent="0.2">
      <c r="C462" s="26"/>
      <c r="E462" s="26"/>
      <c r="F462" s="26"/>
      <c r="H462" s="26"/>
      <c r="I462" s="26"/>
    </row>
    <row r="463" spans="3:9" ht="12.75" x14ac:dyDescent="0.2">
      <c r="C463" s="26"/>
      <c r="E463" s="26"/>
      <c r="F463" s="26"/>
      <c r="H463" s="26"/>
      <c r="I463" s="26"/>
    </row>
    <row r="464" spans="3:9" ht="12.75" x14ac:dyDescent="0.2">
      <c r="C464" s="26"/>
      <c r="E464" s="26"/>
      <c r="F464" s="26"/>
      <c r="H464" s="26"/>
      <c r="I464" s="26"/>
    </row>
    <row r="465" spans="3:9" ht="12.75" x14ac:dyDescent="0.2">
      <c r="C465" s="26"/>
      <c r="E465" s="26"/>
      <c r="F465" s="26"/>
      <c r="H465" s="26"/>
      <c r="I465" s="26"/>
    </row>
    <row r="466" spans="3:9" ht="12.75" x14ac:dyDescent="0.2">
      <c r="C466" s="26"/>
      <c r="E466" s="26"/>
      <c r="F466" s="26"/>
      <c r="H466" s="26"/>
      <c r="I466" s="26"/>
    </row>
    <row r="467" spans="3:9" ht="12.75" x14ac:dyDescent="0.2">
      <c r="C467" s="26"/>
      <c r="E467" s="26"/>
      <c r="F467" s="26"/>
      <c r="H467" s="26"/>
      <c r="I467" s="26"/>
    </row>
    <row r="468" spans="3:9" ht="12.75" x14ac:dyDescent="0.2">
      <c r="C468" s="26"/>
      <c r="E468" s="26"/>
      <c r="F468" s="26"/>
      <c r="H468" s="26"/>
      <c r="I468" s="26"/>
    </row>
    <row r="469" spans="3:9" ht="12.75" x14ac:dyDescent="0.2">
      <c r="C469" s="26"/>
      <c r="E469" s="26"/>
      <c r="F469" s="26"/>
      <c r="H469" s="26"/>
      <c r="I469" s="26"/>
    </row>
    <row r="470" spans="3:9" ht="12.75" x14ac:dyDescent="0.2">
      <c r="C470" s="26"/>
      <c r="E470" s="26"/>
      <c r="F470" s="26"/>
      <c r="H470" s="26"/>
      <c r="I470" s="26"/>
    </row>
    <row r="471" spans="3:9" ht="12.75" x14ac:dyDescent="0.2">
      <c r="C471" s="26"/>
      <c r="E471" s="26"/>
      <c r="F471" s="26"/>
      <c r="H471" s="26"/>
      <c r="I471" s="26"/>
    </row>
    <row r="472" spans="3:9" ht="12.75" x14ac:dyDescent="0.2">
      <c r="C472" s="26"/>
      <c r="E472" s="26"/>
      <c r="F472" s="26"/>
      <c r="H472" s="26"/>
      <c r="I472" s="26"/>
    </row>
    <row r="473" spans="3:9" ht="12.75" x14ac:dyDescent="0.2">
      <c r="C473" s="26"/>
      <c r="E473" s="26"/>
      <c r="F473" s="26"/>
      <c r="H473" s="26"/>
      <c r="I473" s="26"/>
    </row>
    <row r="474" spans="3:9" ht="12.75" x14ac:dyDescent="0.2">
      <c r="C474" s="26"/>
      <c r="E474" s="26"/>
      <c r="F474" s="26"/>
      <c r="H474" s="26"/>
      <c r="I474" s="26"/>
    </row>
    <row r="475" spans="3:9" ht="12.75" x14ac:dyDescent="0.2">
      <c r="C475" s="26"/>
      <c r="E475" s="26"/>
      <c r="F475" s="26"/>
      <c r="H475" s="26"/>
      <c r="I475" s="26"/>
    </row>
    <row r="476" spans="3:9" ht="12.75" x14ac:dyDescent="0.2">
      <c r="C476" s="26"/>
      <c r="E476" s="26"/>
      <c r="F476" s="26"/>
      <c r="H476" s="26"/>
      <c r="I476" s="26"/>
    </row>
    <row r="477" spans="3:9" ht="12.75" x14ac:dyDescent="0.2">
      <c r="C477" s="26"/>
      <c r="E477" s="26"/>
      <c r="F477" s="26"/>
      <c r="H477" s="26"/>
      <c r="I477" s="26"/>
    </row>
    <row r="478" spans="3:9" ht="12.75" x14ac:dyDescent="0.2">
      <c r="C478" s="26"/>
      <c r="E478" s="26"/>
      <c r="F478" s="26"/>
      <c r="H478" s="26"/>
      <c r="I478" s="26"/>
    </row>
    <row r="479" spans="3:9" ht="12.75" x14ac:dyDescent="0.2">
      <c r="C479" s="26"/>
      <c r="E479" s="26"/>
      <c r="F479" s="26"/>
      <c r="H479" s="26"/>
      <c r="I479" s="26"/>
    </row>
    <row r="480" spans="3:9" ht="12.75" x14ac:dyDescent="0.2">
      <c r="C480" s="26"/>
      <c r="E480" s="26"/>
      <c r="F480" s="26"/>
      <c r="H480" s="26"/>
      <c r="I480" s="26"/>
    </row>
    <row r="481" spans="3:9" ht="12.75" x14ac:dyDescent="0.2">
      <c r="C481" s="26"/>
      <c r="E481" s="26"/>
      <c r="F481" s="26"/>
      <c r="H481" s="26"/>
      <c r="I481" s="26"/>
    </row>
    <row r="482" spans="3:9" ht="12.75" x14ac:dyDescent="0.2">
      <c r="C482" s="26"/>
      <c r="E482" s="26"/>
      <c r="F482" s="26"/>
      <c r="H482" s="26"/>
      <c r="I482" s="26"/>
    </row>
    <row r="483" spans="3:9" ht="12.75" x14ac:dyDescent="0.2">
      <c r="C483" s="26"/>
      <c r="E483" s="26"/>
      <c r="F483" s="26"/>
      <c r="H483" s="26"/>
      <c r="I483" s="26"/>
    </row>
    <row r="484" spans="3:9" ht="12.75" x14ac:dyDescent="0.2">
      <c r="C484" s="26"/>
      <c r="E484" s="26"/>
      <c r="F484" s="26"/>
      <c r="H484" s="26"/>
      <c r="I484" s="26"/>
    </row>
    <row r="485" spans="3:9" ht="12.75" x14ac:dyDescent="0.2">
      <c r="C485" s="26"/>
      <c r="E485" s="26"/>
      <c r="F485" s="26"/>
      <c r="H485" s="26"/>
      <c r="I485" s="26"/>
    </row>
    <row r="486" spans="3:9" ht="12.75" x14ac:dyDescent="0.2">
      <c r="C486" s="26"/>
      <c r="E486" s="26"/>
      <c r="F486" s="26"/>
      <c r="H486" s="26"/>
      <c r="I486" s="26"/>
    </row>
    <row r="487" spans="3:9" ht="12.75" x14ac:dyDescent="0.2">
      <c r="C487" s="26"/>
      <c r="E487" s="26"/>
      <c r="F487" s="26"/>
      <c r="H487" s="26"/>
      <c r="I487" s="26"/>
    </row>
    <row r="488" spans="3:9" ht="12.75" x14ac:dyDescent="0.2">
      <c r="C488" s="26"/>
      <c r="E488" s="26"/>
      <c r="F488" s="26"/>
      <c r="H488" s="26"/>
      <c r="I488" s="26"/>
    </row>
    <row r="489" spans="3:9" ht="12.75" x14ac:dyDescent="0.2">
      <c r="C489" s="26"/>
      <c r="E489" s="26"/>
      <c r="F489" s="26"/>
      <c r="H489" s="26"/>
      <c r="I489" s="26"/>
    </row>
    <row r="490" spans="3:9" ht="12.75" x14ac:dyDescent="0.2">
      <c r="C490" s="26"/>
      <c r="E490" s="26"/>
      <c r="F490" s="26"/>
      <c r="H490" s="26"/>
      <c r="I490" s="26"/>
    </row>
    <row r="491" spans="3:9" ht="12.75" x14ac:dyDescent="0.2">
      <c r="C491" s="26"/>
      <c r="E491" s="26"/>
      <c r="F491" s="26"/>
      <c r="H491" s="26"/>
      <c r="I491" s="26"/>
    </row>
    <row r="492" spans="3:9" ht="12.75" x14ac:dyDescent="0.2">
      <c r="C492" s="26"/>
      <c r="E492" s="26"/>
      <c r="F492" s="26"/>
      <c r="H492" s="26"/>
      <c r="I492" s="26"/>
    </row>
    <row r="493" spans="3:9" ht="12.75" x14ac:dyDescent="0.2">
      <c r="C493" s="26"/>
      <c r="E493" s="26"/>
      <c r="F493" s="26"/>
      <c r="H493" s="26"/>
      <c r="I493" s="26"/>
    </row>
    <row r="494" spans="3:9" ht="12.75" x14ac:dyDescent="0.2">
      <c r="C494" s="26"/>
      <c r="E494" s="26"/>
      <c r="F494" s="26"/>
      <c r="H494" s="26"/>
      <c r="I494" s="26"/>
    </row>
    <row r="495" spans="3:9" ht="12.75" x14ac:dyDescent="0.2">
      <c r="C495" s="26"/>
      <c r="E495" s="26"/>
      <c r="F495" s="26"/>
      <c r="H495" s="26"/>
      <c r="I495" s="26"/>
    </row>
    <row r="496" spans="3:9" ht="12.75" x14ac:dyDescent="0.2">
      <c r="C496" s="26"/>
      <c r="E496" s="26"/>
      <c r="F496" s="26"/>
      <c r="H496" s="26"/>
      <c r="I496" s="26"/>
    </row>
    <row r="497" spans="3:9" ht="12.75" x14ac:dyDescent="0.2">
      <c r="C497" s="26"/>
      <c r="E497" s="26"/>
      <c r="F497" s="26"/>
      <c r="H497" s="26"/>
      <c r="I497" s="26"/>
    </row>
    <row r="498" spans="3:9" ht="12.75" x14ac:dyDescent="0.2">
      <c r="C498" s="26"/>
      <c r="E498" s="26"/>
      <c r="F498" s="26"/>
      <c r="H498" s="26"/>
      <c r="I498" s="26"/>
    </row>
    <row r="499" spans="3:9" ht="12.75" x14ac:dyDescent="0.2">
      <c r="C499" s="26"/>
      <c r="E499" s="26"/>
      <c r="F499" s="26"/>
      <c r="H499" s="26"/>
      <c r="I499" s="26"/>
    </row>
    <row r="500" spans="3:9" ht="12.75" x14ac:dyDescent="0.2">
      <c r="C500" s="26"/>
      <c r="E500" s="26"/>
      <c r="F500" s="26"/>
      <c r="H500" s="26"/>
      <c r="I500" s="26"/>
    </row>
    <row r="501" spans="3:9" ht="12.75" x14ac:dyDescent="0.2">
      <c r="C501" s="26"/>
      <c r="E501" s="26"/>
      <c r="F501" s="26"/>
      <c r="H501" s="26"/>
      <c r="I501" s="26"/>
    </row>
    <row r="502" spans="3:9" ht="12.75" x14ac:dyDescent="0.2">
      <c r="C502" s="26"/>
      <c r="E502" s="26"/>
      <c r="F502" s="26"/>
      <c r="H502" s="26"/>
      <c r="I502" s="26"/>
    </row>
    <row r="503" spans="3:9" ht="12.75" x14ac:dyDescent="0.2">
      <c r="C503" s="26"/>
      <c r="E503" s="26"/>
      <c r="F503" s="26"/>
      <c r="H503" s="26"/>
      <c r="I503" s="26"/>
    </row>
    <row r="504" spans="3:9" ht="12.75" x14ac:dyDescent="0.2">
      <c r="C504" s="26"/>
      <c r="E504" s="26"/>
      <c r="F504" s="26"/>
      <c r="H504" s="26"/>
      <c r="I504" s="26"/>
    </row>
    <row r="505" spans="3:9" ht="12.75" x14ac:dyDescent="0.2">
      <c r="C505" s="26"/>
      <c r="E505" s="26"/>
      <c r="F505" s="26"/>
      <c r="H505" s="26"/>
      <c r="I505" s="26"/>
    </row>
    <row r="506" spans="3:9" ht="12.75" x14ac:dyDescent="0.2">
      <c r="C506" s="26"/>
      <c r="E506" s="26"/>
      <c r="F506" s="26"/>
      <c r="H506" s="26"/>
      <c r="I506" s="26"/>
    </row>
    <row r="507" spans="3:9" ht="12.75" x14ac:dyDescent="0.2">
      <c r="C507" s="26"/>
      <c r="E507" s="26"/>
      <c r="F507" s="26"/>
      <c r="H507" s="26"/>
      <c r="I507" s="26"/>
    </row>
    <row r="508" spans="3:9" ht="12.75" x14ac:dyDescent="0.2">
      <c r="C508" s="26"/>
      <c r="E508" s="26"/>
      <c r="F508" s="26"/>
      <c r="H508" s="26"/>
      <c r="I508" s="26"/>
    </row>
    <row r="509" spans="3:9" ht="12.75" x14ac:dyDescent="0.2">
      <c r="C509" s="26"/>
      <c r="E509" s="26"/>
      <c r="F509" s="26"/>
      <c r="H509" s="26"/>
      <c r="I509" s="26"/>
    </row>
    <row r="510" spans="3:9" ht="12.75" x14ac:dyDescent="0.2">
      <c r="C510" s="26"/>
      <c r="E510" s="26"/>
      <c r="F510" s="26"/>
      <c r="H510" s="26"/>
      <c r="I510" s="26"/>
    </row>
    <row r="511" spans="3:9" ht="12.75" x14ac:dyDescent="0.2">
      <c r="C511" s="26"/>
      <c r="E511" s="26"/>
      <c r="F511" s="26"/>
      <c r="H511" s="26"/>
      <c r="I511" s="26"/>
    </row>
    <row r="512" spans="3:9" ht="12.75" x14ac:dyDescent="0.2">
      <c r="C512" s="26"/>
      <c r="E512" s="26"/>
      <c r="F512" s="26"/>
      <c r="H512" s="26"/>
      <c r="I512" s="26"/>
    </row>
    <row r="513" spans="3:9" ht="12.75" x14ac:dyDescent="0.2">
      <c r="C513" s="26"/>
      <c r="E513" s="26"/>
      <c r="F513" s="26"/>
      <c r="H513" s="26"/>
      <c r="I513" s="26"/>
    </row>
    <row r="514" spans="3:9" ht="12.75" x14ac:dyDescent="0.2">
      <c r="C514" s="26"/>
      <c r="E514" s="26"/>
      <c r="F514" s="26"/>
      <c r="H514" s="26"/>
      <c r="I514" s="26"/>
    </row>
    <row r="515" spans="3:9" ht="12.75" x14ac:dyDescent="0.2">
      <c r="C515" s="26"/>
      <c r="E515" s="26"/>
      <c r="F515" s="26"/>
      <c r="H515" s="26"/>
      <c r="I515" s="26"/>
    </row>
    <row r="516" spans="3:9" ht="12.75" x14ac:dyDescent="0.2">
      <c r="C516" s="26"/>
      <c r="E516" s="26"/>
      <c r="F516" s="26"/>
      <c r="H516" s="26"/>
      <c r="I516" s="26"/>
    </row>
    <row r="517" spans="3:9" ht="12.75" x14ac:dyDescent="0.2">
      <c r="C517" s="26"/>
      <c r="E517" s="26"/>
      <c r="F517" s="26"/>
      <c r="H517" s="26"/>
      <c r="I517" s="26"/>
    </row>
    <row r="518" spans="3:9" ht="12.75" x14ac:dyDescent="0.2">
      <c r="C518" s="26"/>
      <c r="E518" s="26"/>
      <c r="F518" s="26"/>
      <c r="H518" s="26"/>
      <c r="I518" s="26"/>
    </row>
    <row r="519" spans="3:9" ht="12.75" x14ac:dyDescent="0.2">
      <c r="C519" s="26"/>
      <c r="E519" s="26"/>
      <c r="F519" s="26"/>
      <c r="H519" s="26"/>
      <c r="I519" s="26"/>
    </row>
    <row r="520" spans="3:9" ht="12.75" x14ac:dyDescent="0.2">
      <c r="C520" s="26"/>
      <c r="E520" s="26"/>
      <c r="F520" s="26"/>
      <c r="H520" s="26"/>
      <c r="I520" s="26"/>
    </row>
    <row r="521" spans="3:9" ht="12.75" x14ac:dyDescent="0.2">
      <c r="C521" s="26"/>
      <c r="E521" s="26"/>
      <c r="F521" s="26"/>
      <c r="H521" s="26"/>
      <c r="I521" s="26"/>
    </row>
    <row r="522" spans="3:9" ht="12.75" x14ac:dyDescent="0.2">
      <c r="C522" s="26"/>
      <c r="E522" s="26"/>
      <c r="F522" s="26"/>
      <c r="H522" s="26"/>
      <c r="I522" s="26"/>
    </row>
    <row r="523" spans="3:9" ht="12.75" x14ac:dyDescent="0.2">
      <c r="C523" s="26"/>
      <c r="E523" s="26"/>
      <c r="F523" s="26"/>
      <c r="H523" s="26"/>
      <c r="I523" s="26"/>
    </row>
    <row r="524" spans="3:9" ht="12.75" x14ac:dyDescent="0.2">
      <c r="C524" s="26"/>
      <c r="E524" s="26"/>
      <c r="F524" s="26"/>
      <c r="H524" s="26"/>
      <c r="I524" s="26"/>
    </row>
    <row r="525" spans="3:9" ht="12.75" x14ac:dyDescent="0.2">
      <c r="C525" s="26"/>
      <c r="E525" s="26"/>
      <c r="F525" s="26"/>
      <c r="H525" s="26"/>
      <c r="I525" s="26"/>
    </row>
    <row r="526" spans="3:9" ht="12.75" x14ac:dyDescent="0.2">
      <c r="C526" s="26"/>
      <c r="E526" s="26"/>
      <c r="F526" s="26"/>
      <c r="H526" s="26"/>
      <c r="I526" s="26"/>
    </row>
    <row r="527" spans="3:9" ht="12.75" x14ac:dyDescent="0.2">
      <c r="C527" s="26"/>
      <c r="E527" s="26"/>
      <c r="F527" s="26"/>
      <c r="H527" s="26"/>
      <c r="I527" s="26"/>
    </row>
    <row r="528" spans="3:9" ht="12.75" x14ac:dyDescent="0.2">
      <c r="C528" s="26"/>
      <c r="E528" s="26"/>
      <c r="F528" s="26"/>
      <c r="H528" s="26"/>
      <c r="I528" s="26"/>
    </row>
    <row r="529" spans="3:9" ht="12.75" x14ac:dyDescent="0.2">
      <c r="C529" s="26"/>
      <c r="E529" s="26"/>
      <c r="F529" s="26"/>
      <c r="H529" s="26"/>
      <c r="I529" s="26"/>
    </row>
    <row r="530" spans="3:9" ht="12.75" x14ac:dyDescent="0.2">
      <c r="C530" s="26"/>
      <c r="E530" s="26"/>
      <c r="F530" s="26"/>
      <c r="H530" s="26"/>
      <c r="I530" s="26"/>
    </row>
    <row r="531" spans="3:9" ht="12.75" x14ac:dyDescent="0.2">
      <c r="C531" s="26"/>
      <c r="E531" s="26"/>
      <c r="F531" s="26"/>
      <c r="H531" s="26"/>
      <c r="I531" s="26"/>
    </row>
    <row r="532" spans="3:9" ht="12.75" x14ac:dyDescent="0.2">
      <c r="C532" s="26"/>
      <c r="E532" s="26"/>
      <c r="F532" s="26"/>
      <c r="H532" s="26"/>
      <c r="I532" s="26"/>
    </row>
    <row r="533" spans="3:9" ht="12.75" x14ac:dyDescent="0.2">
      <c r="C533" s="26"/>
      <c r="E533" s="26"/>
      <c r="F533" s="26"/>
      <c r="H533" s="26"/>
      <c r="I533" s="26"/>
    </row>
    <row r="534" spans="3:9" ht="12.75" x14ac:dyDescent="0.2">
      <c r="C534" s="26"/>
      <c r="E534" s="26"/>
      <c r="F534" s="26"/>
      <c r="H534" s="26"/>
      <c r="I534" s="26"/>
    </row>
    <row r="535" spans="3:9" ht="12.75" x14ac:dyDescent="0.2">
      <c r="C535" s="26"/>
      <c r="E535" s="26"/>
      <c r="F535" s="26"/>
      <c r="H535" s="26"/>
      <c r="I535" s="26"/>
    </row>
    <row r="536" spans="3:9" ht="12.75" x14ac:dyDescent="0.2">
      <c r="C536" s="26"/>
      <c r="E536" s="26"/>
      <c r="F536" s="26"/>
      <c r="H536" s="26"/>
      <c r="I536" s="26"/>
    </row>
    <row r="537" spans="3:9" ht="12.75" x14ac:dyDescent="0.2">
      <c r="C537" s="26"/>
      <c r="E537" s="26"/>
      <c r="F537" s="26"/>
      <c r="H537" s="26"/>
      <c r="I537" s="26"/>
    </row>
    <row r="538" spans="3:9" ht="12.75" x14ac:dyDescent="0.2">
      <c r="C538" s="26"/>
      <c r="E538" s="26"/>
      <c r="F538" s="26"/>
      <c r="H538" s="26"/>
      <c r="I538" s="26"/>
    </row>
    <row r="539" spans="3:9" ht="12.75" x14ac:dyDescent="0.2">
      <c r="C539" s="26"/>
      <c r="E539" s="26"/>
      <c r="F539" s="26"/>
      <c r="H539" s="26"/>
      <c r="I539" s="26"/>
    </row>
    <row r="540" spans="3:9" ht="12.75" x14ac:dyDescent="0.2">
      <c r="C540" s="26"/>
      <c r="E540" s="26"/>
      <c r="F540" s="26"/>
      <c r="H540" s="26"/>
      <c r="I540" s="26"/>
    </row>
    <row r="541" spans="3:9" ht="12.75" x14ac:dyDescent="0.2">
      <c r="C541" s="26"/>
      <c r="E541" s="26"/>
      <c r="F541" s="26"/>
      <c r="H541" s="26"/>
      <c r="I541" s="26"/>
    </row>
    <row r="542" spans="3:9" ht="12.75" x14ac:dyDescent="0.2">
      <c r="C542" s="26"/>
      <c r="E542" s="26"/>
      <c r="F542" s="26"/>
      <c r="H542" s="26"/>
      <c r="I542" s="26"/>
    </row>
    <row r="543" spans="3:9" ht="12.75" x14ac:dyDescent="0.2">
      <c r="C543" s="26"/>
      <c r="E543" s="26"/>
      <c r="F543" s="26"/>
      <c r="H543" s="26"/>
      <c r="I543" s="26"/>
    </row>
    <row r="544" spans="3:9" ht="12.75" x14ac:dyDescent="0.2">
      <c r="C544" s="26"/>
      <c r="E544" s="26"/>
      <c r="F544" s="26"/>
      <c r="H544" s="26"/>
      <c r="I544" s="26"/>
    </row>
    <row r="545" spans="3:9" ht="12.75" x14ac:dyDescent="0.2">
      <c r="C545" s="26"/>
      <c r="E545" s="26"/>
      <c r="F545" s="26"/>
      <c r="H545" s="26"/>
      <c r="I545" s="26"/>
    </row>
    <row r="546" spans="3:9" ht="12.75" x14ac:dyDescent="0.2">
      <c r="C546" s="26"/>
      <c r="E546" s="26"/>
      <c r="F546" s="26"/>
      <c r="H546" s="26"/>
      <c r="I546" s="26"/>
    </row>
    <row r="547" spans="3:9" ht="12.75" x14ac:dyDescent="0.2">
      <c r="C547" s="26"/>
      <c r="E547" s="26"/>
      <c r="F547" s="26"/>
      <c r="H547" s="26"/>
      <c r="I547" s="26"/>
    </row>
    <row r="548" spans="3:9" ht="12.75" x14ac:dyDescent="0.2">
      <c r="C548" s="26"/>
      <c r="E548" s="26"/>
      <c r="F548" s="26"/>
      <c r="H548" s="26"/>
      <c r="I548" s="26"/>
    </row>
    <row r="549" spans="3:9" ht="12.75" x14ac:dyDescent="0.2">
      <c r="C549" s="26"/>
      <c r="E549" s="26"/>
      <c r="F549" s="26"/>
      <c r="H549" s="26"/>
      <c r="I549" s="26"/>
    </row>
    <row r="550" spans="3:9" ht="12.75" x14ac:dyDescent="0.2">
      <c r="C550" s="26"/>
      <c r="E550" s="26"/>
      <c r="F550" s="26"/>
      <c r="H550" s="26"/>
      <c r="I550" s="26"/>
    </row>
    <row r="551" spans="3:9" ht="12.75" x14ac:dyDescent="0.2">
      <c r="C551" s="26"/>
      <c r="E551" s="26"/>
      <c r="F551" s="26"/>
      <c r="H551" s="26"/>
      <c r="I551" s="26"/>
    </row>
    <row r="552" spans="3:9" ht="12.75" x14ac:dyDescent="0.2">
      <c r="C552" s="26"/>
      <c r="E552" s="26"/>
      <c r="F552" s="26"/>
      <c r="H552" s="26"/>
      <c r="I552" s="26"/>
    </row>
    <row r="553" spans="3:9" ht="12.75" x14ac:dyDescent="0.2">
      <c r="C553" s="26"/>
      <c r="E553" s="26"/>
      <c r="F553" s="26"/>
      <c r="H553" s="26"/>
      <c r="I553" s="26"/>
    </row>
    <row r="554" spans="3:9" ht="12.75" x14ac:dyDescent="0.2">
      <c r="C554" s="26"/>
      <c r="E554" s="26"/>
      <c r="F554" s="26"/>
      <c r="H554" s="26"/>
      <c r="I554" s="26"/>
    </row>
    <row r="555" spans="3:9" ht="12.75" x14ac:dyDescent="0.2">
      <c r="C555" s="26"/>
      <c r="E555" s="26"/>
      <c r="F555" s="26"/>
      <c r="H555" s="26"/>
      <c r="I555" s="26"/>
    </row>
    <row r="556" spans="3:9" ht="12.75" x14ac:dyDescent="0.2">
      <c r="C556" s="26"/>
      <c r="E556" s="26"/>
      <c r="F556" s="26"/>
      <c r="H556" s="26"/>
      <c r="I556" s="26"/>
    </row>
    <row r="557" spans="3:9" ht="12.75" x14ac:dyDescent="0.2">
      <c r="C557" s="26"/>
      <c r="E557" s="26"/>
      <c r="F557" s="26"/>
      <c r="H557" s="26"/>
      <c r="I557" s="26"/>
    </row>
    <row r="558" spans="3:9" ht="12.75" x14ac:dyDescent="0.2">
      <c r="C558" s="26"/>
      <c r="E558" s="26"/>
      <c r="F558" s="26"/>
      <c r="H558" s="26"/>
      <c r="I558" s="26"/>
    </row>
    <row r="559" spans="3:9" ht="12.75" x14ac:dyDescent="0.2">
      <c r="C559" s="26"/>
      <c r="E559" s="26"/>
      <c r="F559" s="26"/>
      <c r="H559" s="26"/>
      <c r="I559" s="26"/>
    </row>
    <row r="560" spans="3:9" ht="12.75" x14ac:dyDescent="0.2">
      <c r="C560" s="26"/>
      <c r="E560" s="26"/>
      <c r="F560" s="26"/>
      <c r="H560" s="26"/>
      <c r="I560" s="26"/>
    </row>
    <row r="561" spans="3:9" ht="12.75" x14ac:dyDescent="0.2">
      <c r="C561" s="26"/>
      <c r="E561" s="26"/>
      <c r="F561" s="26"/>
      <c r="H561" s="26"/>
      <c r="I561" s="26"/>
    </row>
    <row r="562" spans="3:9" ht="12.75" x14ac:dyDescent="0.2">
      <c r="C562" s="26"/>
      <c r="E562" s="26"/>
      <c r="F562" s="26"/>
      <c r="H562" s="26"/>
      <c r="I562" s="26"/>
    </row>
    <row r="563" spans="3:9" ht="12.75" x14ac:dyDescent="0.2">
      <c r="C563" s="26"/>
      <c r="E563" s="26"/>
      <c r="F563" s="26"/>
      <c r="H563" s="26"/>
      <c r="I563" s="26"/>
    </row>
    <row r="564" spans="3:9" ht="12.75" x14ac:dyDescent="0.2">
      <c r="C564" s="26"/>
      <c r="E564" s="26"/>
      <c r="F564" s="26"/>
      <c r="H564" s="26"/>
      <c r="I564" s="26"/>
    </row>
    <row r="565" spans="3:9" ht="12.75" x14ac:dyDescent="0.2">
      <c r="C565" s="26"/>
      <c r="E565" s="26"/>
      <c r="F565" s="26"/>
      <c r="H565" s="26"/>
      <c r="I565" s="26"/>
    </row>
    <row r="566" spans="3:9" ht="12.75" x14ac:dyDescent="0.2">
      <c r="C566" s="26"/>
      <c r="E566" s="26"/>
      <c r="F566" s="26"/>
      <c r="H566" s="26"/>
      <c r="I566" s="26"/>
    </row>
    <row r="567" spans="3:9" ht="12.75" x14ac:dyDescent="0.2">
      <c r="C567" s="26"/>
      <c r="E567" s="26"/>
      <c r="F567" s="26"/>
      <c r="H567" s="26"/>
      <c r="I567" s="26"/>
    </row>
    <row r="568" spans="3:9" ht="12.75" x14ac:dyDescent="0.2">
      <c r="C568" s="26"/>
      <c r="E568" s="26"/>
      <c r="F568" s="26"/>
      <c r="H568" s="26"/>
      <c r="I568" s="26"/>
    </row>
    <row r="569" spans="3:9" ht="12.75" x14ac:dyDescent="0.2">
      <c r="C569" s="26"/>
      <c r="E569" s="26"/>
      <c r="F569" s="26"/>
      <c r="H569" s="26"/>
      <c r="I569" s="26"/>
    </row>
    <row r="570" spans="3:9" ht="12.75" x14ac:dyDescent="0.2">
      <c r="C570" s="26"/>
      <c r="E570" s="26"/>
      <c r="F570" s="26"/>
      <c r="H570" s="26"/>
      <c r="I570" s="26"/>
    </row>
    <row r="571" spans="3:9" ht="12.75" x14ac:dyDescent="0.2">
      <c r="C571" s="26"/>
      <c r="E571" s="26"/>
      <c r="F571" s="26"/>
      <c r="H571" s="26"/>
      <c r="I571" s="26"/>
    </row>
    <row r="572" spans="3:9" ht="12.75" x14ac:dyDescent="0.2">
      <c r="C572" s="26"/>
      <c r="E572" s="26"/>
      <c r="F572" s="26"/>
      <c r="H572" s="26"/>
      <c r="I572" s="26"/>
    </row>
    <row r="573" spans="3:9" ht="12.75" x14ac:dyDescent="0.2">
      <c r="C573" s="26"/>
      <c r="E573" s="26"/>
      <c r="F573" s="26"/>
      <c r="H573" s="26"/>
      <c r="I573" s="26"/>
    </row>
    <row r="574" spans="3:9" ht="12.75" x14ac:dyDescent="0.2">
      <c r="C574" s="26"/>
      <c r="E574" s="26"/>
      <c r="F574" s="26"/>
      <c r="H574" s="26"/>
      <c r="I574" s="26"/>
    </row>
    <row r="575" spans="3:9" ht="12.75" x14ac:dyDescent="0.2">
      <c r="C575" s="26"/>
      <c r="E575" s="26"/>
      <c r="F575" s="26"/>
      <c r="H575" s="26"/>
      <c r="I575" s="26"/>
    </row>
    <row r="576" spans="3:9" ht="12.75" x14ac:dyDescent="0.2">
      <c r="C576" s="26"/>
      <c r="E576" s="26"/>
      <c r="F576" s="26"/>
      <c r="H576" s="26"/>
      <c r="I576" s="26"/>
    </row>
    <row r="577" spans="3:9" ht="12.75" x14ac:dyDescent="0.2">
      <c r="C577" s="26"/>
      <c r="E577" s="26"/>
      <c r="F577" s="26"/>
      <c r="H577" s="26"/>
      <c r="I577" s="26"/>
    </row>
    <row r="578" spans="3:9" ht="12.75" x14ac:dyDescent="0.2">
      <c r="C578" s="26"/>
      <c r="E578" s="26"/>
      <c r="F578" s="26"/>
      <c r="H578" s="26"/>
      <c r="I578" s="26"/>
    </row>
    <row r="579" spans="3:9" ht="12.75" x14ac:dyDescent="0.2">
      <c r="C579" s="26"/>
      <c r="E579" s="26"/>
      <c r="F579" s="26"/>
      <c r="H579" s="26"/>
      <c r="I579" s="26"/>
    </row>
    <row r="580" spans="3:9" ht="12.75" x14ac:dyDescent="0.2">
      <c r="C580" s="26"/>
      <c r="E580" s="26"/>
      <c r="F580" s="26"/>
      <c r="H580" s="26"/>
      <c r="I580" s="26"/>
    </row>
    <row r="581" spans="3:9" ht="12.75" x14ac:dyDescent="0.2">
      <c r="C581" s="26"/>
      <c r="E581" s="26"/>
      <c r="F581" s="26"/>
      <c r="H581" s="26"/>
      <c r="I581" s="26"/>
    </row>
    <row r="582" spans="3:9" ht="12.75" x14ac:dyDescent="0.2">
      <c r="C582" s="26"/>
      <c r="E582" s="26"/>
      <c r="F582" s="26"/>
      <c r="H582" s="26"/>
      <c r="I582" s="26"/>
    </row>
    <row r="583" spans="3:9" ht="12.75" x14ac:dyDescent="0.2">
      <c r="C583" s="26"/>
      <c r="E583" s="26"/>
      <c r="F583" s="26"/>
      <c r="H583" s="26"/>
      <c r="I583" s="26"/>
    </row>
    <row r="584" spans="3:9" ht="12.75" x14ac:dyDescent="0.2">
      <c r="C584" s="26"/>
      <c r="E584" s="26"/>
      <c r="F584" s="26"/>
      <c r="H584" s="26"/>
      <c r="I584" s="26"/>
    </row>
    <row r="585" spans="3:9" ht="12.75" x14ac:dyDescent="0.2">
      <c r="C585" s="26"/>
      <c r="E585" s="26"/>
      <c r="F585" s="26"/>
      <c r="H585" s="26"/>
      <c r="I585" s="26"/>
    </row>
    <row r="586" spans="3:9" ht="12.75" x14ac:dyDescent="0.2">
      <c r="C586" s="26"/>
      <c r="E586" s="26"/>
      <c r="F586" s="26"/>
      <c r="H586" s="26"/>
      <c r="I586" s="26"/>
    </row>
    <row r="587" spans="3:9" ht="12.75" x14ac:dyDescent="0.2">
      <c r="C587" s="26"/>
      <c r="E587" s="26"/>
      <c r="F587" s="26"/>
      <c r="H587" s="26"/>
      <c r="I587" s="26"/>
    </row>
    <row r="588" spans="3:9" ht="12.75" x14ac:dyDescent="0.2">
      <c r="C588" s="26"/>
      <c r="E588" s="26"/>
      <c r="F588" s="26"/>
      <c r="H588" s="26"/>
      <c r="I588" s="26"/>
    </row>
    <row r="589" spans="3:9" ht="12.75" x14ac:dyDescent="0.2">
      <c r="C589" s="26"/>
      <c r="E589" s="26"/>
      <c r="F589" s="26"/>
      <c r="H589" s="26"/>
      <c r="I589" s="26"/>
    </row>
    <row r="590" spans="3:9" ht="12.75" x14ac:dyDescent="0.2">
      <c r="C590" s="26"/>
      <c r="E590" s="26"/>
      <c r="F590" s="26"/>
      <c r="H590" s="26"/>
      <c r="I590" s="26"/>
    </row>
    <row r="591" spans="3:9" ht="12.75" x14ac:dyDescent="0.2">
      <c r="C591" s="26"/>
      <c r="E591" s="26"/>
      <c r="F591" s="26"/>
      <c r="H591" s="26"/>
      <c r="I591" s="26"/>
    </row>
    <row r="592" spans="3:9" ht="12.75" x14ac:dyDescent="0.2">
      <c r="C592" s="26"/>
      <c r="E592" s="26"/>
      <c r="F592" s="26"/>
      <c r="H592" s="26"/>
      <c r="I592" s="26"/>
    </row>
    <row r="593" spans="3:9" ht="12.75" x14ac:dyDescent="0.2">
      <c r="C593" s="26"/>
      <c r="E593" s="26"/>
      <c r="F593" s="26"/>
      <c r="H593" s="26"/>
      <c r="I593" s="26"/>
    </row>
    <row r="594" spans="3:9" ht="12.75" x14ac:dyDescent="0.2">
      <c r="C594" s="26"/>
      <c r="E594" s="26"/>
      <c r="F594" s="26"/>
      <c r="H594" s="26"/>
      <c r="I594" s="26"/>
    </row>
    <row r="595" spans="3:9" ht="12.75" x14ac:dyDescent="0.2">
      <c r="C595" s="26"/>
      <c r="E595" s="26"/>
      <c r="F595" s="26"/>
      <c r="H595" s="26"/>
      <c r="I595" s="26"/>
    </row>
    <row r="596" spans="3:9" ht="12.75" x14ac:dyDescent="0.2">
      <c r="C596" s="26"/>
      <c r="E596" s="26"/>
      <c r="F596" s="26"/>
      <c r="H596" s="26"/>
      <c r="I596" s="26"/>
    </row>
    <row r="597" spans="3:9" ht="12.75" x14ac:dyDescent="0.2">
      <c r="C597" s="26"/>
      <c r="E597" s="26"/>
      <c r="F597" s="26"/>
      <c r="H597" s="26"/>
      <c r="I597" s="26"/>
    </row>
    <row r="598" spans="3:9" ht="12.75" x14ac:dyDescent="0.2">
      <c r="C598" s="26"/>
      <c r="E598" s="26"/>
      <c r="F598" s="26"/>
      <c r="H598" s="26"/>
      <c r="I598" s="26"/>
    </row>
    <row r="599" spans="3:9" ht="12.75" x14ac:dyDescent="0.2">
      <c r="C599" s="26"/>
      <c r="E599" s="26"/>
      <c r="F599" s="26"/>
      <c r="H599" s="26"/>
      <c r="I599" s="26"/>
    </row>
    <row r="600" spans="3:9" ht="12.75" x14ac:dyDescent="0.2">
      <c r="C600" s="26"/>
      <c r="E600" s="26"/>
      <c r="F600" s="26"/>
      <c r="H600" s="26"/>
      <c r="I600" s="26"/>
    </row>
    <row r="601" spans="3:9" ht="12.75" x14ac:dyDescent="0.2">
      <c r="C601" s="26"/>
      <c r="E601" s="26"/>
      <c r="F601" s="26"/>
      <c r="H601" s="26"/>
      <c r="I601" s="26"/>
    </row>
    <row r="602" spans="3:9" ht="12.75" x14ac:dyDescent="0.2">
      <c r="C602" s="26"/>
      <c r="E602" s="26"/>
      <c r="F602" s="26"/>
      <c r="H602" s="26"/>
      <c r="I602" s="26"/>
    </row>
    <row r="603" spans="3:9" ht="12.75" x14ac:dyDescent="0.2">
      <c r="C603" s="26"/>
      <c r="E603" s="26"/>
      <c r="F603" s="26"/>
      <c r="H603" s="26"/>
      <c r="I603" s="26"/>
    </row>
    <row r="604" spans="3:9" ht="12.75" x14ac:dyDescent="0.2">
      <c r="C604" s="26"/>
      <c r="E604" s="26"/>
      <c r="F604" s="26"/>
      <c r="H604" s="26"/>
      <c r="I604" s="26"/>
    </row>
    <row r="605" spans="3:9" ht="12.75" x14ac:dyDescent="0.2">
      <c r="C605" s="26"/>
      <c r="E605" s="26"/>
      <c r="F605" s="26"/>
      <c r="H605" s="26"/>
      <c r="I605" s="26"/>
    </row>
    <row r="606" spans="3:9" ht="12.75" x14ac:dyDescent="0.2">
      <c r="C606" s="26"/>
      <c r="E606" s="26"/>
      <c r="F606" s="26"/>
      <c r="H606" s="26"/>
      <c r="I606" s="26"/>
    </row>
    <row r="607" spans="3:9" ht="12.75" x14ac:dyDescent="0.2">
      <c r="C607" s="26"/>
      <c r="E607" s="26"/>
      <c r="F607" s="26"/>
      <c r="H607" s="26"/>
      <c r="I607" s="26"/>
    </row>
    <row r="608" spans="3:9" ht="12.75" x14ac:dyDescent="0.2">
      <c r="C608" s="26"/>
      <c r="E608" s="26"/>
      <c r="F608" s="26"/>
      <c r="H608" s="26"/>
      <c r="I608" s="26"/>
    </row>
    <row r="609" spans="3:9" ht="12.75" x14ac:dyDescent="0.2">
      <c r="C609" s="26"/>
      <c r="E609" s="26"/>
      <c r="F609" s="26"/>
      <c r="H609" s="26"/>
      <c r="I609" s="26"/>
    </row>
    <row r="610" spans="3:9" ht="12.75" x14ac:dyDescent="0.2">
      <c r="C610" s="26"/>
      <c r="E610" s="26"/>
      <c r="F610" s="26"/>
      <c r="H610" s="26"/>
      <c r="I610" s="26"/>
    </row>
    <row r="611" spans="3:9" ht="12.75" x14ac:dyDescent="0.2">
      <c r="C611" s="26"/>
      <c r="E611" s="26"/>
      <c r="F611" s="26"/>
      <c r="H611" s="26"/>
      <c r="I611" s="26"/>
    </row>
    <row r="612" spans="3:9" ht="12.75" x14ac:dyDescent="0.2">
      <c r="C612" s="26"/>
      <c r="E612" s="26"/>
      <c r="F612" s="26"/>
      <c r="H612" s="26"/>
      <c r="I612" s="26"/>
    </row>
    <row r="613" spans="3:9" ht="12.75" x14ac:dyDescent="0.2">
      <c r="C613" s="26"/>
      <c r="E613" s="26"/>
      <c r="F613" s="26"/>
      <c r="H613" s="26"/>
      <c r="I613" s="26"/>
    </row>
    <row r="614" spans="3:9" ht="12.75" x14ac:dyDescent="0.2">
      <c r="C614" s="26"/>
      <c r="E614" s="26"/>
      <c r="F614" s="26"/>
      <c r="H614" s="26"/>
      <c r="I614" s="26"/>
    </row>
    <row r="615" spans="3:9" ht="12.75" x14ac:dyDescent="0.2">
      <c r="C615" s="26"/>
      <c r="E615" s="26"/>
      <c r="F615" s="26"/>
      <c r="H615" s="26"/>
      <c r="I615" s="26"/>
    </row>
    <row r="616" spans="3:9" ht="12.75" x14ac:dyDescent="0.2">
      <c r="C616" s="26"/>
      <c r="E616" s="26"/>
      <c r="F616" s="26"/>
      <c r="H616" s="26"/>
      <c r="I616" s="26"/>
    </row>
    <row r="617" spans="3:9" ht="12.75" x14ac:dyDescent="0.2">
      <c r="C617" s="26"/>
      <c r="E617" s="26"/>
      <c r="F617" s="26"/>
      <c r="H617" s="26"/>
      <c r="I617" s="26"/>
    </row>
    <row r="618" spans="3:9" ht="12.75" x14ac:dyDescent="0.2">
      <c r="C618" s="26"/>
      <c r="E618" s="26"/>
      <c r="F618" s="26"/>
      <c r="H618" s="26"/>
      <c r="I618" s="26"/>
    </row>
    <row r="619" spans="3:9" ht="12.75" x14ac:dyDescent="0.2">
      <c r="C619" s="26"/>
      <c r="E619" s="26"/>
      <c r="F619" s="26"/>
      <c r="H619" s="26"/>
      <c r="I619" s="26"/>
    </row>
    <row r="620" spans="3:9" ht="12.75" x14ac:dyDescent="0.2">
      <c r="C620" s="26"/>
      <c r="E620" s="26"/>
      <c r="F620" s="26"/>
      <c r="H620" s="26"/>
      <c r="I620" s="26"/>
    </row>
    <row r="621" spans="3:9" ht="12.75" x14ac:dyDescent="0.2">
      <c r="C621" s="26"/>
      <c r="E621" s="26"/>
      <c r="F621" s="26"/>
      <c r="H621" s="26"/>
      <c r="I621" s="26"/>
    </row>
    <row r="622" spans="3:9" ht="12.75" x14ac:dyDescent="0.2">
      <c r="C622" s="26"/>
      <c r="E622" s="26"/>
      <c r="F622" s="26"/>
      <c r="H622" s="26"/>
      <c r="I622" s="26"/>
    </row>
    <row r="623" spans="3:9" ht="12.75" x14ac:dyDescent="0.2">
      <c r="C623" s="26"/>
      <c r="E623" s="26"/>
      <c r="F623" s="26"/>
      <c r="H623" s="26"/>
      <c r="I623" s="26"/>
    </row>
    <row r="624" spans="3:9" ht="12.75" x14ac:dyDescent="0.2">
      <c r="C624" s="26"/>
      <c r="E624" s="26"/>
      <c r="F624" s="26"/>
      <c r="H624" s="26"/>
      <c r="I624" s="26"/>
    </row>
    <row r="625" spans="3:9" ht="12.75" x14ac:dyDescent="0.2">
      <c r="C625" s="26"/>
      <c r="E625" s="26"/>
      <c r="F625" s="26"/>
      <c r="H625" s="26"/>
      <c r="I625" s="26"/>
    </row>
    <row r="626" spans="3:9" ht="12.75" x14ac:dyDescent="0.2">
      <c r="C626" s="26"/>
      <c r="E626" s="26"/>
      <c r="F626" s="26"/>
      <c r="H626" s="26"/>
      <c r="I626" s="26"/>
    </row>
    <row r="627" spans="3:9" ht="12.75" x14ac:dyDescent="0.2">
      <c r="C627" s="26"/>
      <c r="E627" s="26"/>
      <c r="F627" s="26"/>
      <c r="H627" s="26"/>
      <c r="I627" s="26"/>
    </row>
    <row r="628" spans="3:9" ht="12.75" x14ac:dyDescent="0.2">
      <c r="C628" s="26"/>
      <c r="E628" s="26"/>
      <c r="F628" s="26"/>
      <c r="H628" s="26"/>
      <c r="I628" s="26"/>
    </row>
    <row r="629" spans="3:9" ht="12.75" x14ac:dyDescent="0.2">
      <c r="C629" s="26"/>
      <c r="E629" s="26"/>
      <c r="F629" s="26"/>
      <c r="H629" s="26"/>
      <c r="I629" s="26"/>
    </row>
    <row r="630" spans="3:9" ht="12.75" x14ac:dyDescent="0.2">
      <c r="C630" s="26"/>
      <c r="E630" s="26"/>
      <c r="F630" s="26"/>
      <c r="H630" s="26"/>
      <c r="I630" s="26"/>
    </row>
    <row r="631" spans="3:9" ht="12.75" x14ac:dyDescent="0.2">
      <c r="C631" s="26"/>
      <c r="E631" s="26"/>
      <c r="F631" s="26"/>
      <c r="H631" s="26"/>
      <c r="I631" s="26"/>
    </row>
    <row r="632" spans="3:9" ht="12.75" x14ac:dyDescent="0.2">
      <c r="C632" s="26"/>
      <c r="E632" s="26"/>
      <c r="F632" s="26"/>
      <c r="H632" s="26"/>
      <c r="I632" s="26"/>
    </row>
    <row r="633" spans="3:9" ht="12.75" x14ac:dyDescent="0.2">
      <c r="C633" s="26"/>
      <c r="E633" s="26"/>
      <c r="F633" s="26"/>
      <c r="H633" s="26"/>
      <c r="I633" s="26"/>
    </row>
    <row r="634" spans="3:9" ht="12.75" x14ac:dyDescent="0.2">
      <c r="C634" s="26"/>
      <c r="E634" s="26"/>
      <c r="F634" s="26"/>
      <c r="H634" s="26"/>
      <c r="I634" s="26"/>
    </row>
    <row r="635" spans="3:9" ht="12.75" x14ac:dyDescent="0.2">
      <c r="C635" s="26"/>
      <c r="E635" s="26"/>
      <c r="F635" s="26"/>
      <c r="H635" s="26"/>
      <c r="I635" s="26"/>
    </row>
    <row r="636" spans="3:9" ht="12.75" x14ac:dyDescent="0.2">
      <c r="C636" s="26"/>
      <c r="E636" s="26"/>
      <c r="F636" s="26"/>
      <c r="H636" s="26"/>
      <c r="I636" s="26"/>
    </row>
    <row r="637" spans="3:9" ht="12.75" x14ac:dyDescent="0.2">
      <c r="C637" s="26"/>
      <c r="E637" s="26"/>
      <c r="F637" s="26"/>
      <c r="H637" s="26"/>
      <c r="I637" s="26"/>
    </row>
    <row r="638" spans="3:9" ht="12.75" x14ac:dyDescent="0.2">
      <c r="C638" s="26"/>
      <c r="E638" s="26"/>
      <c r="F638" s="26"/>
      <c r="H638" s="26"/>
      <c r="I638" s="26"/>
    </row>
    <row r="639" spans="3:9" ht="12.75" x14ac:dyDescent="0.2">
      <c r="C639" s="26"/>
      <c r="E639" s="26"/>
      <c r="F639" s="26"/>
      <c r="H639" s="26"/>
      <c r="I639" s="26"/>
    </row>
    <row r="640" spans="3:9" ht="12.75" x14ac:dyDescent="0.2">
      <c r="C640" s="26"/>
      <c r="E640" s="26"/>
      <c r="F640" s="26"/>
      <c r="H640" s="26"/>
      <c r="I640" s="26"/>
    </row>
    <row r="641" spans="3:9" ht="12.75" x14ac:dyDescent="0.2">
      <c r="C641" s="26"/>
      <c r="E641" s="26"/>
      <c r="F641" s="26"/>
      <c r="H641" s="26"/>
      <c r="I641" s="26"/>
    </row>
    <row r="642" spans="3:9" ht="12.75" x14ac:dyDescent="0.2">
      <c r="C642" s="26"/>
      <c r="E642" s="26"/>
      <c r="F642" s="26"/>
      <c r="H642" s="26"/>
      <c r="I642" s="26"/>
    </row>
    <row r="643" spans="3:9" ht="12.75" x14ac:dyDescent="0.2">
      <c r="C643" s="26"/>
      <c r="E643" s="26"/>
      <c r="F643" s="26"/>
      <c r="H643" s="26"/>
      <c r="I643" s="26"/>
    </row>
    <row r="644" spans="3:9" ht="12.75" x14ac:dyDescent="0.2">
      <c r="C644" s="26"/>
      <c r="E644" s="26"/>
      <c r="F644" s="26"/>
      <c r="H644" s="26"/>
      <c r="I644" s="26"/>
    </row>
    <row r="645" spans="3:9" ht="12.75" x14ac:dyDescent="0.2">
      <c r="C645" s="26"/>
      <c r="E645" s="26"/>
      <c r="F645" s="26"/>
      <c r="H645" s="26"/>
      <c r="I645" s="26"/>
    </row>
    <row r="646" spans="3:9" ht="12.75" x14ac:dyDescent="0.2">
      <c r="C646" s="26"/>
      <c r="E646" s="26"/>
      <c r="F646" s="26"/>
      <c r="H646" s="26"/>
      <c r="I646" s="26"/>
    </row>
    <row r="647" spans="3:9" ht="12.75" x14ac:dyDescent="0.2">
      <c r="C647" s="26"/>
      <c r="E647" s="26"/>
      <c r="F647" s="26"/>
      <c r="H647" s="26"/>
      <c r="I647" s="26"/>
    </row>
    <row r="648" spans="3:9" ht="12.75" x14ac:dyDescent="0.2">
      <c r="C648" s="26"/>
      <c r="E648" s="26"/>
      <c r="F648" s="26"/>
      <c r="H648" s="26"/>
      <c r="I648" s="26"/>
    </row>
    <row r="649" spans="3:9" ht="12.75" x14ac:dyDescent="0.2">
      <c r="C649" s="26"/>
      <c r="E649" s="26"/>
      <c r="F649" s="26"/>
      <c r="H649" s="26"/>
      <c r="I649" s="26"/>
    </row>
    <row r="650" spans="3:9" ht="12.75" x14ac:dyDescent="0.2">
      <c r="C650" s="26"/>
      <c r="E650" s="26"/>
      <c r="F650" s="26"/>
      <c r="H650" s="26"/>
      <c r="I650" s="26"/>
    </row>
    <row r="651" spans="3:9" ht="12.75" x14ac:dyDescent="0.2">
      <c r="C651" s="26"/>
      <c r="E651" s="26"/>
      <c r="F651" s="26"/>
      <c r="H651" s="26"/>
      <c r="I651" s="26"/>
    </row>
    <row r="652" spans="3:9" ht="12.75" x14ac:dyDescent="0.2">
      <c r="C652" s="26"/>
      <c r="E652" s="26"/>
      <c r="F652" s="26"/>
      <c r="H652" s="26"/>
      <c r="I652" s="26"/>
    </row>
    <row r="653" spans="3:9" ht="12.75" x14ac:dyDescent="0.2">
      <c r="C653" s="26"/>
      <c r="E653" s="26"/>
      <c r="F653" s="26"/>
      <c r="H653" s="26"/>
      <c r="I653" s="26"/>
    </row>
    <row r="654" spans="3:9" ht="12.75" x14ac:dyDescent="0.2">
      <c r="C654" s="26"/>
      <c r="E654" s="26"/>
      <c r="F654" s="26"/>
      <c r="H654" s="26"/>
      <c r="I654" s="26"/>
    </row>
    <row r="655" spans="3:9" ht="12.75" x14ac:dyDescent="0.2">
      <c r="C655" s="26"/>
      <c r="E655" s="26"/>
      <c r="F655" s="26"/>
      <c r="H655" s="26"/>
      <c r="I655" s="26"/>
    </row>
    <row r="656" spans="3:9" ht="12.75" x14ac:dyDescent="0.2">
      <c r="C656" s="26"/>
      <c r="E656" s="26"/>
      <c r="F656" s="26"/>
      <c r="H656" s="26"/>
      <c r="I656" s="26"/>
    </row>
    <row r="657" spans="3:9" ht="12.75" x14ac:dyDescent="0.2">
      <c r="C657" s="26"/>
      <c r="E657" s="26"/>
      <c r="F657" s="26"/>
      <c r="H657" s="26"/>
      <c r="I657" s="26"/>
    </row>
    <row r="658" spans="3:9" ht="12.75" x14ac:dyDescent="0.2">
      <c r="C658" s="26"/>
      <c r="E658" s="26"/>
      <c r="F658" s="26"/>
      <c r="H658" s="26"/>
      <c r="I658" s="26"/>
    </row>
    <row r="659" spans="3:9" ht="12.75" x14ac:dyDescent="0.2">
      <c r="C659" s="26"/>
      <c r="E659" s="26"/>
      <c r="F659" s="26"/>
      <c r="H659" s="26"/>
      <c r="I659" s="26"/>
    </row>
    <row r="660" spans="3:9" ht="12.75" x14ac:dyDescent="0.2">
      <c r="C660" s="26"/>
      <c r="E660" s="26"/>
      <c r="F660" s="26"/>
      <c r="H660" s="26"/>
      <c r="I660" s="26"/>
    </row>
    <row r="661" spans="3:9" ht="12.75" x14ac:dyDescent="0.2">
      <c r="C661" s="26"/>
      <c r="E661" s="26"/>
      <c r="F661" s="26"/>
      <c r="H661" s="26"/>
      <c r="I661" s="26"/>
    </row>
    <row r="662" spans="3:9" ht="12.75" x14ac:dyDescent="0.2">
      <c r="C662" s="26"/>
      <c r="E662" s="26"/>
      <c r="F662" s="26"/>
      <c r="H662" s="26"/>
      <c r="I662" s="26"/>
    </row>
    <row r="663" spans="3:9" ht="12.75" x14ac:dyDescent="0.2">
      <c r="C663" s="26"/>
      <c r="E663" s="26"/>
      <c r="F663" s="26"/>
      <c r="H663" s="26"/>
      <c r="I663" s="26"/>
    </row>
    <row r="664" spans="3:9" ht="12.75" x14ac:dyDescent="0.2">
      <c r="C664" s="26"/>
      <c r="E664" s="26"/>
      <c r="F664" s="26"/>
      <c r="H664" s="26"/>
      <c r="I664" s="26"/>
    </row>
    <row r="665" spans="3:9" ht="12.75" x14ac:dyDescent="0.2">
      <c r="C665" s="26"/>
      <c r="E665" s="26"/>
      <c r="F665" s="26"/>
      <c r="H665" s="26"/>
      <c r="I665" s="26"/>
    </row>
    <row r="666" spans="3:9" ht="12.75" x14ac:dyDescent="0.2">
      <c r="C666" s="26"/>
      <c r="E666" s="26"/>
      <c r="F666" s="26"/>
      <c r="H666" s="26"/>
      <c r="I666" s="26"/>
    </row>
    <row r="667" spans="3:9" ht="12.75" x14ac:dyDescent="0.2">
      <c r="C667" s="26"/>
      <c r="E667" s="26"/>
      <c r="F667" s="26"/>
      <c r="H667" s="26"/>
      <c r="I667" s="26"/>
    </row>
    <row r="668" spans="3:9" ht="12.75" x14ac:dyDescent="0.2">
      <c r="C668" s="26"/>
      <c r="E668" s="26"/>
      <c r="F668" s="26"/>
      <c r="H668" s="26"/>
      <c r="I668" s="26"/>
    </row>
    <row r="669" spans="3:9" ht="12.75" x14ac:dyDescent="0.2">
      <c r="C669" s="26"/>
      <c r="E669" s="26"/>
      <c r="F669" s="26"/>
      <c r="H669" s="26"/>
      <c r="I669" s="26"/>
    </row>
    <row r="670" spans="3:9" ht="12.75" x14ac:dyDescent="0.2">
      <c r="C670" s="26"/>
      <c r="E670" s="26"/>
      <c r="F670" s="26"/>
      <c r="H670" s="26"/>
      <c r="I670" s="26"/>
    </row>
    <row r="671" spans="3:9" ht="12.75" x14ac:dyDescent="0.2">
      <c r="C671" s="26"/>
      <c r="E671" s="26"/>
      <c r="F671" s="26"/>
      <c r="H671" s="26"/>
      <c r="I671" s="26"/>
    </row>
    <row r="672" spans="3:9" ht="12.75" x14ac:dyDescent="0.2">
      <c r="C672" s="26"/>
      <c r="E672" s="26"/>
      <c r="F672" s="26"/>
      <c r="H672" s="26"/>
      <c r="I672" s="26"/>
    </row>
    <row r="673" spans="3:9" ht="12.75" x14ac:dyDescent="0.2">
      <c r="C673" s="26"/>
      <c r="E673" s="26"/>
      <c r="F673" s="26"/>
      <c r="H673" s="26"/>
      <c r="I673" s="26"/>
    </row>
    <row r="674" spans="3:9" ht="12.75" x14ac:dyDescent="0.2">
      <c r="C674" s="26"/>
      <c r="E674" s="26"/>
      <c r="F674" s="26"/>
      <c r="H674" s="26"/>
      <c r="I674" s="26"/>
    </row>
    <row r="675" spans="3:9" ht="12.75" x14ac:dyDescent="0.2">
      <c r="C675" s="26"/>
      <c r="E675" s="26"/>
      <c r="F675" s="26"/>
      <c r="H675" s="26"/>
      <c r="I675" s="26"/>
    </row>
    <row r="676" spans="3:9" ht="12.75" x14ac:dyDescent="0.2">
      <c r="C676" s="26"/>
      <c r="E676" s="26"/>
      <c r="F676" s="26"/>
      <c r="H676" s="26"/>
      <c r="I676" s="26"/>
    </row>
    <row r="677" spans="3:9" ht="12.75" x14ac:dyDescent="0.2">
      <c r="C677" s="26"/>
      <c r="E677" s="26"/>
      <c r="F677" s="26"/>
      <c r="H677" s="26"/>
      <c r="I677" s="26"/>
    </row>
    <row r="678" spans="3:9" ht="12.75" x14ac:dyDescent="0.2">
      <c r="C678" s="26"/>
      <c r="E678" s="26"/>
      <c r="F678" s="26"/>
      <c r="H678" s="26"/>
      <c r="I678" s="26"/>
    </row>
    <row r="679" spans="3:9" ht="12.75" x14ac:dyDescent="0.2">
      <c r="C679" s="26"/>
      <c r="E679" s="26"/>
      <c r="F679" s="26"/>
      <c r="H679" s="26"/>
      <c r="I679" s="26"/>
    </row>
    <row r="680" spans="3:9" ht="12.75" x14ac:dyDescent="0.2">
      <c r="C680" s="26"/>
      <c r="E680" s="26"/>
      <c r="F680" s="26"/>
      <c r="H680" s="26"/>
      <c r="I680" s="26"/>
    </row>
    <row r="681" spans="3:9" ht="12.75" x14ac:dyDescent="0.2">
      <c r="C681" s="26"/>
      <c r="E681" s="26"/>
      <c r="F681" s="26"/>
      <c r="H681" s="26"/>
      <c r="I681" s="26"/>
    </row>
    <row r="682" spans="3:9" ht="12.75" x14ac:dyDescent="0.2">
      <c r="C682" s="26"/>
      <c r="E682" s="26"/>
      <c r="F682" s="26"/>
      <c r="H682" s="26"/>
      <c r="I682" s="26"/>
    </row>
    <row r="683" spans="3:9" ht="12.75" x14ac:dyDescent="0.2">
      <c r="C683" s="26"/>
      <c r="E683" s="26"/>
      <c r="F683" s="26"/>
      <c r="H683" s="26"/>
      <c r="I683" s="26"/>
    </row>
    <row r="684" spans="3:9" ht="12.75" x14ac:dyDescent="0.2">
      <c r="C684" s="26"/>
      <c r="E684" s="26"/>
      <c r="F684" s="26"/>
      <c r="H684" s="26"/>
      <c r="I684" s="26"/>
    </row>
    <row r="685" spans="3:9" ht="12.75" x14ac:dyDescent="0.2">
      <c r="C685" s="26"/>
      <c r="E685" s="26"/>
      <c r="F685" s="26"/>
      <c r="H685" s="26"/>
      <c r="I685" s="26"/>
    </row>
    <row r="686" spans="3:9" ht="12.75" x14ac:dyDescent="0.2">
      <c r="C686" s="26"/>
      <c r="E686" s="26"/>
      <c r="F686" s="26"/>
      <c r="H686" s="26"/>
      <c r="I686" s="26"/>
    </row>
    <row r="687" spans="3:9" ht="12.75" x14ac:dyDescent="0.2">
      <c r="C687" s="26"/>
      <c r="E687" s="26"/>
      <c r="F687" s="26"/>
      <c r="H687" s="26"/>
      <c r="I687" s="26"/>
    </row>
    <row r="688" spans="3:9" ht="12.75" x14ac:dyDescent="0.2">
      <c r="C688" s="26"/>
      <c r="E688" s="26"/>
      <c r="F688" s="26"/>
      <c r="H688" s="26"/>
      <c r="I688" s="26"/>
    </row>
    <row r="689" spans="3:9" ht="12.75" x14ac:dyDescent="0.2">
      <c r="C689" s="26"/>
      <c r="E689" s="26"/>
      <c r="F689" s="26"/>
      <c r="H689" s="26"/>
      <c r="I689" s="26"/>
    </row>
    <row r="690" spans="3:9" ht="12.75" x14ac:dyDescent="0.2">
      <c r="C690" s="26"/>
      <c r="E690" s="26"/>
      <c r="F690" s="26"/>
      <c r="H690" s="26"/>
      <c r="I690" s="26"/>
    </row>
    <row r="691" spans="3:9" ht="12.75" x14ac:dyDescent="0.2">
      <c r="C691" s="26"/>
      <c r="E691" s="26"/>
      <c r="F691" s="26"/>
      <c r="H691" s="26"/>
      <c r="I691" s="26"/>
    </row>
    <row r="692" spans="3:9" ht="12.75" x14ac:dyDescent="0.2">
      <c r="C692" s="26"/>
      <c r="E692" s="26"/>
      <c r="F692" s="26"/>
      <c r="H692" s="26"/>
      <c r="I692" s="26"/>
    </row>
    <row r="693" spans="3:9" ht="12.75" x14ac:dyDescent="0.2">
      <c r="C693" s="26"/>
      <c r="E693" s="26"/>
      <c r="F693" s="26"/>
      <c r="H693" s="26"/>
      <c r="I693" s="26"/>
    </row>
    <row r="694" spans="3:9" ht="12.75" x14ac:dyDescent="0.2">
      <c r="C694" s="26"/>
      <c r="E694" s="26"/>
      <c r="F694" s="26"/>
      <c r="H694" s="26"/>
      <c r="I694" s="26"/>
    </row>
    <row r="695" spans="3:9" ht="12.75" x14ac:dyDescent="0.2">
      <c r="C695" s="26"/>
      <c r="E695" s="26"/>
      <c r="F695" s="26"/>
      <c r="H695" s="26"/>
      <c r="I695" s="26"/>
    </row>
    <row r="696" spans="3:9" ht="12.75" x14ac:dyDescent="0.2">
      <c r="C696" s="26"/>
      <c r="E696" s="26"/>
      <c r="F696" s="26"/>
      <c r="H696" s="26"/>
      <c r="I696" s="26"/>
    </row>
    <row r="697" spans="3:9" ht="12.75" x14ac:dyDescent="0.2">
      <c r="C697" s="26"/>
      <c r="E697" s="26"/>
      <c r="F697" s="26"/>
      <c r="H697" s="26"/>
      <c r="I697" s="26"/>
    </row>
    <row r="698" spans="3:9" ht="12.75" x14ac:dyDescent="0.2">
      <c r="C698" s="26"/>
      <c r="E698" s="26"/>
      <c r="F698" s="26"/>
      <c r="H698" s="26"/>
      <c r="I698" s="26"/>
    </row>
    <row r="699" spans="3:9" ht="12.75" x14ac:dyDescent="0.2">
      <c r="C699" s="26"/>
      <c r="E699" s="26"/>
      <c r="F699" s="26"/>
      <c r="H699" s="26"/>
      <c r="I699" s="26"/>
    </row>
    <row r="700" spans="3:9" ht="12.75" x14ac:dyDescent="0.2">
      <c r="C700" s="26"/>
      <c r="E700" s="26"/>
      <c r="F700" s="26"/>
      <c r="H700" s="26"/>
      <c r="I700" s="26"/>
    </row>
    <row r="701" spans="3:9" ht="12.75" x14ac:dyDescent="0.2">
      <c r="C701" s="26"/>
      <c r="E701" s="26"/>
      <c r="F701" s="26"/>
      <c r="H701" s="26"/>
      <c r="I701" s="26"/>
    </row>
    <row r="702" spans="3:9" ht="12.75" x14ac:dyDescent="0.2">
      <c r="C702" s="26"/>
      <c r="E702" s="26"/>
      <c r="F702" s="26"/>
      <c r="H702" s="26"/>
      <c r="I702" s="26"/>
    </row>
    <row r="703" spans="3:9" ht="12.75" x14ac:dyDescent="0.2">
      <c r="C703" s="26"/>
      <c r="E703" s="26"/>
      <c r="F703" s="26"/>
      <c r="H703" s="26"/>
      <c r="I703" s="26"/>
    </row>
    <row r="704" spans="3:9" ht="12.75" x14ac:dyDescent="0.2">
      <c r="C704" s="26"/>
      <c r="E704" s="26"/>
      <c r="F704" s="26"/>
      <c r="H704" s="26"/>
      <c r="I704" s="26"/>
    </row>
    <row r="705" spans="3:9" ht="12.75" x14ac:dyDescent="0.2">
      <c r="C705" s="26"/>
      <c r="E705" s="26"/>
      <c r="F705" s="26"/>
      <c r="H705" s="26"/>
      <c r="I705" s="26"/>
    </row>
    <row r="706" spans="3:9" ht="12.75" x14ac:dyDescent="0.2">
      <c r="C706" s="26"/>
      <c r="E706" s="26"/>
      <c r="F706" s="26"/>
      <c r="H706" s="26"/>
      <c r="I706" s="26"/>
    </row>
    <row r="707" spans="3:9" ht="12.75" x14ac:dyDescent="0.2">
      <c r="C707" s="26"/>
      <c r="E707" s="26"/>
      <c r="F707" s="26"/>
      <c r="H707" s="26"/>
      <c r="I707" s="26"/>
    </row>
    <row r="708" spans="3:9" ht="12.75" x14ac:dyDescent="0.2">
      <c r="C708" s="26"/>
      <c r="E708" s="26"/>
      <c r="F708" s="26"/>
      <c r="H708" s="26"/>
      <c r="I708" s="26"/>
    </row>
    <row r="709" spans="3:9" ht="12.75" x14ac:dyDescent="0.2">
      <c r="C709" s="26"/>
      <c r="E709" s="26"/>
      <c r="F709" s="26"/>
      <c r="H709" s="26"/>
      <c r="I709" s="26"/>
    </row>
    <row r="710" spans="3:9" ht="12.75" x14ac:dyDescent="0.2">
      <c r="C710" s="26"/>
      <c r="E710" s="26"/>
      <c r="F710" s="26"/>
      <c r="H710" s="26"/>
      <c r="I710" s="26"/>
    </row>
    <row r="711" spans="3:9" ht="12.75" x14ac:dyDescent="0.2">
      <c r="C711" s="26"/>
      <c r="E711" s="26"/>
      <c r="F711" s="26"/>
      <c r="H711" s="26"/>
      <c r="I711" s="26"/>
    </row>
    <row r="712" spans="3:9" ht="12.75" x14ac:dyDescent="0.2">
      <c r="C712" s="26"/>
      <c r="E712" s="26"/>
      <c r="F712" s="26"/>
      <c r="H712" s="26"/>
      <c r="I712" s="26"/>
    </row>
    <row r="713" spans="3:9" ht="12.75" x14ac:dyDescent="0.2">
      <c r="C713" s="26"/>
      <c r="E713" s="26"/>
      <c r="F713" s="26"/>
      <c r="H713" s="26"/>
      <c r="I713" s="26"/>
    </row>
    <row r="714" spans="3:9" ht="12.75" x14ac:dyDescent="0.2">
      <c r="C714" s="26"/>
      <c r="E714" s="26"/>
      <c r="F714" s="26"/>
      <c r="H714" s="26"/>
      <c r="I714" s="26"/>
    </row>
    <row r="715" spans="3:9" ht="12.75" x14ac:dyDescent="0.2">
      <c r="C715" s="26"/>
      <c r="E715" s="26"/>
      <c r="F715" s="26"/>
      <c r="H715" s="26"/>
      <c r="I715" s="26"/>
    </row>
    <row r="716" spans="3:9" ht="12.75" x14ac:dyDescent="0.2">
      <c r="C716" s="26"/>
      <c r="E716" s="26"/>
      <c r="F716" s="26"/>
      <c r="H716" s="26"/>
      <c r="I716" s="26"/>
    </row>
    <row r="717" spans="3:9" ht="12.75" x14ac:dyDescent="0.2">
      <c r="C717" s="26"/>
      <c r="E717" s="26"/>
      <c r="F717" s="26"/>
      <c r="H717" s="26"/>
      <c r="I717" s="26"/>
    </row>
    <row r="718" spans="3:9" ht="12.75" x14ac:dyDescent="0.2">
      <c r="C718" s="26"/>
      <c r="E718" s="26"/>
      <c r="F718" s="26"/>
      <c r="H718" s="26"/>
      <c r="I718" s="26"/>
    </row>
    <row r="719" spans="3:9" ht="12.75" x14ac:dyDescent="0.2">
      <c r="C719" s="26"/>
      <c r="E719" s="26"/>
      <c r="F719" s="26"/>
      <c r="H719" s="26"/>
      <c r="I719" s="26"/>
    </row>
    <row r="720" spans="3:9" ht="12.75" x14ac:dyDescent="0.2">
      <c r="C720" s="26"/>
      <c r="E720" s="26"/>
      <c r="F720" s="26"/>
      <c r="H720" s="26"/>
      <c r="I720" s="26"/>
    </row>
    <row r="721" spans="3:9" ht="12.75" x14ac:dyDescent="0.2">
      <c r="C721" s="26"/>
      <c r="E721" s="26"/>
      <c r="F721" s="26"/>
      <c r="H721" s="26"/>
      <c r="I721" s="26"/>
    </row>
    <row r="722" spans="3:9" ht="12.75" x14ac:dyDescent="0.2">
      <c r="C722" s="26"/>
      <c r="E722" s="26"/>
      <c r="F722" s="26"/>
      <c r="H722" s="26"/>
      <c r="I722" s="26"/>
    </row>
    <row r="723" spans="3:9" ht="12.75" x14ac:dyDescent="0.2">
      <c r="C723" s="26"/>
      <c r="E723" s="26"/>
      <c r="F723" s="26"/>
      <c r="H723" s="26"/>
      <c r="I723" s="26"/>
    </row>
    <row r="724" spans="3:9" ht="12.75" x14ac:dyDescent="0.2">
      <c r="C724" s="26"/>
      <c r="E724" s="26"/>
      <c r="F724" s="26"/>
      <c r="H724" s="26"/>
      <c r="I724" s="26"/>
    </row>
    <row r="725" spans="3:9" ht="12.75" x14ac:dyDescent="0.2">
      <c r="C725" s="26"/>
      <c r="E725" s="26"/>
      <c r="F725" s="26"/>
      <c r="H725" s="26"/>
      <c r="I725" s="26"/>
    </row>
    <row r="726" spans="3:9" ht="12.75" x14ac:dyDescent="0.2">
      <c r="C726" s="26"/>
      <c r="E726" s="26"/>
      <c r="F726" s="26"/>
      <c r="H726" s="26"/>
      <c r="I726" s="26"/>
    </row>
    <row r="727" spans="3:9" ht="12.75" x14ac:dyDescent="0.2">
      <c r="C727" s="26"/>
      <c r="E727" s="26"/>
      <c r="F727" s="26"/>
      <c r="H727" s="26"/>
      <c r="I727" s="26"/>
    </row>
    <row r="728" spans="3:9" ht="12.75" x14ac:dyDescent="0.2">
      <c r="C728" s="26"/>
      <c r="E728" s="26"/>
      <c r="F728" s="26"/>
      <c r="H728" s="26"/>
      <c r="I728" s="26"/>
    </row>
    <row r="729" spans="3:9" ht="12.75" x14ac:dyDescent="0.2">
      <c r="C729" s="26"/>
      <c r="E729" s="26"/>
      <c r="F729" s="26"/>
      <c r="H729" s="26"/>
      <c r="I729" s="26"/>
    </row>
    <row r="730" spans="3:9" ht="12.75" x14ac:dyDescent="0.2">
      <c r="C730" s="26"/>
      <c r="E730" s="26"/>
      <c r="F730" s="26"/>
      <c r="H730" s="26"/>
      <c r="I730" s="26"/>
    </row>
    <row r="731" spans="3:9" ht="12.75" x14ac:dyDescent="0.2">
      <c r="C731" s="26"/>
      <c r="E731" s="26"/>
      <c r="F731" s="26"/>
      <c r="H731" s="26"/>
      <c r="I731" s="26"/>
    </row>
    <row r="732" spans="3:9" ht="12.75" x14ac:dyDescent="0.2">
      <c r="C732" s="26"/>
      <c r="E732" s="26"/>
      <c r="F732" s="26"/>
      <c r="H732" s="26"/>
      <c r="I732" s="26"/>
    </row>
    <row r="733" spans="3:9" ht="12.75" x14ac:dyDescent="0.2">
      <c r="C733" s="26"/>
      <c r="E733" s="26"/>
      <c r="F733" s="26"/>
      <c r="H733" s="26"/>
      <c r="I733" s="26"/>
    </row>
    <row r="734" spans="3:9" ht="12.75" x14ac:dyDescent="0.2">
      <c r="C734" s="26"/>
      <c r="E734" s="26"/>
      <c r="F734" s="26"/>
      <c r="H734" s="26"/>
      <c r="I734" s="26"/>
    </row>
    <row r="735" spans="3:9" ht="12.75" x14ac:dyDescent="0.2">
      <c r="C735" s="26"/>
      <c r="E735" s="26"/>
      <c r="F735" s="26"/>
      <c r="H735" s="26"/>
      <c r="I735" s="26"/>
    </row>
    <row r="736" spans="3:9" ht="12.75" x14ac:dyDescent="0.2">
      <c r="C736" s="26"/>
      <c r="E736" s="26"/>
      <c r="F736" s="26"/>
      <c r="H736" s="26"/>
      <c r="I736" s="26"/>
    </row>
    <row r="737" spans="3:9" ht="12.75" x14ac:dyDescent="0.2">
      <c r="C737" s="26"/>
      <c r="E737" s="26"/>
      <c r="F737" s="26"/>
      <c r="H737" s="26"/>
      <c r="I737" s="26"/>
    </row>
    <row r="738" spans="3:9" ht="12.75" x14ac:dyDescent="0.2">
      <c r="C738" s="26"/>
      <c r="E738" s="26"/>
      <c r="F738" s="26"/>
      <c r="H738" s="26"/>
      <c r="I738" s="26"/>
    </row>
    <row r="739" spans="3:9" ht="12.75" x14ac:dyDescent="0.2">
      <c r="C739" s="26"/>
      <c r="E739" s="26"/>
      <c r="F739" s="26"/>
      <c r="H739" s="26"/>
      <c r="I739" s="26"/>
    </row>
    <row r="740" spans="3:9" ht="12.75" x14ac:dyDescent="0.2">
      <c r="C740" s="26"/>
      <c r="E740" s="26"/>
      <c r="F740" s="26"/>
      <c r="H740" s="26"/>
      <c r="I740" s="26"/>
    </row>
    <row r="741" spans="3:9" ht="12.75" x14ac:dyDescent="0.2">
      <c r="C741" s="26"/>
      <c r="E741" s="26"/>
      <c r="F741" s="26"/>
      <c r="H741" s="26"/>
      <c r="I741" s="26"/>
    </row>
    <row r="742" spans="3:9" ht="12.75" x14ac:dyDescent="0.2">
      <c r="C742" s="26"/>
      <c r="E742" s="26"/>
      <c r="F742" s="26"/>
      <c r="H742" s="26"/>
      <c r="I742" s="26"/>
    </row>
    <row r="743" spans="3:9" ht="12.75" x14ac:dyDescent="0.2">
      <c r="C743" s="26"/>
      <c r="E743" s="26"/>
      <c r="F743" s="26"/>
      <c r="H743" s="26"/>
      <c r="I743" s="26"/>
    </row>
    <row r="744" spans="3:9" ht="12.75" x14ac:dyDescent="0.2">
      <c r="C744" s="26"/>
      <c r="E744" s="26"/>
      <c r="F744" s="26"/>
      <c r="H744" s="26"/>
      <c r="I744" s="26"/>
    </row>
    <row r="745" spans="3:9" ht="12.75" x14ac:dyDescent="0.2">
      <c r="C745" s="26"/>
      <c r="E745" s="26"/>
      <c r="F745" s="26"/>
      <c r="H745" s="26"/>
      <c r="I745" s="26"/>
    </row>
    <row r="746" spans="3:9" ht="12.75" x14ac:dyDescent="0.2">
      <c r="C746" s="26"/>
      <c r="E746" s="26"/>
      <c r="F746" s="26"/>
      <c r="H746" s="26"/>
      <c r="I746" s="26"/>
    </row>
    <row r="747" spans="3:9" ht="12.75" x14ac:dyDescent="0.2">
      <c r="C747" s="26"/>
      <c r="E747" s="26"/>
      <c r="F747" s="26"/>
      <c r="H747" s="26"/>
      <c r="I747" s="26"/>
    </row>
    <row r="748" spans="3:9" ht="12.75" x14ac:dyDescent="0.2">
      <c r="C748" s="26"/>
      <c r="E748" s="26"/>
      <c r="F748" s="26"/>
      <c r="H748" s="26"/>
      <c r="I748" s="26"/>
    </row>
    <row r="749" spans="3:9" ht="12.75" x14ac:dyDescent="0.2">
      <c r="C749" s="26"/>
      <c r="E749" s="26"/>
      <c r="F749" s="26"/>
      <c r="H749" s="26"/>
      <c r="I749" s="26"/>
    </row>
    <row r="750" spans="3:9" ht="12.75" x14ac:dyDescent="0.2">
      <c r="C750" s="26"/>
      <c r="E750" s="26"/>
      <c r="F750" s="26"/>
      <c r="H750" s="26"/>
      <c r="I750" s="26"/>
    </row>
    <row r="751" spans="3:9" ht="12.75" x14ac:dyDescent="0.2">
      <c r="C751" s="26"/>
      <c r="E751" s="26"/>
      <c r="F751" s="26"/>
      <c r="H751" s="26"/>
      <c r="I751" s="26"/>
    </row>
    <row r="752" spans="3:9" ht="12.75" x14ac:dyDescent="0.2">
      <c r="C752" s="26"/>
      <c r="E752" s="26"/>
      <c r="F752" s="26"/>
      <c r="H752" s="26"/>
      <c r="I752" s="26"/>
    </row>
    <row r="753" spans="3:9" ht="12.75" x14ac:dyDescent="0.2">
      <c r="C753" s="26"/>
      <c r="E753" s="26"/>
      <c r="F753" s="26"/>
      <c r="H753" s="26"/>
      <c r="I753" s="26"/>
    </row>
    <row r="754" spans="3:9" ht="12.75" x14ac:dyDescent="0.2">
      <c r="C754" s="26"/>
      <c r="E754" s="26"/>
      <c r="F754" s="26"/>
      <c r="H754" s="26"/>
      <c r="I754" s="26"/>
    </row>
    <row r="755" spans="3:9" ht="12.75" x14ac:dyDescent="0.2">
      <c r="C755" s="26"/>
      <c r="E755" s="26"/>
      <c r="F755" s="26"/>
      <c r="H755" s="26"/>
      <c r="I755" s="26"/>
    </row>
    <row r="756" spans="3:9" ht="12.75" x14ac:dyDescent="0.2">
      <c r="C756" s="26"/>
      <c r="E756" s="26"/>
      <c r="F756" s="26"/>
      <c r="H756" s="26"/>
      <c r="I756" s="26"/>
    </row>
    <row r="757" spans="3:9" ht="12.75" x14ac:dyDescent="0.2">
      <c r="C757" s="26"/>
      <c r="E757" s="26"/>
      <c r="F757" s="26"/>
      <c r="H757" s="26"/>
      <c r="I757" s="26"/>
    </row>
    <row r="758" spans="3:9" ht="12.75" x14ac:dyDescent="0.2">
      <c r="C758" s="26"/>
      <c r="E758" s="26"/>
      <c r="F758" s="26"/>
      <c r="H758" s="26"/>
      <c r="I758" s="26"/>
    </row>
    <row r="759" spans="3:9" ht="12.75" x14ac:dyDescent="0.2">
      <c r="C759" s="26"/>
      <c r="E759" s="26"/>
      <c r="F759" s="26"/>
      <c r="H759" s="26"/>
      <c r="I759" s="26"/>
    </row>
    <row r="760" spans="3:9" ht="12.75" x14ac:dyDescent="0.2">
      <c r="C760" s="26"/>
      <c r="E760" s="26"/>
      <c r="F760" s="26"/>
      <c r="H760" s="26"/>
      <c r="I760" s="26"/>
    </row>
    <row r="761" spans="3:9" ht="12.75" x14ac:dyDescent="0.2">
      <c r="C761" s="26"/>
      <c r="E761" s="26"/>
      <c r="F761" s="26"/>
      <c r="H761" s="26"/>
      <c r="I761" s="26"/>
    </row>
    <row r="762" spans="3:9" ht="12.75" x14ac:dyDescent="0.2">
      <c r="C762" s="26"/>
      <c r="E762" s="26"/>
      <c r="F762" s="26"/>
      <c r="H762" s="26"/>
      <c r="I762" s="26"/>
    </row>
    <row r="763" spans="3:9" ht="12.75" x14ac:dyDescent="0.2">
      <c r="C763" s="26"/>
      <c r="E763" s="26"/>
      <c r="F763" s="26"/>
      <c r="H763" s="26"/>
      <c r="I763" s="26"/>
    </row>
    <row r="764" spans="3:9" ht="12.75" x14ac:dyDescent="0.2">
      <c r="C764" s="26"/>
      <c r="E764" s="26"/>
      <c r="F764" s="26"/>
      <c r="H764" s="26"/>
      <c r="I764" s="26"/>
    </row>
    <row r="765" spans="3:9" ht="12.75" x14ac:dyDescent="0.2">
      <c r="C765" s="26"/>
      <c r="E765" s="26"/>
      <c r="F765" s="26"/>
      <c r="H765" s="26"/>
      <c r="I765" s="26"/>
    </row>
    <row r="766" spans="3:9" ht="12.75" x14ac:dyDescent="0.2">
      <c r="C766" s="26"/>
      <c r="E766" s="26"/>
      <c r="F766" s="26"/>
      <c r="H766" s="26"/>
      <c r="I766" s="26"/>
    </row>
    <row r="767" spans="3:9" ht="12.75" x14ac:dyDescent="0.2">
      <c r="C767" s="26"/>
      <c r="E767" s="26"/>
      <c r="F767" s="26"/>
      <c r="H767" s="26"/>
      <c r="I767" s="26"/>
    </row>
    <row r="768" spans="3:9" ht="12.75" x14ac:dyDescent="0.2">
      <c r="C768" s="26"/>
      <c r="E768" s="26"/>
      <c r="F768" s="26"/>
      <c r="H768" s="26"/>
      <c r="I768" s="26"/>
    </row>
    <row r="769" spans="3:9" ht="12.75" x14ac:dyDescent="0.2">
      <c r="C769" s="26"/>
      <c r="E769" s="26"/>
      <c r="F769" s="26"/>
      <c r="H769" s="26"/>
      <c r="I769" s="26"/>
    </row>
    <row r="770" spans="3:9" ht="12.75" x14ac:dyDescent="0.2">
      <c r="C770" s="26"/>
      <c r="E770" s="26"/>
      <c r="F770" s="26"/>
      <c r="H770" s="26"/>
      <c r="I770" s="26"/>
    </row>
    <row r="771" spans="3:9" ht="12.75" x14ac:dyDescent="0.2">
      <c r="C771" s="26"/>
      <c r="E771" s="26"/>
      <c r="F771" s="26"/>
      <c r="H771" s="26"/>
      <c r="I771" s="26"/>
    </row>
    <row r="772" spans="3:9" ht="12.75" x14ac:dyDescent="0.2">
      <c r="C772" s="26"/>
      <c r="E772" s="26"/>
      <c r="F772" s="26"/>
      <c r="H772" s="26"/>
      <c r="I772" s="26"/>
    </row>
    <row r="773" spans="3:9" ht="12.75" x14ac:dyDescent="0.2">
      <c r="C773" s="26"/>
      <c r="E773" s="26"/>
      <c r="F773" s="26"/>
      <c r="H773" s="26"/>
      <c r="I773" s="26"/>
    </row>
    <row r="774" spans="3:9" ht="12.75" x14ac:dyDescent="0.2">
      <c r="C774" s="26"/>
      <c r="E774" s="26"/>
      <c r="F774" s="26"/>
      <c r="H774" s="26"/>
      <c r="I774" s="26"/>
    </row>
    <row r="775" spans="3:9" ht="12.75" x14ac:dyDescent="0.2">
      <c r="C775" s="26"/>
      <c r="E775" s="26"/>
      <c r="F775" s="26"/>
      <c r="H775" s="26"/>
      <c r="I775" s="26"/>
    </row>
    <row r="776" spans="3:9" ht="12.75" x14ac:dyDescent="0.2">
      <c r="C776" s="26"/>
      <c r="E776" s="26"/>
      <c r="F776" s="26"/>
      <c r="H776" s="26"/>
      <c r="I776" s="26"/>
    </row>
    <row r="777" spans="3:9" ht="12.75" x14ac:dyDescent="0.2">
      <c r="C777" s="26"/>
      <c r="E777" s="26"/>
      <c r="F777" s="26"/>
      <c r="H777" s="26"/>
      <c r="I777" s="26"/>
    </row>
    <row r="778" spans="3:9" ht="12.75" x14ac:dyDescent="0.2">
      <c r="C778" s="26"/>
      <c r="E778" s="26"/>
      <c r="F778" s="26"/>
      <c r="H778" s="26"/>
      <c r="I778" s="26"/>
    </row>
    <row r="779" spans="3:9" ht="12.75" x14ac:dyDescent="0.2">
      <c r="C779" s="26"/>
      <c r="E779" s="26"/>
      <c r="F779" s="26"/>
      <c r="H779" s="26"/>
      <c r="I779" s="26"/>
    </row>
    <row r="780" spans="3:9" ht="12.75" x14ac:dyDescent="0.2">
      <c r="C780" s="26"/>
      <c r="E780" s="26"/>
      <c r="F780" s="26"/>
      <c r="H780" s="26"/>
      <c r="I780" s="26"/>
    </row>
    <row r="781" spans="3:9" ht="12.75" x14ac:dyDescent="0.2">
      <c r="C781" s="26"/>
      <c r="E781" s="26"/>
      <c r="F781" s="26"/>
      <c r="H781" s="26"/>
      <c r="I781" s="26"/>
    </row>
    <row r="782" spans="3:9" ht="12.75" x14ac:dyDescent="0.2">
      <c r="C782" s="26"/>
      <c r="E782" s="26"/>
      <c r="F782" s="26"/>
      <c r="H782" s="26"/>
      <c r="I782" s="26"/>
    </row>
    <row r="783" spans="3:9" ht="12.75" x14ac:dyDescent="0.2">
      <c r="C783" s="26"/>
      <c r="E783" s="26"/>
      <c r="F783" s="26"/>
      <c r="H783" s="26"/>
      <c r="I783" s="26"/>
    </row>
    <row r="784" spans="3:9" ht="12.75" x14ac:dyDescent="0.2">
      <c r="C784" s="26"/>
      <c r="E784" s="26"/>
      <c r="F784" s="26"/>
      <c r="H784" s="26"/>
      <c r="I784" s="26"/>
    </row>
    <row r="785" spans="3:9" ht="12.75" x14ac:dyDescent="0.2">
      <c r="C785" s="26"/>
      <c r="E785" s="26"/>
      <c r="F785" s="26"/>
      <c r="H785" s="26"/>
      <c r="I785" s="26"/>
    </row>
    <row r="786" spans="3:9" ht="12.75" x14ac:dyDescent="0.2">
      <c r="C786" s="26"/>
      <c r="E786" s="26"/>
      <c r="F786" s="26"/>
      <c r="H786" s="26"/>
      <c r="I786" s="26"/>
    </row>
    <row r="787" spans="3:9" ht="12.75" x14ac:dyDescent="0.2">
      <c r="C787" s="26"/>
      <c r="E787" s="26"/>
      <c r="F787" s="26"/>
      <c r="H787" s="26"/>
      <c r="I787" s="26"/>
    </row>
    <row r="788" spans="3:9" ht="12.75" x14ac:dyDescent="0.2">
      <c r="C788" s="26"/>
      <c r="E788" s="26"/>
      <c r="F788" s="26"/>
      <c r="H788" s="26"/>
      <c r="I788" s="26"/>
    </row>
    <row r="789" spans="3:9" ht="12.75" x14ac:dyDescent="0.2">
      <c r="C789" s="26"/>
      <c r="E789" s="26"/>
      <c r="F789" s="26"/>
      <c r="H789" s="26"/>
      <c r="I789" s="26"/>
    </row>
    <row r="790" spans="3:9" ht="12.75" x14ac:dyDescent="0.2">
      <c r="C790" s="26"/>
      <c r="E790" s="26"/>
      <c r="F790" s="26"/>
      <c r="H790" s="26"/>
      <c r="I790" s="26"/>
    </row>
    <row r="791" spans="3:9" ht="12.75" x14ac:dyDescent="0.2">
      <c r="C791" s="26"/>
      <c r="E791" s="26"/>
      <c r="F791" s="26"/>
      <c r="H791" s="26"/>
      <c r="I791" s="26"/>
    </row>
    <row r="792" spans="3:9" ht="12.75" x14ac:dyDescent="0.2">
      <c r="C792" s="26"/>
      <c r="E792" s="26"/>
      <c r="F792" s="26"/>
      <c r="H792" s="26"/>
      <c r="I792" s="26"/>
    </row>
    <row r="793" spans="3:9" ht="12.75" x14ac:dyDescent="0.2">
      <c r="C793" s="26"/>
      <c r="E793" s="26"/>
      <c r="F793" s="26"/>
      <c r="H793" s="26"/>
      <c r="I793" s="26"/>
    </row>
    <row r="794" spans="3:9" ht="12.75" x14ac:dyDescent="0.2">
      <c r="C794" s="26"/>
      <c r="E794" s="26"/>
      <c r="F794" s="26"/>
      <c r="H794" s="26"/>
      <c r="I794" s="26"/>
    </row>
    <row r="795" spans="3:9" ht="12.75" x14ac:dyDescent="0.2">
      <c r="C795" s="26"/>
      <c r="E795" s="26"/>
      <c r="F795" s="26"/>
      <c r="H795" s="26"/>
      <c r="I795" s="26"/>
    </row>
    <row r="796" spans="3:9" ht="12.75" x14ac:dyDescent="0.2">
      <c r="C796" s="26"/>
      <c r="E796" s="26"/>
      <c r="F796" s="26"/>
      <c r="H796" s="26"/>
      <c r="I796" s="26"/>
    </row>
    <row r="797" spans="3:9" ht="12.75" x14ac:dyDescent="0.2">
      <c r="C797" s="26"/>
      <c r="E797" s="26"/>
      <c r="F797" s="26"/>
      <c r="H797" s="26"/>
      <c r="I797" s="26"/>
    </row>
    <row r="798" spans="3:9" ht="12.75" x14ac:dyDescent="0.2">
      <c r="C798" s="26"/>
      <c r="E798" s="26"/>
      <c r="F798" s="26"/>
      <c r="H798" s="26"/>
      <c r="I798" s="26"/>
    </row>
    <row r="799" spans="3:9" ht="12.75" x14ac:dyDescent="0.2">
      <c r="C799" s="26"/>
      <c r="E799" s="26"/>
      <c r="F799" s="26"/>
      <c r="H799" s="26"/>
      <c r="I799" s="26"/>
    </row>
    <row r="800" spans="3:9" ht="12.75" x14ac:dyDescent="0.2">
      <c r="C800" s="26"/>
      <c r="E800" s="26"/>
      <c r="F800" s="26"/>
      <c r="H800" s="26"/>
      <c r="I800" s="26"/>
    </row>
    <row r="801" spans="3:9" ht="12.75" x14ac:dyDescent="0.2">
      <c r="C801" s="26"/>
      <c r="E801" s="26"/>
      <c r="F801" s="26"/>
      <c r="H801" s="26"/>
      <c r="I801" s="26"/>
    </row>
    <row r="802" spans="3:9" ht="12.75" x14ac:dyDescent="0.2">
      <c r="C802" s="26"/>
      <c r="E802" s="26"/>
      <c r="F802" s="26"/>
      <c r="H802" s="26"/>
      <c r="I802" s="26"/>
    </row>
    <row r="803" spans="3:9" ht="12.75" x14ac:dyDescent="0.2">
      <c r="C803" s="26"/>
      <c r="E803" s="26"/>
      <c r="F803" s="26"/>
      <c r="H803" s="26"/>
      <c r="I803" s="26"/>
    </row>
    <row r="804" spans="3:9" ht="12.75" x14ac:dyDescent="0.2">
      <c r="C804" s="26"/>
      <c r="E804" s="26"/>
      <c r="F804" s="26"/>
      <c r="H804" s="26"/>
      <c r="I804" s="26"/>
    </row>
    <row r="805" spans="3:9" ht="12.75" x14ac:dyDescent="0.2">
      <c r="C805" s="26"/>
      <c r="E805" s="26"/>
      <c r="F805" s="26"/>
      <c r="H805" s="26"/>
      <c r="I805" s="26"/>
    </row>
    <row r="806" spans="3:9" ht="12.75" x14ac:dyDescent="0.2">
      <c r="C806" s="26"/>
      <c r="E806" s="26"/>
      <c r="F806" s="26"/>
      <c r="H806" s="26"/>
      <c r="I806" s="26"/>
    </row>
    <row r="807" spans="3:9" ht="12.75" x14ac:dyDescent="0.2">
      <c r="C807" s="26"/>
      <c r="E807" s="26"/>
      <c r="F807" s="26"/>
      <c r="H807" s="26"/>
      <c r="I807" s="26"/>
    </row>
    <row r="808" spans="3:9" ht="12.75" x14ac:dyDescent="0.2">
      <c r="C808" s="26"/>
      <c r="E808" s="26"/>
      <c r="F808" s="26"/>
      <c r="H808" s="26"/>
      <c r="I808" s="26"/>
    </row>
    <row r="809" spans="3:9" ht="12.75" x14ac:dyDescent="0.2">
      <c r="C809" s="26"/>
      <c r="E809" s="26"/>
      <c r="F809" s="26"/>
      <c r="H809" s="26"/>
      <c r="I809" s="26"/>
    </row>
    <row r="810" spans="3:9" ht="12.75" x14ac:dyDescent="0.2">
      <c r="C810" s="26"/>
      <c r="E810" s="26"/>
      <c r="F810" s="26"/>
      <c r="H810" s="26"/>
      <c r="I810" s="26"/>
    </row>
    <row r="811" spans="3:9" ht="12.75" x14ac:dyDescent="0.2">
      <c r="C811" s="26"/>
      <c r="E811" s="26"/>
      <c r="F811" s="26"/>
      <c r="H811" s="26"/>
      <c r="I811" s="26"/>
    </row>
    <row r="812" spans="3:9" ht="12.75" x14ac:dyDescent="0.2">
      <c r="C812" s="26"/>
      <c r="E812" s="26"/>
      <c r="F812" s="26"/>
      <c r="H812" s="26"/>
      <c r="I812" s="26"/>
    </row>
    <row r="813" spans="3:9" ht="12.75" x14ac:dyDescent="0.2">
      <c r="C813" s="26"/>
      <c r="E813" s="26"/>
      <c r="F813" s="26"/>
      <c r="H813" s="26"/>
      <c r="I813" s="26"/>
    </row>
    <row r="814" spans="3:9" ht="12.75" x14ac:dyDescent="0.2">
      <c r="C814" s="26"/>
      <c r="E814" s="26"/>
      <c r="F814" s="26"/>
      <c r="H814" s="26"/>
      <c r="I814" s="26"/>
    </row>
    <row r="815" spans="3:9" ht="12.75" x14ac:dyDescent="0.2">
      <c r="C815" s="26"/>
      <c r="E815" s="26"/>
      <c r="F815" s="26"/>
      <c r="H815" s="26"/>
      <c r="I815" s="26"/>
    </row>
    <row r="816" spans="3:9" ht="12.75" x14ac:dyDescent="0.2">
      <c r="C816" s="26"/>
      <c r="E816" s="26"/>
      <c r="F816" s="26"/>
      <c r="H816" s="26"/>
      <c r="I816" s="26"/>
    </row>
    <row r="817" spans="3:9" ht="12.75" x14ac:dyDescent="0.2">
      <c r="C817" s="26"/>
      <c r="E817" s="26"/>
      <c r="F817" s="26"/>
      <c r="H817" s="26"/>
      <c r="I817" s="26"/>
    </row>
    <row r="818" spans="3:9" ht="12.75" x14ac:dyDescent="0.2">
      <c r="C818" s="26"/>
      <c r="E818" s="26"/>
      <c r="F818" s="26"/>
      <c r="H818" s="26"/>
      <c r="I818" s="26"/>
    </row>
    <row r="819" spans="3:9" ht="12.75" x14ac:dyDescent="0.2">
      <c r="C819" s="26"/>
      <c r="E819" s="26"/>
      <c r="F819" s="26"/>
      <c r="H819" s="26"/>
      <c r="I819" s="26"/>
    </row>
    <row r="820" spans="3:9" ht="12.75" x14ac:dyDescent="0.2">
      <c r="C820" s="26"/>
      <c r="E820" s="26"/>
      <c r="F820" s="26"/>
      <c r="H820" s="26"/>
      <c r="I820" s="26"/>
    </row>
    <row r="821" spans="3:9" ht="12.75" x14ac:dyDescent="0.2">
      <c r="C821" s="26"/>
      <c r="E821" s="26"/>
      <c r="F821" s="26"/>
      <c r="H821" s="26"/>
      <c r="I821" s="26"/>
    </row>
    <row r="822" spans="3:9" ht="12.75" x14ac:dyDescent="0.2">
      <c r="C822" s="26"/>
      <c r="E822" s="26"/>
      <c r="F822" s="26"/>
      <c r="H822" s="26"/>
      <c r="I822" s="26"/>
    </row>
    <row r="823" spans="3:9" ht="12.75" x14ac:dyDescent="0.2">
      <c r="C823" s="26"/>
      <c r="E823" s="26"/>
      <c r="F823" s="26"/>
      <c r="H823" s="26"/>
      <c r="I823" s="26"/>
    </row>
    <row r="824" spans="3:9" ht="12.75" x14ac:dyDescent="0.2">
      <c r="C824" s="26"/>
      <c r="E824" s="26"/>
      <c r="F824" s="26"/>
      <c r="H824" s="26"/>
      <c r="I824" s="26"/>
    </row>
    <row r="825" spans="3:9" ht="12.75" x14ac:dyDescent="0.2">
      <c r="C825" s="26"/>
      <c r="E825" s="26"/>
      <c r="F825" s="26"/>
      <c r="H825" s="26"/>
      <c r="I825" s="26"/>
    </row>
    <row r="826" spans="3:9" ht="12.75" x14ac:dyDescent="0.2">
      <c r="C826" s="26"/>
      <c r="E826" s="26"/>
      <c r="F826" s="26"/>
      <c r="H826" s="26"/>
      <c r="I826" s="26"/>
    </row>
    <row r="827" spans="3:9" ht="12.75" x14ac:dyDescent="0.2">
      <c r="C827" s="26"/>
      <c r="E827" s="26"/>
      <c r="F827" s="26"/>
      <c r="H827" s="26"/>
      <c r="I827" s="26"/>
    </row>
    <row r="828" spans="3:9" ht="12.75" x14ac:dyDescent="0.2">
      <c r="C828" s="26"/>
      <c r="E828" s="26"/>
      <c r="F828" s="26"/>
      <c r="H828" s="26"/>
      <c r="I828" s="26"/>
    </row>
    <row r="829" spans="3:9" ht="12.75" x14ac:dyDescent="0.2">
      <c r="C829" s="26"/>
      <c r="E829" s="26"/>
      <c r="F829" s="26"/>
      <c r="H829" s="26"/>
      <c r="I829" s="26"/>
    </row>
    <row r="830" spans="3:9" ht="12.75" x14ac:dyDescent="0.2">
      <c r="C830" s="26"/>
      <c r="E830" s="26"/>
      <c r="F830" s="26"/>
      <c r="H830" s="26"/>
      <c r="I830" s="26"/>
    </row>
    <row r="831" spans="3:9" ht="12.75" x14ac:dyDescent="0.2">
      <c r="C831" s="26"/>
      <c r="E831" s="26"/>
      <c r="F831" s="26"/>
      <c r="H831" s="26"/>
      <c r="I831" s="26"/>
    </row>
    <row r="832" spans="3:9" ht="12.75" x14ac:dyDescent="0.2">
      <c r="C832" s="26"/>
      <c r="E832" s="26"/>
      <c r="F832" s="26"/>
      <c r="H832" s="26"/>
      <c r="I832" s="26"/>
    </row>
    <row r="833" spans="3:9" ht="12.75" x14ac:dyDescent="0.2">
      <c r="C833" s="26"/>
      <c r="E833" s="26"/>
      <c r="F833" s="26"/>
      <c r="H833" s="26"/>
      <c r="I833" s="26"/>
    </row>
    <row r="834" spans="3:9" ht="12.75" x14ac:dyDescent="0.2">
      <c r="C834" s="26"/>
      <c r="E834" s="26"/>
      <c r="F834" s="26"/>
      <c r="H834" s="26"/>
      <c r="I834" s="26"/>
    </row>
    <row r="835" spans="3:9" ht="12.75" x14ac:dyDescent="0.2">
      <c r="C835" s="26"/>
      <c r="E835" s="26"/>
      <c r="F835" s="26"/>
      <c r="H835" s="26"/>
      <c r="I835" s="26"/>
    </row>
    <row r="836" spans="3:9" ht="12.75" x14ac:dyDescent="0.2">
      <c r="C836" s="26"/>
      <c r="E836" s="26"/>
      <c r="F836" s="26"/>
      <c r="H836" s="26"/>
      <c r="I836" s="26"/>
    </row>
    <row r="837" spans="3:9" ht="12.75" x14ac:dyDescent="0.2">
      <c r="C837" s="26"/>
      <c r="E837" s="26"/>
      <c r="F837" s="26"/>
      <c r="H837" s="26"/>
      <c r="I837" s="26"/>
    </row>
    <row r="838" spans="3:9" ht="12.75" x14ac:dyDescent="0.2">
      <c r="C838" s="26"/>
      <c r="E838" s="26"/>
      <c r="F838" s="26"/>
      <c r="H838" s="26"/>
      <c r="I838" s="26"/>
    </row>
    <row r="839" spans="3:9" ht="12.75" x14ac:dyDescent="0.2">
      <c r="C839" s="26"/>
      <c r="E839" s="26"/>
      <c r="F839" s="26"/>
      <c r="H839" s="26"/>
      <c r="I839" s="26"/>
    </row>
    <row r="840" spans="3:9" ht="12.75" x14ac:dyDescent="0.2">
      <c r="C840" s="26"/>
      <c r="E840" s="26"/>
      <c r="F840" s="26"/>
      <c r="H840" s="26"/>
      <c r="I840" s="26"/>
    </row>
    <row r="841" spans="3:9" ht="12.75" x14ac:dyDescent="0.2">
      <c r="C841" s="26"/>
      <c r="E841" s="26"/>
      <c r="F841" s="26"/>
      <c r="H841" s="26"/>
      <c r="I841" s="26"/>
    </row>
    <row r="842" spans="3:9" ht="12.75" x14ac:dyDescent="0.2">
      <c r="C842" s="26"/>
      <c r="E842" s="26"/>
      <c r="F842" s="26"/>
      <c r="H842" s="26"/>
      <c r="I842" s="26"/>
    </row>
    <row r="843" spans="3:9" ht="12.75" x14ac:dyDescent="0.2">
      <c r="C843" s="26"/>
      <c r="E843" s="26"/>
      <c r="F843" s="26"/>
      <c r="H843" s="26"/>
      <c r="I843" s="26"/>
    </row>
    <row r="844" spans="3:9" ht="12.75" x14ac:dyDescent="0.2">
      <c r="C844" s="26"/>
      <c r="E844" s="26"/>
      <c r="F844" s="26"/>
      <c r="H844" s="26"/>
      <c r="I844" s="26"/>
    </row>
    <row r="845" spans="3:9" ht="12.75" x14ac:dyDescent="0.2">
      <c r="C845" s="26"/>
      <c r="E845" s="26"/>
      <c r="F845" s="26"/>
      <c r="H845" s="26"/>
      <c r="I845" s="26"/>
    </row>
    <row r="846" spans="3:9" ht="12.75" x14ac:dyDescent="0.2">
      <c r="C846" s="26"/>
      <c r="E846" s="26"/>
      <c r="F846" s="26"/>
      <c r="H846" s="26"/>
      <c r="I846" s="26"/>
    </row>
    <row r="847" spans="3:9" ht="12.75" x14ac:dyDescent="0.2">
      <c r="C847" s="26"/>
      <c r="E847" s="26"/>
      <c r="F847" s="26"/>
      <c r="H847" s="26"/>
      <c r="I847" s="26"/>
    </row>
    <row r="848" spans="3:9" ht="12.75" x14ac:dyDescent="0.2">
      <c r="C848" s="26"/>
      <c r="E848" s="26"/>
      <c r="F848" s="26"/>
      <c r="H848" s="26"/>
      <c r="I848" s="26"/>
    </row>
    <row r="849" spans="3:9" ht="12.75" x14ac:dyDescent="0.2">
      <c r="C849" s="26"/>
      <c r="E849" s="26"/>
      <c r="F849" s="26"/>
      <c r="H849" s="26"/>
      <c r="I849" s="26"/>
    </row>
    <row r="850" spans="3:9" ht="12.75" x14ac:dyDescent="0.2">
      <c r="C850" s="26"/>
      <c r="E850" s="26"/>
      <c r="F850" s="26"/>
      <c r="H850" s="26"/>
      <c r="I850" s="26"/>
    </row>
    <row r="851" spans="3:9" ht="12.75" x14ac:dyDescent="0.2">
      <c r="C851" s="26"/>
      <c r="E851" s="26"/>
      <c r="F851" s="26"/>
      <c r="H851" s="26"/>
      <c r="I851" s="26"/>
    </row>
    <row r="852" spans="3:9" ht="12.75" x14ac:dyDescent="0.2">
      <c r="C852" s="26"/>
      <c r="E852" s="26"/>
      <c r="F852" s="26"/>
      <c r="H852" s="26"/>
      <c r="I852" s="26"/>
    </row>
    <row r="853" spans="3:9" ht="12.75" x14ac:dyDescent="0.2">
      <c r="C853" s="26"/>
      <c r="E853" s="26"/>
      <c r="F853" s="26"/>
      <c r="H853" s="26"/>
      <c r="I853" s="26"/>
    </row>
    <row r="854" spans="3:9" ht="12.75" x14ac:dyDescent="0.2">
      <c r="C854" s="26"/>
      <c r="E854" s="26"/>
      <c r="F854" s="26"/>
      <c r="H854" s="26"/>
      <c r="I854" s="26"/>
    </row>
    <row r="855" spans="3:9" ht="12.75" x14ac:dyDescent="0.2">
      <c r="C855" s="26"/>
      <c r="E855" s="26"/>
      <c r="F855" s="26"/>
      <c r="H855" s="26"/>
      <c r="I855" s="26"/>
    </row>
    <row r="856" spans="3:9" ht="12.75" x14ac:dyDescent="0.2">
      <c r="C856" s="26"/>
      <c r="E856" s="26"/>
      <c r="F856" s="26"/>
      <c r="H856" s="26"/>
      <c r="I856" s="26"/>
    </row>
    <row r="857" spans="3:9" ht="12.75" x14ac:dyDescent="0.2">
      <c r="C857" s="26"/>
      <c r="E857" s="26"/>
      <c r="F857" s="26"/>
      <c r="H857" s="26"/>
      <c r="I857" s="26"/>
    </row>
    <row r="858" spans="3:9" ht="12.75" x14ac:dyDescent="0.2">
      <c r="C858" s="26"/>
      <c r="E858" s="26"/>
      <c r="F858" s="26"/>
      <c r="H858" s="26"/>
      <c r="I858" s="26"/>
    </row>
    <row r="859" spans="3:9" ht="12.75" x14ac:dyDescent="0.2">
      <c r="C859" s="26"/>
      <c r="E859" s="26"/>
      <c r="F859" s="26"/>
      <c r="H859" s="26"/>
      <c r="I859" s="26"/>
    </row>
    <row r="860" spans="3:9" ht="12.75" x14ac:dyDescent="0.2">
      <c r="C860" s="26"/>
      <c r="E860" s="26"/>
      <c r="F860" s="26"/>
      <c r="H860" s="26"/>
      <c r="I860" s="26"/>
    </row>
    <row r="861" spans="3:9" ht="12.75" x14ac:dyDescent="0.2">
      <c r="C861" s="26"/>
      <c r="E861" s="26"/>
      <c r="F861" s="26"/>
      <c r="H861" s="26"/>
      <c r="I861" s="26"/>
    </row>
    <row r="862" spans="3:9" ht="12.75" x14ac:dyDescent="0.2">
      <c r="C862" s="26"/>
      <c r="E862" s="26"/>
      <c r="F862" s="26"/>
      <c r="H862" s="26"/>
      <c r="I862" s="26"/>
    </row>
    <row r="863" spans="3:9" ht="12.75" x14ac:dyDescent="0.2">
      <c r="C863" s="26"/>
      <c r="E863" s="26"/>
      <c r="F863" s="26"/>
      <c r="H863" s="26"/>
      <c r="I863" s="26"/>
    </row>
    <row r="864" spans="3:9" ht="12.75" x14ac:dyDescent="0.2">
      <c r="C864" s="26"/>
      <c r="E864" s="26"/>
      <c r="F864" s="26"/>
      <c r="H864" s="26"/>
      <c r="I864" s="26"/>
    </row>
    <row r="865" spans="3:9" ht="12.75" x14ac:dyDescent="0.2">
      <c r="C865" s="26"/>
      <c r="E865" s="26"/>
      <c r="F865" s="26"/>
      <c r="H865" s="26"/>
      <c r="I865" s="26"/>
    </row>
    <row r="866" spans="3:9" ht="12.75" x14ac:dyDescent="0.2">
      <c r="C866" s="26"/>
      <c r="E866" s="26"/>
      <c r="F866" s="26"/>
      <c r="H866" s="26"/>
      <c r="I866" s="26"/>
    </row>
    <row r="867" spans="3:9" ht="12.75" x14ac:dyDescent="0.2">
      <c r="C867" s="26"/>
      <c r="E867" s="26"/>
      <c r="F867" s="26"/>
      <c r="H867" s="26"/>
      <c r="I867" s="26"/>
    </row>
    <row r="868" spans="3:9" ht="12.75" x14ac:dyDescent="0.2">
      <c r="C868" s="26"/>
      <c r="E868" s="26"/>
      <c r="F868" s="26"/>
      <c r="H868" s="26"/>
      <c r="I868" s="26"/>
    </row>
    <row r="869" spans="3:9" ht="12.75" x14ac:dyDescent="0.2">
      <c r="C869" s="26"/>
      <c r="E869" s="26"/>
      <c r="F869" s="26"/>
      <c r="H869" s="26"/>
      <c r="I869" s="26"/>
    </row>
    <row r="870" spans="3:9" ht="12.75" x14ac:dyDescent="0.2">
      <c r="C870" s="26"/>
      <c r="E870" s="26"/>
      <c r="F870" s="26"/>
      <c r="H870" s="26"/>
      <c r="I870" s="26"/>
    </row>
    <row r="871" spans="3:9" ht="12.75" x14ac:dyDescent="0.2">
      <c r="C871" s="26"/>
      <c r="E871" s="26"/>
      <c r="F871" s="26"/>
      <c r="H871" s="26"/>
      <c r="I871" s="26"/>
    </row>
    <row r="872" spans="3:9" ht="12.75" x14ac:dyDescent="0.2">
      <c r="C872" s="26"/>
      <c r="E872" s="26"/>
      <c r="F872" s="26"/>
      <c r="H872" s="26"/>
      <c r="I872" s="26"/>
    </row>
    <row r="873" spans="3:9" ht="12.75" x14ac:dyDescent="0.2">
      <c r="C873" s="26"/>
      <c r="E873" s="26"/>
      <c r="F873" s="26"/>
      <c r="H873" s="26"/>
      <c r="I873" s="26"/>
    </row>
    <row r="874" spans="3:9" ht="12.75" x14ac:dyDescent="0.2">
      <c r="C874" s="26"/>
      <c r="E874" s="26"/>
      <c r="F874" s="26"/>
      <c r="H874" s="26"/>
      <c r="I874" s="26"/>
    </row>
    <row r="875" spans="3:9" ht="12.75" x14ac:dyDescent="0.2">
      <c r="C875" s="26"/>
      <c r="E875" s="26"/>
      <c r="F875" s="26"/>
      <c r="H875" s="26"/>
      <c r="I875" s="26"/>
    </row>
    <row r="876" spans="3:9" ht="12.75" x14ac:dyDescent="0.2">
      <c r="C876" s="26"/>
      <c r="E876" s="26"/>
      <c r="F876" s="26"/>
      <c r="H876" s="26"/>
      <c r="I876" s="26"/>
    </row>
    <row r="877" spans="3:9" ht="12.75" x14ac:dyDescent="0.2">
      <c r="C877" s="26"/>
      <c r="E877" s="26"/>
      <c r="F877" s="26"/>
      <c r="H877" s="26"/>
      <c r="I877" s="26"/>
    </row>
    <row r="878" spans="3:9" ht="12.75" x14ac:dyDescent="0.2">
      <c r="C878" s="26"/>
      <c r="E878" s="26"/>
      <c r="F878" s="26"/>
      <c r="H878" s="26"/>
      <c r="I878" s="26"/>
    </row>
    <row r="879" spans="3:9" ht="12.75" x14ac:dyDescent="0.2">
      <c r="C879" s="26"/>
      <c r="E879" s="26"/>
      <c r="F879" s="26"/>
      <c r="H879" s="26"/>
      <c r="I879" s="26"/>
    </row>
    <row r="880" spans="3:9" ht="12.75" x14ac:dyDescent="0.2">
      <c r="C880" s="26"/>
      <c r="E880" s="26"/>
      <c r="F880" s="26"/>
      <c r="H880" s="26"/>
      <c r="I880" s="26"/>
    </row>
    <row r="881" spans="3:9" ht="12.75" x14ac:dyDescent="0.2">
      <c r="C881" s="26"/>
      <c r="E881" s="26"/>
      <c r="F881" s="26"/>
      <c r="H881" s="26"/>
      <c r="I881" s="26"/>
    </row>
    <row r="882" spans="3:9" ht="12.75" x14ac:dyDescent="0.2">
      <c r="C882" s="26"/>
      <c r="E882" s="26"/>
      <c r="F882" s="26"/>
      <c r="H882" s="26"/>
      <c r="I882" s="26"/>
    </row>
    <row r="883" spans="3:9" ht="12.75" x14ac:dyDescent="0.2">
      <c r="C883" s="26"/>
      <c r="E883" s="26"/>
      <c r="F883" s="26"/>
      <c r="H883" s="26"/>
      <c r="I883" s="26"/>
    </row>
    <row r="884" spans="3:9" ht="12.75" x14ac:dyDescent="0.2">
      <c r="C884" s="26"/>
      <c r="E884" s="26"/>
      <c r="F884" s="26"/>
      <c r="H884" s="26"/>
      <c r="I884" s="26"/>
    </row>
    <row r="885" spans="3:9" ht="12.75" x14ac:dyDescent="0.2">
      <c r="C885" s="26"/>
      <c r="E885" s="26"/>
      <c r="F885" s="26"/>
      <c r="H885" s="26"/>
      <c r="I885" s="26"/>
    </row>
    <row r="886" spans="3:9" ht="12.75" x14ac:dyDescent="0.2">
      <c r="C886" s="26"/>
      <c r="E886" s="26"/>
      <c r="F886" s="26"/>
      <c r="H886" s="26"/>
      <c r="I886" s="26"/>
    </row>
    <row r="887" spans="3:9" ht="12.75" x14ac:dyDescent="0.2">
      <c r="C887" s="26"/>
      <c r="E887" s="26"/>
      <c r="F887" s="26"/>
      <c r="H887" s="26"/>
      <c r="I887" s="26"/>
    </row>
    <row r="888" spans="3:9" ht="12.75" x14ac:dyDescent="0.2">
      <c r="C888" s="26"/>
      <c r="E888" s="26"/>
      <c r="F888" s="26"/>
      <c r="H888" s="26"/>
      <c r="I888" s="26"/>
    </row>
    <row r="889" spans="3:9" ht="12.75" x14ac:dyDescent="0.2">
      <c r="C889" s="26"/>
      <c r="E889" s="26"/>
      <c r="F889" s="26"/>
      <c r="H889" s="26"/>
      <c r="I889" s="26"/>
    </row>
    <row r="890" spans="3:9" ht="12.75" x14ac:dyDescent="0.2">
      <c r="C890" s="26"/>
      <c r="E890" s="26"/>
      <c r="F890" s="26"/>
      <c r="H890" s="26"/>
      <c r="I890" s="26"/>
    </row>
    <row r="891" spans="3:9" ht="12.75" x14ac:dyDescent="0.2">
      <c r="C891" s="26"/>
      <c r="E891" s="26"/>
      <c r="F891" s="26"/>
      <c r="H891" s="26"/>
      <c r="I891" s="26"/>
    </row>
    <row r="892" spans="3:9" ht="12.75" x14ac:dyDescent="0.2">
      <c r="C892" s="26"/>
      <c r="E892" s="26"/>
      <c r="F892" s="26"/>
      <c r="H892" s="26"/>
      <c r="I892" s="26"/>
    </row>
    <row r="893" spans="3:9" ht="12.75" x14ac:dyDescent="0.2">
      <c r="C893" s="26"/>
      <c r="E893" s="26"/>
      <c r="F893" s="26"/>
      <c r="H893" s="26"/>
      <c r="I893" s="26"/>
    </row>
    <row r="894" spans="3:9" ht="12.75" x14ac:dyDescent="0.2">
      <c r="C894" s="26"/>
      <c r="E894" s="26"/>
      <c r="F894" s="26"/>
      <c r="H894" s="26"/>
      <c r="I894" s="26"/>
    </row>
    <row r="895" spans="3:9" ht="12.75" x14ac:dyDescent="0.2">
      <c r="C895" s="26"/>
      <c r="E895" s="26"/>
      <c r="F895" s="26"/>
      <c r="H895" s="26"/>
      <c r="I895" s="26"/>
    </row>
    <row r="896" spans="3:9" ht="12.75" x14ac:dyDescent="0.2">
      <c r="C896" s="26"/>
      <c r="E896" s="26"/>
      <c r="F896" s="26"/>
      <c r="H896" s="26"/>
      <c r="I896" s="26"/>
    </row>
    <row r="897" spans="3:9" ht="12.75" x14ac:dyDescent="0.2">
      <c r="C897" s="26"/>
      <c r="E897" s="26"/>
      <c r="F897" s="26"/>
      <c r="H897" s="26"/>
      <c r="I897" s="26"/>
    </row>
    <row r="898" spans="3:9" ht="12.75" x14ac:dyDescent="0.2">
      <c r="C898" s="26"/>
      <c r="E898" s="26"/>
      <c r="F898" s="26"/>
      <c r="H898" s="26"/>
      <c r="I898" s="26"/>
    </row>
    <row r="899" spans="3:9" ht="12.75" x14ac:dyDescent="0.2">
      <c r="C899" s="26"/>
      <c r="E899" s="26"/>
      <c r="F899" s="26"/>
      <c r="H899" s="26"/>
      <c r="I899" s="26"/>
    </row>
    <row r="900" spans="3:9" ht="12.75" x14ac:dyDescent="0.2">
      <c r="C900" s="26"/>
      <c r="E900" s="26"/>
      <c r="F900" s="26"/>
      <c r="H900" s="26"/>
      <c r="I900" s="26"/>
    </row>
    <row r="901" spans="3:9" ht="12.75" x14ac:dyDescent="0.2">
      <c r="C901" s="26"/>
      <c r="E901" s="26"/>
      <c r="F901" s="26"/>
      <c r="H901" s="26"/>
      <c r="I901" s="26"/>
    </row>
    <row r="902" spans="3:9" ht="12.75" x14ac:dyDescent="0.2">
      <c r="C902" s="26"/>
      <c r="E902" s="26"/>
      <c r="F902" s="26"/>
      <c r="H902" s="26"/>
      <c r="I902" s="26"/>
    </row>
    <row r="903" spans="3:9" ht="12.75" x14ac:dyDescent="0.2">
      <c r="C903" s="26"/>
      <c r="E903" s="26"/>
      <c r="F903" s="26"/>
      <c r="H903" s="26"/>
      <c r="I903" s="26"/>
    </row>
    <row r="904" spans="3:9" ht="12.75" x14ac:dyDescent="0.2">
      <c r="C904" s="26"/>
      <c r="E904" s="26"/>
      <c r="F904" s="26"/>
      <c r="H904" s="26"/>
      <c r="I904" s="26"/>
    </row>
    <row r="905" spans="3:9" ht="12.75" x14ac:dyDescent="0.2">
      <c r="C905" s="26"/>
      <c r="E905" s="26"/>
      <c r="F905" s="26"/>
      <c r="H905" s="26"/>
      <c r="I905" s="26"/>
    </row>
    <row r="906" spans="3:9" ht="12.75" x14ac:dyDescent="0.2">
      <c r="C906" s="26"/>
      <c r="E906" s="26"/>
      <c r="F906" s="26"/>
      <c r="H906" s="26"/>
      <c r="I906" s="26"/>
    </row>
    <row r="907" spans="3:9" ht="12.75" x14ac:dyDescent="0.2">
      <c r="C907" s="26"/>
      <c r="E907" s="26"/>
      <c r="F907" s="26"/>
      <c r="H907" s="26"/>
      <c r="I907" s="26"/>
    </row>
    <row r="908" spans="3:9" ht="12.75" x14ac:dyDescent="0.2">
      <c r="C908" s="26"/>
      <c r="E908" s="26"/>
      <c r="F908" s="26"/>
      <c r="H908" s="26"/>
      <c r="I908" s="26"/>
    </row>
    <row r="909" spans="3:9" ht="12.75" x14ac:dyDescent="0.2">
      <c r="C909" s="26"/>
      <c r="E909" s="26"/>
      <c r="F909" s="26"/>
      <c r="H909" s="26"/>
      <c r="I909" s="26"/>
    </row>
    <row r="910" spans="3:9" ht="12.75" x14ac:dyDescent="0.2">
      <c r="C910" s="26"/>
      <c r="E910" s="26"/>
      <c r="F910" s="26"/>
      <c r="H910" s="26"/>
      <c r="I910" s="26"/>
    </row>
    <row r="911" spans="3:9" ht="12.75" x14ac:dyDescent="0.2">
      <c r="C911" s="26"/>
      <c r="E911" s="26"/>
      <c r="F911" s="26"/>
      <c r="H911" s="26"/>
      <c r="I911" s="26"/>
    </row>
    <row r="912" spans="3:9" ht="12.75" x14ac:dyDescent="0.2">
      <c r="C912" s="26"/>
      <c r="E912" s="26"/>
      <c r="F912" s="26"/>
      <c r="H912" s="26"/>
      <c r="I912" s="26"/>
    </row>
    <row r="913" spans="3:9" ht="12.75" x14ac:dyDescent="0.2">
      <c r="C913" s="26"/>
      <c r="E913" s="26"/>
      <c r="F913" s="26"/>
      <c r="H913" s="26"/>
      <c r="I913" s="26"/>
    </row>
    <row r="914" spans="3:9" ht="12.75" x14ac:dyDescent="0.2">
      <c r="C914" s="26"/>
      <c r="E914" s="26"/>
      <c r="F914" s="26"/>
      <c r="H914" s="26"/>
      <c r="I914" s="26"/>
    </row>
    <row r="915" spans="3:9" ht="12.75" x14ac:dyDescent="0.2">
      <c r="C915" s="26"/>
      <c r="E915" s="26"/>
      <c r="F915" s="26"/>
      <c r="H915" s="26"/>
      <c r="I915" s="26"/>
    </row>
    <row r="916" spans="3:9" ht="12.75" x14ac:dyDescent="0.2">
      <c r="C916" s="26"/>
      <c r="E916" s="26"/>
      <c r="F916" s="26"/>
      <c r="H916" s="26"/>
      <c r="I916" s="26"/>
    </row>
    <row r="917" spans="3:9" ht="12.75" x14ac:dyDescent="0.2">
      <c r="C917" s="26"/>
      <c r="E917" s="26"/>
      <c r="F917" s="26"/>
      <c r="H917" s="26"/>
      <c r="I917" s="26"/>
    </row>
    <row r="918" spans="3:9" ht="12.75" x14ac:dyDescent="0.2">
      <c r="C918" s="26"/>
      <c r="E918" s="26"/>
      <c r="F918" s="26"/>
      <c r="H918" s="26"/>
      <c r="I918" s="26"/>
    </row>
    <row r="919" spans="3:9" ht="12.75" x14ac:dyDescent="0.2">
      <c r="C919" s="26"/>
      <c r="E919" s="26"/>
      <c r="F919" s="26"/>
      <c r="H919" s="26"/>
      <c r="I919" s="26"/>
    </row>
    <row r="920" spans="3:9" ht="12.75" x14ac:dyDescent="0.2">
      <c r="C920" s="26"/>
      <c r="E920" s="26"/>
      <c r="F920" s="26"/>
      <c r="H920" s="26"/>
      <c r="I920" s="26"/>
    </row>
    <row r="921" spans="3:9" ht="12.75" x14ac:dyDescent="0.2">
      <c r="C921" s="26"/>
      <c r="E921" s="26"/>
      <c r="F921" s="26"/>
      <c r="H921" s="26"/>
      <c r="I921" s="26"/>
    </row>
    <row r="922" spans="3:9" ht="12.75" x14ac:dyDescent="0.2">
      <c r="C922" s="26"/>
      <c r="E922" s="26"/>
      <c r="F922" s="26"/>
      <c r="H922" s="26"/>
      <c r="I922" s="26"/>
    </row>
    <row r="923" spans="3:9" ht="12.75" x14ac:dyDescent="0.2">
      <c r="C923" s="26"/>
      <c r="E923" s="26"/>
      <c r="F923" s="26"/>
      <c r="H923" s="26"/>
      <c r="I923" s="26"/>
    </row>
    <row r="924" spans="3:9" ht="12.75" x14ac:dyDescent="0.2">
      <c r="C924" s="26"/>
      <c r="E924" s="26"/>
      <c r="F924" s="26"/>
      <c r="H924" s="26"/>
      <c r="I924" s="26"/>
    </row>
    <row r="925" spans="3:9" ht="12.75" x14ac:dyDescent="0.2">
      <c r="C925" s="26"/>
      <c r="E925" s="26"/>
      <c r="F925" s="26"/>
      <c r="H925" s="26"/>
      <c r="I925" s="26"/>
    </row>
    <row r="926" spans="3:9" ht="12.75" x14ac:dyDescent="0.2">
      <c r="C926" s="26"/>
      <c r="E926" s="26"/>
      <c r="F926" s="26"/>
      <c r="H926" s="26"/>
      <c r="I926" s="26"/>
    </row>
    <row r="927" spans="3:9" ht="12.75" x14ac:dyDescent="0.2">
      <c r="C927" s="26"/>
      <c r="E927" s="26"/>
      <c r="F927" s="26"/>
      <c r="H927" s="26"/>
      <c r="I927" s="26"/>
    </row>
    <row r="928" spans="3:9" ht="12.75" x14ac:dyDescent="0.2">
      <c r="C928" s="26"/>
      <c r="E928" s="26"/>
      <c r="F928" s="26"/>
      <c r="H928" s="26"/>
      <c r="I928" s="26"/>
    </row>
    <row r="929" spans="3:9" ht="12.75" x14ac:dyDescent="0.2">
      <c r="C929" s="26"/>
      <c r="E929" s="26"/>
      <c r="F929" s="26"/>
      <c r="H929" s="26"/>
      <c r="I929" s="26"/>
    </row>
    <row r="930" spans="3:9" ht="12.75" x14ac:dyDescent="0.2">
      <c r="C930" s="26"/>
      <c r="E930" s="26"/>
      <c r="F930" s="26"/>
      <c r="H930" s="26"/>
      <c r="I930" s="26"/>
    </row>
    <row r="931" spans="3:9" ht="12.75" x14ac:dyDescent="0.2">
      <c r="C931" s="26"/>
      <c r="E931" s="26"/>
      <c r="F931" s="26"/>
      <c r="H931" s="26"/>
      <c r="I931" s="26"/>
    </row>
    <row r="932" spans="3:9" ht="12.75" x14ac:dyDescent="0.2">
      <c r="C932" s="26"/>
      <c r="E932" s="26"/>
      <c r="F932" s="26"/>
      <c r="H932" s="26"/>
      <c r="I932" s="26"/>
    </row>
    <row r="933" spans="3:9" ht="12.75" x14ac:dyDescent="0.2">
      <c r="C933" s="26"/>
      <c r="E933" s="26"/>
      <c r="F933" s="26"/>
      <c r="H933" s="26"/>
      <c r="I933" s="26"/>
    </row>
    <row r="934" spans="3:9" ht="12.75" x14ac:dyDescent="0.2">
      <c r="C934" s="26"/>
      <c r="E934" s="26"/>
      <c r="F934" s="26"/>
      <c r="H934" s="26"/>
      <c r="I934" s="26"/>
    </row>
    <row r="935" spans="3:9" ht="12.75" x14ac:dyDescent="0.2">
      <c r="C935" s="26"/>
      <c r="E935" s="26"/>
      <c r="F935" s="26"/>
      <c r="H935" s="26"/>
      <c r="I935" s="26"/>
    </row>
    <row r="936" spans="3:9" ht="12.75" x14ac:dyDescent="0.2">
      <c r="C936" s="26"/>
      <c r="E936" s="26"/>
      <c r="F936" s="26"/>
      <c r="H936" s="26"/>
      <c r="I936" s="26"/>
    </row>
  </sheetData>
  <mergeCells count="203">
    <mergeCell ref="C38:C39"/>
    <mergeCell ref="D38:D39"/>
    <mergeCell ref="E38:E39"/>
    <mergeCell ref="E40:E41"/>
    <mergeCell ref="H45:H46"/>
    <mergeCell ref="I45:I46"/>
    <mergeCell ref="B38:B39"/>
    <mergeCell ref="B40:B41"/>
    <mergeCell ref="C40:C41"/>
    <mergeCell ref="D40:D41"/>
    <mergeCell ref="F38:F39"/>
    <mergeCell ref="F40:F41"/>
    <mergeCell ref="G40:G41"/>
    <mergeCell ref="H40:H41"/>
    <mergeCell ref="I40:I41"/>
    <mergeCell ref="C47:C48"/>
    <mergeCell ref="D47:D48"/>
    <mergeCell ref="H47:H48"/>
    <mergeCell ref="I47:I48"/>
    <mergeCell ref="F45:F46"/>
    <mergeCell ref="F47:F48"/>
    <mergeCell ref="F50:F51"/>
    <mergeCell ref="G50:G51"/>
    <mergeCell ref="H50:H51"/>
    <mergeCell ref="I50:I51"/>
    <mergeCell ref="C45:C46"/>
    <mergeCell ref="D45:D46"/>
    <mergeCell ref="E45:E46"/>
    <mergeCell ref="G45:G46"/>
    <mergeCell ref="E47:E48"/>
    <mergeCell ref="G47:G48"/>
    <mergeCell ref="C50:C51"/>
    <mergeCell ref="D50:D51"/>
    <mergeCell ref="E50:E51"/>
    <mergeCell ref="B45:B46"/>
    <mergeCell ref="B47:B48"/>
    <mergeCell ref="D52:D53"/>
    <mergeCell ref="E52:E53"/>
    <mergeCell ref="F52:F53"/>
    <mergeCell ref="G52:G53"/>
    <mergeCell ref="H52:H53"/>
    <mergeCell ref="I52:I53"/>
    <mergeCell ref="C54:C55"/>
    <mergeCell ref="D54:D55"/>
    <mergeCell ref="F54:F55"/>
    <mergeCell ref="G54:G55"/>
    <mergeCell ref="H54:H55"/>
    <mergeCell ref="I54:I55"/>
    <mergeCell ref="I61:I62"/>
    <mergeCell ref="I86:I87"/>
    <mergeCell ref="C84:C85"/>
    <mergeCell ref="D84:D85"/>
    <mergeCell ref="H84:H85"/>
    <mergeCell ref="B86:B87"/>
    <mergeCell ref="C86:C87"/>
    <mergeCell ref="H86:H87"/>
    <mergeCell ref="I63:I64"/>
    <mergeCell ref="F91:F92"/>
    <mergeCell ref="G91:G92"/>
    <mergeCell ref="H91:H92"/>
    <mergeCell ref="I91:I92"/>
    <mergeCell ref="D86:D87"/>
    <mergeCell ref="E86:E87"/>
    <mergeCell ref="C88:C89"/>
    <mergeCell ref="D88:D89"/>
    <mergeCell ref="E88:E89"/>
    <mergeCell ref="E91:E92"/>
    <mergeCell ref="G94:G95"/>
    <mergeCell ref="H94:H95"/>
    <mergeCell ref="I94:I95"/>
    <mergeCell ref="B88:B89"/>
    <mergeCell ref="B91:B92"/>
    <mergeCell ref="B94:B95"/>
    <mergeCell ref="C94:C95"/>
    <mergeCell ref="D94:D95"/>
    <mergeCell ref="E94:E95"/>
    <mergeCell ref="F86:F87"/>
    <mergeCell ref="G86:G87"/>
    <mergeCell ref="B63:B64"/>
    <mergeCell ref="C63:C64"/>
    <mergeCell ref="D63:D64"/>
    <mergeCell ref="C65:C66"/>
    <mergeCell ref="D65:D66"/>
    <mergeCell ref="F94:F95"/>
    <mergeCell ref="B52:B53"/>
    <mergeCell ref="C52:C53"/>
    <mergeCell ref="B61:B62"/>
    <mergeCell ref="C61:C62"/>
    <mergeCell ref="D61:D62"/>
    <mergeCell ref="E61:E62"/>
    <mergeCell ref="F61:F62"/>
    <mergeCell ref="F63:F64"/>
    <mergeCell ref="F65:F66"/>
    <mergeCell ref="F70:F71"/>
    <mergeCell ref="B65:B66"/>
    <mergeCell ref="B70:B71"/>
    <mergeCell ref="C70:C71"/>
    <mergeCell ref="D70:D71"/>
    <mergeCell ref="C91:C92"/>
    <mergeCell ref="D91:D92"/>
    <mergeCell ref="F88:F89"/>
    <mergeCell ref="G88:G89"/>
    <mergeCell ref="H88:H89"/>
    <mergeCell ref="I88:I89"/>
    <mergeCell ref="B5:B6"/>
    <mergeCell ref="B7:B8"/>
    <mergeCell ref="G5:G6"/>
    <mergeCell ref="G7:G8"/>
    <mergeCell ref="G9:G10"/>
    <mergeCell ref="H9:H10"/>
    <mergeCell ref="G11:G12"/>
    <mergeCell ref="H11:H12"/>
    <mergeCell ref="I5:I6"/>
    <mergeCell ref="I7:I8"/>
    <mergeCell ref="I9:I10"/>
    <mergeCell ref="I11:I12"/>
    <mergeCell ref="D32:D33"/>
    <mergeCell ref="I24:I25"/>
    <mergeCell ref="B32:B33"/>
    <mergeCell ref="C32:C33"/>
    <mergeCell ref="B50:B51"/>
    <mergeCell ref="B54:B55"/>
    <mergeCell ref="G70:G71"/>
    <mergeCell ref="H70:H71"/>
    <mergeCell ref="D5:D6"/>
    <mergeCell ref="F5:F6"/>
    <mergeCell ref="H5:H6"/>
    <mergeCell ref="F7:F8"/>
    <mergeCell ref="H7:H8"/>
    <mergeCell ref="B9:B10"/>
    <mergeCell ref="B11:B12"/>
    <mergeCell ref="C7:C8"/>
    <mergeCell ref="D7:D8"/>
    <mergeCell ref="C9:C10"/>
    <mergeCell ref="D9:D10"/>
    <mergeCell ref="F9:F10"/>
    <mergeCell ref="F11:F12"/>
    <mergeCell ref="G20:G21"/>
    <mergeCell ref="H20:H21"/>
    <mergeCell ref="I20:I21"/>
    <mergeCell ref="C11:C12"/>
    <mergeCell ref="D11:D12"/>
    <mergeCell ref="B20:B21"/>
    <mergeCell ref="B22:B23"/>
    <mergeCell ref="C22:C23"/>
    <mergeCell ref="D22:D23"/>
    <mergeCell ref="F20:F21"/>
    <mergeCell ref="F22:F23"/>
    <mergeCell ref="G22:G23"/>
    <mergeCell ref="H22:H23"/>
    <mergeCell ref="I22:I23"/>
    <mergeCell ref="C20:C21"/>
    <mergeCell ref="D20:D21"/>
    <mergeCell ref="E22:E23"/>
    <mergeCell ref="B24:B25"/>
    <mergeCell ref="B26:B27"/>
    <mergeCell ref="C26:C27"/>
    <mergeCell ref="D26:D27"/>
    <mergeCell ref="B29:B30"/>
    <mergeCell ref="C29:C30"/>
    <mergeCell ref="D29:D30"/>
    <mergeCell ref="H26:H27"/>
    <mergeCell ref="I26:I27"/>
    <mergeCell ref="C24:C25"/>
    <mergeCell ref="D24:D25"/>
    <mergeCell ref="E24:E25"/>
    <mergeCell ref="F24:F25"/>
    <mergeCell ref="H24:H25"/>
    <mergeCell ref="F26:F27"/>
    <mergeCell ref="G26:G27"/>
    <mergeCell ref="F29:F30"/>
    <mergeCell ref="G29:G30"/>
    <mergeCell ref="H29:H30"/>
    <mergeCell ref="I29:I30"/>
    <mergeCell ref="F32:F33"/>
    <mergeCell ref="G32:G33"/>
    <mergeCell ref="H32:H33"/>
    <mergeCell ref="I32:I33"/>
    <mergeCell ref="G38:G39"/>
    <mergeCell ref="H38:H39"/>
    <mergeCell ref="I38:I39"/>
    <mergeCell ref="E54:E55"/>
    <mergeCell ref="H63:H64"/>
    <mergeCell ref="H65:H66"/>
    <mergeCell ref="G61:G62"/>
    <mergeCell ref="H61:H62"/>
    <mergeCell ref="G63:G64"/>
    <mergeCell ref="G65:G66"/>
    <mergeCell ref="I65:I66"/>
    <mergeCell ref="B78:B79"/>
    <mergeCell ref="B84:B85"/>
    <mergeCell ref="C78:C79"/>
    <mergeCell ref="D78:D79"/>
    <mergeCell ref="E78:E79"/>
    <mergeCell ref="F78:F79"/>
    <mergeCell ref="G78:G79"/>
    <mergeCell ref="G84:G85"/>
    <mergeCell ref="E84:E85"/>
    <mergeCell ref="F84:F85"/>
    <mergeCell ref="H78:H79"/>
    <mergeCell ref="I78:I79"/>
    <mergeCell ref="I70:I71"/>
    <mergeCell ref="I84:I8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21"/>
  <sheetViews>
    <sheetView workbookViewId="0">
      <pane xSplit="3" topLeftCell="D1" activePane="topRight" state="frozen"/>
      <selection pane="topRight" activeCell="E2" sqref="E2"/>
    </sheetView>
  </sheetViews>
  <sheetFormatPr defaultColWidth="14.42578125" defaultRowHeight="15.75" customHeight="1" x14ac:dyDescent="0.2"/>
  <cols>
    <col min="2" max="2" width="13.42578125" customWidth="1"/>
    <col min="4" max="4" width="11.140625" customWidth="1"/>
    <col min="5" max="5" width="20.7109375" customWidth="1"/>
    <col min="6" max="6" width="11.28515625" customWidth="1"/>
    <col min="7" max="8" width="10.28515625" customWidth="1"/>
  </cols>
  <sheetData>
    <row r="1" spans="1:28" ht="12.75" x14ac:dyDescent="0.2">
      <c r="A1" s="6" t="s">
        <v>15</v>
      </c>
      <c r="B1" s="6" t="s">
        <v>16</v>
      </c>
      <c r="C1" s="6" t="s">
        <v>17</v>
      </c>
      <c r="D1" s="7">
        <v>2.5</v>
      </c>
      <c r="E1" s="6">
        <v>2.5</v>
      </c>
      <c r="F1" s="6">
        <v>5</v>
      </c>
      <c r="G1" s="6">
        <v>5</v>
      </c>
      <c r="H1" s="6">
        <v>5</v>
      </c>
    </row>
    <row r="2" spans="1:28" ht="12.75" x14ac:dyDescent="0.2">
      <c r="A2" s="51" t="s">
        <v>27</v>
      </c>
      <c r="B2" s="51" t="s">
        <v>28</v>
      </c>
      <c r="C2" s="51" t="s">
        <v>29</v>
      </c>
      <c r="D2" s="52">
        <v>2.5</v>
      </c>
      <c r="E2" s="51">
        <v>2.5</v>
      </c>
      <c r="F2" s="51">
        <v>4</v>
      </c>
      <c r="G2" s="51">
        <v>5</v>
      </c>
      <c r="H2" s="51">
        <v>5</v>
      </c>
      <c r="I2" s="27"/>
      <c r="J2" s="27"/>
      <c r="K2" s="27"/>
      <c r="L2" s="27"/>
      <c r="M2" s="27"/>
      <c r="N2" s="27"/>
      <c r="O2" s="27"/>
      <c r="P2" s="27"/>
      <c r="Q2" s="27"/>
      <c r="R2" s="27"/>
      <c r="S2" s="27"/>
      <c r="T2" s="27"/>
      <c r="U2" s="27"/>
      <c r="V2" s="27"/>
      <c r="W2" s="27"/>
      <c r="X2" s="27"/>
      <c r="Y2" s="27"/>
      <c r="Z2" s="27"/>
      <c r="AA2" s="27"/>
      <c r="AB2" s="27"/>
    </row>
    <row r="3" spans="1:28" ht="12.75" x14ac:dyDescent="0.2">
      <c r="A3" s="51" t="s">
        <v>38</v>
      </c>
      <c r="B3" s="51" t="s">
        <v>39</v>
      </c>
      <c r="C3" s="51" t="s">
        <v>40</v>
      </c>
      <c r="D3" s="52">
        <v>2.5</v>
      </c>
      <c r="E3" s="51">
        <v>2.5</v>
      </c>
      <c r="F3" s="53">
        <v>5</v>
      </c>
      <c r="G3" s="53">
        <v>5</v>
      </c>
      <c r="H3" s="53">
        <v>5</v>
      </c>
      <c r="I3" s="27"/>
      <c r="J3" s="27"/>
      <c r="K3" s="27"/>
      <c r="L3" s="27"/>
      <c r="M3" s="27"/>
      <c r="N3" s="27"/>
      <c r="O3" s="27"/>
      <c r="P3" s="27"/>
      <c r="Q3" s="27"/>
      <c r="R3" s="27"/>
      <c r="S3" s="27"/>
      <c r="T3" s="27"/>
      <c r="U3" s="27"/>
      <c r="V3" s="27"/>
      <c r="W3" s="27"/>
      <c r="X3" s="27"/>
      <c r="Y3" s="27"/>
      <c r="Z3" s="27"/>
      <c r="AA3" s="27"/>
      <c r="AB3" s="27"/>
    </row>
    <row r="4" spans="1:28" ht="38.25" customHeight="1" x14ac:dyDescent="0.2">
      <c r="A4" s="51" t="s">
        <v>49</v>
      </c>
      <c r="B4" s="54" t="s">
        <v>50</v>
      </c>
      <c r="C4" s="51" t="s">
        <v>51</v>
      </c>
      <c r="D4" s="52">
        <v>2.5</v>
      </c>
      <c r="E4" s="51">
        <v>2.5</v>
      </c>
      <c r="F4" s="55">
        <v>5</v>
      </c>
      <c r="G4" s="55">
        <v>5</v>
      </c>
      <c r="H4" s="55">
        <v>5</v>
      </c>
      <c r="I4" s="27"/>
      <c r="J4" s="27"/>
      <c r="K4" s="27"/>
      <c r="L4" s="27"/>
      <c r="M4" s="27"/>
      <c r="N4" s="27"/>
      <c r="O4" s="27"/>
      <c r="P4" s="27"/>
      <c r="Q4" s="27"/>
      <c r="R4" s="27"/>
      <c r="S4" s="27"/>
      <c r="T4" s="27"/>
      <c r="U4" s="27"/>
      <c r="V4" s="27"/>
      <c r="W4" s="27"/>
      <c r="X4" s="27"/>
      <c r="Y4" s="27"/>
      <c r="Z4" s="27"/>
      <c r="AA4" s="27"/>
      <c r="AB4" s="27"/>
    </row>
    <row r="5" spans="1:28" ht="12.75" x14ac:dyDescent="0.2">
      <c r="A5" s="6" t="s">
        <v>52</v>
      </c>
      <c r="B5" s="6" t="s">
        <v>53</v>
      </c>
      <c r="C5" s="6" t="s">
        <v>54</v>
      </c>
      <c r="D5" s="7">
        <v>2.5</v>
      </c>
      <c r="E5" s="6">
        <v>2.5</v>
      </c>
      <c r="F5" s="16">
        <v>3</v>
      </c>
      <c r="G5" s="16">
        <v>5</v>
      </c>
      <c r="H5" s="16">
        <v>5</v>
      </c>
    </row>
    <row r="6" spans="1:28" ht="19.5" customHeight="1" x14ac:dyDescent="0.2">
      <c r="A6" s="6" t="s">
        <v>64</v>
      </c>
      <c r="B6" s="6" t="s">
        <v>65</v>
      </c>
      <c r="C6" s="6" t="s">
        <v>66</v>
      </c>
      <c r="D6" s="7">
        <v>2.5</v>
      </c>
      <c r="E6" s="6">
        <v>2.5</v>
      </c>
      <c r="F6" s="19">
        <v>5</v>
      </c>
      <c r="G6" s="19">
        <v>5</v>
      </c>
      <c r="H6" s="19">
        <v>5</v>
      </c>
    </row>
    <row r="7" spans="1:28" ht="12.75" x14ac:dyDescent="0.2">
      <c r="A7" s="6" t="s">
        <v>67</v>
      </c>
      <c r="B7" s="6" t="s">
        <v>68</v>
      </c>
      <c r="C7" s="6" t="s">
        <v>69</v>
      </c>
      <c r="D7" s="7">
        <v>2.5</v>
      </c>
      <c r="E7" s="6">
        <v>2.5</v>
      </c>
      <c r="F7" s="16">
        <v>5</v>
      </c>
      <c r="G7" s="16">
        <v>5</v>
      </c>
      <c r="H7" s="16">
        <v>5</v>
      </c>
    </row>
    <row r="8" spans="1:28" ht="12.75" x14ac:dyDescent="0.2">
      <c r="A8" s="6" t="s">
        <v>78</v>
      </c>
      <c r="B8" s="6" t="s">
        <v>79</v>
      </c>
      <c r="C8" s="6" t="s">
        <v>80</v>
      </c>
      <c r="D8" s="7">
        <v>2.5</v>
      </c>
      <c r="E8" s="6">
        <v>2.5</v>
      </c>
      <c r="F8" s="19">
        <v>5</v>
      </c>
      <c r="G8" s="19">
        <v>5</v>
      </c>
      <c r="H8" s="19">
        <v>5</v>
      </c>
    </row>
    <row r="9" spans="1:28" ht="12.75" x14ac:dyDescent="0.2">
      <c r="A9" s="6" t="s">
        <v>81</v>
      </c>
      <c r="B9" s="6" t="s">
        <v>82</v>
      </c>
      <c r="C9" s="6" t="s">
        <v>83</v>
      </c>
      <c r="D9" s="17">
        <v>2.5</v>
      </c>
      <c r="E9" s="6">
        <v>2.5</v>
      </c>
      <c r="F9" s="16">
        <v>5</v>
      </c>
      <c r="G9" s="16">
        <v>5</v>
      </c>
      <c r="H9" s="16">
        <v>5</v>
      </c>
    </row>
    <row r="10" spans="1:28" ht="12.75" x14ac:dyDescent="0.2">
      <c r="A10" s="6" t="s">
        <v>92</v>
      </c>
      <c r="B10" s="6" t="s">
        <v>93</v>
      </c>
      <c r="C10" s="6" t="s">
        <v>94</v>
      </c>
      <c r="D10" s="18">
        <v>2.5</v>
      </c>
      <c r="E10" s="22">
        <v>2.5</v>
      </c>
      <c r="F10" s="19">
        <v>5</v>
      </c>
      <c r="G10" s="19">
        <v>5</v>
      </c>
      <c r="H10" s="19">
        <v>5</v>
      </c>
    </row>
    <row r="11" spans="1:28" ht="12.75" x14ac:dyDescent="0.2">
      <c r="A11" s="23" t="s">
        <v>95</v>
      </c>
      <c r="B11" s="6" t="s">
        <v>96</v>
      </c>
      <c r="C11" s="6" t="s">
        <v>97</v>
      </c>
      <c r="D11" s="7">
        <v>2.5</v>
      </c>
      <c r="E11" s="6">
        <v>2.5</v>
      </c>
      <c r="F11" s="6">
        <v>0</v>
      </c>
      <c r="G11" s="6">
        <v>0</v>
      </c>
      <c r="H11" s="6">
        <v>0</v>
      </c>
    </row>
    <row r="12" spans="1:28" ht="12.75" x14ac:dyDescent="0.2">
      <c r="A12" s="23" t="s">
        <v>105</v>
      </c>
      <c r="B12" s="6" t="s">
        <v>106</v>
      </c>
      <c r="C12" s="6" t="s">
        <v>107</v>
      </c>
      <c r="D12" s="7">
        <v>2.5</v>
      </c>
      <c r="E12" s="6">
        <v>0</v>
      </c>
      <c r="F12" s="6">
        <v>1</v>
      </c>
      <c r="G12" s="6">
        <v>0</v>
      </c>
      <c r="H12" s="6">
        <v>0</v>
      </c>
    </row>
    <row r="13" spans="1:28" ht="12.75" x14ac:dyDescent="0.2">
      <c r="A13" s="23" t="s">
        <v>112</v>
      </c>
      <c r="B13" s="6" t="s">
        <v>113</v>
      </c>
      <c r="C13" s="23" t="s">
        <v>114</v>
      </c>
      <c r="D13" s="7">
        <v>2.5</v>
      </c>
      <c r="E13" s="6">
        <v>2.5</v>
      </c>
      <c r="F13" s="6">
        <v>5</v>
      </c>
      <c r="G13" s="6">
        <v>5</v>
      </c>
      <c r="H13" s="6">
        <v>5</v>
      </c>
    </row>
    <row r="14" spans="1:28" ht="12.75" x14ac:dyDescent="0.2">
      <c r="A14" s="23" t="s">
        <v>122</v>
      </c>
      <c r="B14" s="6" t="s">
        <v>123</v>
      </c>
      <c r="C14" s="23" t="s">
        <v>124</v>
      </c>
      <c r="D14" s="7">
        <v>2.5</v>
      </c>
      <c r="E14" s="6">
        <v>2.5</v>
      </c>
      <c r="F14" s="6">
        <v>4</v>
      </c>
      <c r="G14" s="6">
        <v>3</v>
      </c>
      <c r="H14" s="6">
        <v>5</v>
      </c>
    </row>
    <row r="15" spans="1:28" ht="12.75" x14ac:dyDescent="0.2">
      <c r="A15" s="6" t="s">
        <v>133</v>
      </c>
      <c r="B15" s="6" t="s">
        <v>134</v>
      </c>
      <c r="C15" s="6" t="s">
        <v>135</v>
      </c>
      <c r="D15" s="7">
        <v>2.5</v>
      </c>
      <c r="E15" s="6">
        <v>2.5</v>
      </c>
      <c r="F15" s="6">
        <v>5</v>
      </c>
      <c r="G15" s="6">
        <v>5</v>
      </c>
      <c r="H15" s="6">
        <v>5</v>
      </c>
    </row>
    <row r="16" spans="1:28" ht="12.75" x14ac:dyDescent="0.2">
      <c r="A16" s="51" t="s">
        <v>145</v>
      </c>
      <c r="B16" s="51" t="s">
        <v>146</v>
      </c>
      <c r="C16" s="51" t="s">
        <v>147</v>
      </c>
      <c r="D16" s="52">
        <v>2.5</v>
      </c>
      <c r="E16" s="51">
        <v>2.5</v>
      </c>
      <c r="F16" s="51">
        <v>5</v>
      </c>
      <c r="G16" s="51">
        <v>5</v>
      </c>
      <c r="H16" s="51">
        <v>5</v>
      </c>
      <c r="I16" s="27"/>
      <c r="J16" s="27"/>
      <c r="K16" s="27"/>
      <c r="L16" s="27"/>
      <c r="M16" s="27"/>
      <c r="N16" s="27"/>
      <c r="O16" s="27"/>
      <c r="P16" s="27"/>
      <c r="Q16" s="27"/>
      <c r="R16" s="27"/>
      <c r="S16" s="27"/>
      <c r="T16" s="27"/>
      <c r="U16" s="27"/>
      <c r="V16" s="27"/>
      <c r="W16" s="27"/>
      <c r="X16" s="27"/>
      <c r="Y16" s="27"/>
      <c r="Z16" s="27"/>
      <c r="AA16" s="27"/>
      <c r="AB16" s="27"/>
    </row>
    <row r="17" spans="1:8" ht="12.75" x14ac:dyDescent="0.2">
      <c r="A17" s="6" t="s">
        <v>148</v>
      </c>
      <c r="B17" s="6" t="s">
        <v>134</v>
      </c>
      <c r="C17" s="6" t="s">
        <v>149</v>
      </c>
      <c r="D17" s="6">
        <v>2.5</v>
      </c>
      <c r="E17" s="6">
        <v>2.5</v>
      </c>
      <c r="F17" s="6">
        <v>5</v>
      </c>
      <c r="G17" s="6">
        <v>5</v>
      </c>
      <c r="H17" s="6">
        <v>5</v>
      </c>
    </row>
    <row r="18" spans="1:8" ht="12.75" x14ac:dyDescent="0.2">
      <c r="A18" s="6" t="s">
        <v>155</v>
      </c>
      <c r="B18" s="6" t="s">
        <v>156</v>
      </c>
      <c r="C18" s="6" t="s">
        <v>157</v>
      </c>
      <c r="D18" s="6">
        <v>2.5</v>
      </c>
      <c r="E18" s="6">
        <v>2.5</v>
      </c>
      <c r="F18" s="6">
        <v>5</v>
      </c>
      <c r="G18" s="6">
        <v>5</v>
      </c>
      <c r="H18" s="6">
        <v>5</v>
      </c>
    </row>
    <row r="19" spans="1:8" ht="12.75" x14ac:dyDescent="0.2">
      <c r="A19" s="10" t="s">
        <v>158</v>
      </c>
      <c r="B19" s="10" t="s">
        <v>159</v>
      </c>
      <c r="C19" s="10" t="s">
        <v>160</v>
      </c>
      <c r="D19" s="11">
        <v>2.5</v>
      </c>
      <c r="E19" s="10">
        <v>2.5</v>
      </c>
      <c r="F19" s="10">
        <v>5</v>
      </c>
      <c r="G19" s="10">
        <v>5</v>
      </c>
      <c r="H19" s="10">
        <v>5</v>
      </c>
    </row>
    <row r="20" spans="1:8" ht="63.75" customHeight="1" x14ac:dyDescent="0.2">
      <c r="A20" s="10" t="s">
        <v>163</v>
      </c>
      <c r="B20" s="10" t="s">
        <v>164</v>
      </c>
      <c r="C20" s="10" t="s">
        <v>165</v>
      </c>
      <c r="D20" s="11">
        <v>2.5</v>
      </c>
      <c r="E20" s="10">
        <v>2.5</v>
      </c>
      <c r="F20" s="10">
        <v>5</v>
      </c>
      <c r="G20" s="10">
        <v>5</v>
      </c>
      <c r="H20" s="10">
        <v>5</v>
      </c>
    </row>
    <row r="21" spans="1:8" ht="12.75" x14ac:dyDescent="0.2">
      <c r="A21" s="6" t="s">
        <v>166</v>
      </c>
      <c r="B21" s="6" t="s">
        <v>39</v>
      </c>
      <c r="C21" s="6" t="s">
        <v>167</v>
      </c>
      <c r="D21" s="7">
        <v>2.5</v>
      </c>
      <c r="E21" s="6">
        <v>2.5</v>
      </c>
      <c r="F21" s="6">
        <v>5</v>
      </c>
      <c r="G21" s="6">
        <v>5</v>
      </c>
      <c r="H21" s="6">
        <v>5</v>
      </c>
    </row>
    <row r="22" spans="1:8" ht="12.75" x14ac:dyDescent="0.2">
      <c r="A22" s="6" t="s">
        <v>177</v>
      </c>
      <c r="B22" s="6" t="s">
        <v>178</v>
      </c>
      <c r="C22" s="6" t="s">
        <v>179</v>
      </c>
      <c r="D22" s="7">
        <v>2.5</v>
      </c>
      <c r="E22" s="6">
        <v>2.5</v>
      </c>
      <c r="F22" s="6">
        <v>5</v>
      </c>
      <c r="G22" s="6">
        <v>5</v>
      </c>
      <c r="H22" s="6">
        <v>5</v>
      </c>
    </row>
    <row r="23" spans="1:8" ht="12.75" x14ac:dyDescent="0.2">
      <c r="A23" s="6" t="s">
        <v>180</v>
      </c>
      <c r="B23" s="6" t="s">
        <v>181</v>
      </c>
      <c r="C23" s="6" t="s">
        <v>182</v>
      </c>
      <c r="D23" s="7">
        <v>2.5</v>
      </c>
      <c r="E23" s="6">
        <v>2.5</v>
      </c>
      <c r="F23" s="6">
        <v>5</v>
      </c>
      <c r="G23" s="6">
        <v>5</v>
      </c>
      <c r="H23" s="6">
        <v>3</v>
      </c>
    </row>
    <row r="24" spans="1:8" ht="12.75" x14ac:dyDescent="0.2">
      <c r="A24" s="6" t="s">
        <v>191</v>
      </c>
      <c r="B24" s="6" t="s">
        <v>192</v>
      </c>
      <c r="C24" s="6" t="s">
        <v>193</v>
      </c>
      <c r="D24" s="7">
        <v>2.5</v>
      </c>
      <c r="E24" s="6">
        <v>2.5</v>
      </c>
      <c r="F24" s="6">
        <v>5</v>
      </c>
      <c r="G24" s="6">
        <v>5</v>
      </c>
      <c r="H24" s="6">
        <v>5</v>
      </c>
    </row>
    <row r="25" spans="1:8" ht="12.75" x14ac:dyDescent="0.2">
      <c r="A25" s="6" t="s">
        <v>203</v>
      </c>
      <c r="B25" s="6" t="s">
        <v>68</v>
      </c>
      <c r="C25" s="6" t="s">
        <v>204</v>
      </c>
      <c r="D25" s="7">
        <v>2.5</v>
      </c>
      <c r="E25" s="6">
        <v>2.5</v>
      </c>
      <c r="F25" s="6">
        <v>5</v>
      </c>
      <c r="G25" s="6">
        <v>5</v>
      </c>
      <c r="H25" s="6">
        <v>5</v>
      </c>
    </row>
    <row r="26" spans="1:8" ht="12.75" x14ac:dyDescent="0.2">
      <c r="A26" s="6" t="s">
        <v>205</v>
      </c>
      <c r="B26" s="6" t="s">
        <v>96</v>
      </c>
      <c r="C26" s="6" t="s">
        <v>206</v>
      </c>
      <c r="D26" s="7">
        <v>2.5</v>
      </c>
      <c r="E26" s="6">
        <v>2.5</v>
      </c>
      <c r="F26" s="6">
        <v>5</v>
      </c>
      <c r="G26" s="6">
        <v>5</v>
      </c>
      <c r="H26" s="6">
        <v>5</v>
      </c>
    </row>
    <row r="27" spans="1:8" ht="12.75" x14ac:dyDescent="0.2">
      <c r="A27" s="6" t="s">
        <v>214</v>
      </c>
      <c r="B27" s="6" t="s">
        <v>215</v>
      </c>
      <c r="C27" s="6" t="s">
        <v>216</v>
      </c>
      <c r="D27" s="7">
        <v>2.5</v>
      </c>
      <c r="E27" s="6">
        <v>2.5</v>
      </c>
      <c r="F27" s="6">
        <v>5</v>
      </c>
      <c r="G27" s="6">
        <v>0</v>
      </c>
      <c r="H27" s="6">
        <v>5</v>
      </c>
    </row>
    <row r="28" spans="1:8" ht="12.75" x14ac:dyDescent="0.2">
      <c r="A28" s="29" t="s">
        <v>224</v>
      </c>
      <c r="B28" s="6" t="s">
        <v>68</v>
      </c>
      <c r="C28" s="6" t="s">
        <v>225</v>
      </c>
      <c r="D28" s="7">
        <v>2.5</v>
      </c>
      <c r="E28" s="6">
        <v>2.5</v>
      </c>
      <c r="F28" s="6">
        <v>5</v>
      </c>
      <c r="G28" s="6">
        <v>0</v>
      </c>
      <c r="H28" s="6">
        <v>5</v>
      </c>
    </row>
    <row r="29" spans="1:8" ht="12.75" x14ac:dyDescent="0.2">
      <c r="A29" s="6" t="s">
        <v>226</v>
      </c>
      <c r="B29" s="6" t="s">
        <v>227</v>
      </c>
      <c r="C29" s="6" t="s">
        <v>228</v>
      </c>
      <c r="D29" s="7">
        <v>2.5</v>
      </c>
      <c r="E29" s="6">
        <v>2.5</v>
      </c>
      <c r="F29" s="6">
        <v>3</v>
      </c>
      <c r="G29" s="6">
        <v>5</v>
      </c>
      <c r="H29" s="6">
        <v>5</v>
      </c>
    </row>
    <row r="30" spans="1:8" ht="12.75" x14ac:dyDescent="0.2">
      <c r="A30" s="32" t="s">
        <v>237</v>
      </c>
      <c r="B30" s="6" t="s">
        <v>238</v>
      </c>
      <c r="C30" s="6" t="s">
        <v>239</v>
      </c>
      <c r="D30" s="7">
        <v>2.5</v>
      </c>
      <c r="E30" s="6">
        <v>2.5</v>
      </c>
      <c r="F30" s="6">
        <v>3</v>
      </c>
      <c r="G30" s="6">
        <v>5</v>
      </c>
      <c r="H30" s="6">
        <v>5</v>
      </c>
    </row>
    <row r="31" spans="1:8" ht="12.75" x14ac:dyDescent="0.2">
      <c r="A31" s="6" t="s">
        <v>240</v>
      </c>
      <c r="B31" s="6" t="s">
        <v>53</v>
      </c>
      <c r="C31" s="6" t="s">
        <v>241</v>
      </c>
      <c r="D31" s="7">
        <v>2.5</v>
      </c>
      <c r="E31" s="6">
        <v>2.5</v>
      </c>
      <c r="F31" s="6">
        <v>5</v>
      </c>
      <c r="G31" s="6">
        <v>5</v>
      </c>
      <c r="H31" s="6">
        <v>5</v>
      </c>
    </row>
    <row r="32" spans="1:8" ht="12.75" x14ac:dyDescent="0.2">
      <c r="A32" s="32" t="s">
        <v>248</v>
      </c>
      <c r="B32" s="6" t="s">
        <v>249</v>
      </c>
      <c r="C32" s="6" t="s">
        <v>250</v>
      </c>
      <c r="D32" s="7">
        <v>2.5</v>
      </c>
      <c r="E32" s="6">
        <v>2.5</v>
      </c>
      <c r="F32" s="6">
        <v>5</v>
      </c>
      <c r="G32" s="6">
        <v>5</v>
      </c>
      <c r="H32" s="6">
        <v>5</v>
      </c>
    </row>
    <row r="33" spans="1:8" ht="12.75" x14ac:dyDescent="0.2">
      <c r="A33" s="6" t="s">
        <v>251</v>
      </c>
      <c r="B33" s="6" t="s">
        <v>252</v>
      </c>
      <c r="C33" s="6" t="s">
        <v>253</v>
      </c>
      <c r="D33" s="7">
        <v>2.5</v>
      </c>
      <c r="E33" s="6">
        <v>2.5</v>
      </c>
      <c r="F33" s="6">
        <v>5</v>
      </c>
      <c r="G33" s="6">
        <v>5</v>
      </c>
      <c r="H33" s="6">
        <v>5</v>
      </c>
    </row>
    <row r="34" spans="1:8" ht="12.75" x14ac:dyDescent="0.2">
      <c r="A34" s="6" t="s">
        <v>261</v>
      </c>
      <c r="B34" s="6" t="s">
        <v>262</v>
      </c>
      <c r="C34" s="6" t="s">
        <v>263</v>
      </c>
      <c r="D34" s="7">
        <v>2.5</v>
      </c>
      <c r="E34" s="6">
        <v>2.5</v>
      </c>
      <c r="F34" s="6">
        <v>5</v>
      </c>
      <c r="G34" s="6">
        <v>3</v>
      </c>
      <c r="H34" s="6">
        <v>4</v>
      </c>
    </row>
    <row r="35" spans="1:8" ht="12.75" x14ac:dyDescent="0.2">
      <c r="A35" s="34" t="s">
        <v>271</v>
      </c>
      <c r="B35" s="34" t="s">
        <v>272</v>
      </c>
      <c r="C35" s="34" t="s">
        <v>273</v>
      </c>
      <c r="D35" s="35">
        <v>0</v>
      </c>
      <c r="E35" s="34">
        <v>0</v>
      </c>
      <c r="F35" s="34">
        <v>0</v>
      </c>
      <c r="G35" s="37"/>
      <c r="H35" s="37"/>
    </row>
    <row r="36" spans="1:8" ht="12.75" x14ac:dyDescent="0.2">
      <c r="A36" s="6" t="s">
        <v>278</v>
      </c>
      <c r="B36" s="6" t="s">
        <v>279</v>
      </c>
      <c r="C36" s="6" t="s">
        <v>280</v>
      </c>
      <c r="D36" s="7">
        <v>2.5</v>
      </c>
      <c r="E36" s="6">
        <v>2.5</v>
      </c>
      <c r="F36" s="6">
        <v>5</v>
      </c>
      <c r="G36" s="6">
        <v>5</v>
      </c>
      <c r="H36" s="6">
        <v>5</v>
      </c>
    </row>
    <row r="37" spans="1:8" ht="12.75" x14ac:dyDescent="0.2">
      <c r="A37" s="6" t="s">
        <v>289</v>
      </c>
      <c r="B37" s="6" t="s">
        <v>290</v>
      </c>
      <c r="C37" s="6" t="s">
        <v>291</v>
      </c>
      <c r="D37" s="7">
        <v>2.5</v>
      </c>
      <c r="E37" s="6">
        <v>2.5</v>
      </c>
      <c r="F37" s="6">
        <v>5</v>
      </c>
      <c r="G37" s="6">
        <v>5</v>
      </c>
      <c r="H37" s="6">
        <v>5</v>
      </c>
    </row>
    <row r="38" spans="1:8" ht="12.75" x14ac:dyDescent="0.2">
      <c r="A38" s="51" t="s">
        <v>292</v>
      </c>
      <c r="B38" s="56" t="s">
        <v>293</v>
      </c>
      <c r="C38" s="51" t="s">
        <v>294</v>
      </c>
      <c r="D38" s="51">
        <v>2.5</v>
      </c>
      <c r="E38" s="51">
        <v>2.5</v>
      </c>
      <c r="F38" s="51">
        <v>5</v>
      </c>
      <c r="G38" s="51">
        <v>5</v>
      </c>
      <c r="H38" s="51">
        <v>4</v>
      </c>
    </row>
    <row r="39" spans="1:8" ht="12.75" x14ac:dyDescent="0.2">
      <c r="A39" s="54" t="s">
        <v>300</v>
      </c>
      <c r="B39" s="51" t="s">
        <v>301</v>
      </c>
      <c r="C39" s="51" t="s">
        <v>302</v>
      </c>
      <c r="D39" s="52">
        <v>2.5</v>
      </c>
      <c r="E39" s="51">
        <v>2.5</v>
      </c>
      <c r="F39" s="51">
        <v>5</v>
      </c>
      <c r="G39" s="51">
        <v>5</v>
      </c>
      <c r="H39" s="51">
        <v>4</v>
      </c>
    </row>
    <row r="40" spans="1:8" ht="12.75" x14ac:dyDescent="0.2">
      <c r="A40" s="6" t="s">
        <v>303</v>
      </c>
      <c r="B40" s="6" t="s">
        <v>304</v>
      </c>
      <c r="C40" s="6" t="s">
        <v>305</v>
      </c>
      <c r="D40" s="7">
        <v>2.5</v>
      </c>
      <c r="E40" s="6">
        <v>2.5</v>
      </c>
      <c r="F40" s="6">
        <v>5</v>
      </c>
      <c r="G40" s="6">
        <v>4</v>
      </c>
      <c r="H40" s="6">
        <v>4</v>
      </c>
    </row>
    <row r="41" spans="1:8" ht="12.75" x14ac:dyDescent="0.2">
      <c r="A41" s="6" t="s">
        <v>312</v>
      </c>
      <c r="B41" s="6" t="s">
        <v>313</v>
      </c>
      <c r="C41" s="6" t="s">
        <v>314</v>
      </c>
      <c r="D41" s="7">
        <v>0</v>
      </c>
      <c r="E41" s="6">
        <v>0</v>
      </c>
      <c r="F41" s="6">
        <v>0</v>
      </c>
      <c r="G41" s="6">
        <v>0</v>
      </c>
      <c r="H41" s="6">
        <v>0</v>
      </c>
    </row>
    <row r="42" spans="1:8" ht="12.75" x14ac:dyDescent="0.2">
      <c r="A42" s="32" t="s">
        <v>319</v>
      </c>
      <c r="B42" s="6" t="s">
        <v>320</v>
      </c>
      <c r="C42" s="6" t="s">
        <v>321</v>
      </c>
      <c r="D42" s="7">
        <v>0</v>
      </c>
      <c r="E42" s="6">
        <v>0</v>
      </c>
      <c r="F42" s="6">
        <v>0</v>
      </c>
      <c r="G42" s="6">
        <v>0</v>
      </c>
      <c r="H42" s="6">
        <v>0</v>
      </c>
    </row>
    <row r="43" spans="1:8" ht="12.75" x14ac:dyDescent="0.2">
      <c r="A43" s="39" t="s">
        <v>322</v>
      </c>
      <c r="B43" s="40" t="s">
        <v>96</v>
      </c>
      <c r="C43" s="39" t="s">
        <v>323</v>
      </c>
      <c r="D43" s="41">
        <v>2.5</v>
      </c>
      <c r="E43" s="39">
        <v>2.5</v>
      </c>
      <c r="F43" s="39">
        <v>0</v>
      </c>
      <c r="G43" s="39">
        <v>0</v>
      </c>
      <c r="H43" s="42"/>
    </row>
    <row r="44" spans="1:8" ht="12.75" x14ac:dyDescent="0.2">
      <c r="A44" s="40" t="s">
        <v>327</v>
      </c>
      <c r="B44" s="39" t="s">
        <v>328</v>
      </c>
      <c r="C44" s="39" t="s">
        <v>329</v>
      </c>
      <c r="D44" s="41">
        <v>2.5</v>
      </c>
      <c r="E44" s="39">
        <v>2.5</v>
      </c>
      <c r="F44" s="39">
        <v>0</v>
      </c>
      <c r="G44" s="39">
        <v>0</v>
      </c>
      <c r="H44" s="42"/>
    </row>
    <row r="45" spans="1:8" ht="12.75" x14ac:dyDescent="0.2">
      <c r="A45" s="43" t="s">
        <v>330</v>
      </c>
      <c r="B45" s="6" t="s">
        <v>331</v>
      </c>
      <c r="C45" s="6" t="s">
        <v>332</v>
      </c>
      <c r="D45" s="7">
        <v>2.5</v>
      </c>
      <c r="E45" s="6">
        <v>2.5</v>
      </c>
      <c r="F45" s="6">
        <v>0</v>
      </c>
      <c r="G45" s="6">
        <v>0</v>
      </c>
      <c r="H45" s="6">
        <v>5</v>
      </c>
    </row>
    <row r="46" spans="1:8" ht="12.75" x14ac:dyDescent="0.2">
      <c r="A46" s="6" t="s">
        <v>337</v>
      </c>
      <c r="B46" s="6" t="s">
        <v>304</v>
      </c>
      <c r="C46" s="6" t="s">
        <v>338</v>
      </c>
      <c r="D46" s="7">
        <v>2.5</v>
      </c>
      <c r="E46" s="6">
        <v>2.5</v>
      </c>
      <c r="F46" s="6">
        <v>0</v>
      </c>
      <c r="G46" s="6">
        <v>0</v>
      </c>
      <c r="H46" s="6">
        <v>5</v>
      </c>
    </row>
    <row r="47" spans="1:8" ht="12.75" x14ac:dyDescent="0.2">
      <c r="A47" s="6" t="s">
        <v>339</v>
      </c>
      <c r="B47" s="6" t="s">
        <v>79</v>
      </c>
      <c r="C47" s="6" t="s">
        <v>340</v>
      </c>
      <c r="D47" s="7">
        <v>2.5</v>
      </c>
      <c r="E47" s="6">
        <v>2.5</v>
      </c>
      <c r="F47" s="6">
        <v>5</v>
      </c>
      <c r="G47" s="6">
        <v>0</v>
      </c>
      <c r="H47" s="6">
        <v>0</v>
      </c>
    </row>
    <row r="48" spans="1:8" ht="12.75" x14ac:dyDescent="0.2">
      <c r="A48" s="6" t="s">
        <v>349</v>
      </c>
      <c r="B48" s="6" t="s">
        <v>350</v>
      </c>
      <c r="C48" s="6" t="s">
        <v>351</v>
      </c>
      <c r="D48" s="7">
        <v>2.5</v>
      </c>
      <c r="E48" s="6">
        <v>2.5</v>
      </c>
      <c r="F48" s="6">
        <v>3</v>
      </c>
      <c r="G48" s="6">
        <v>5</v>
      </c>
      <c r="H48" s="6">
        <v>0</v>
      </c>
    </row>
    <row r="49" spans="1:8" ht="44.25" customHeight="1" x14ac:dyDescent="0.2">
      <c r="A49" s="51" t="s">
        <v>359</v>
      </c>
      <c r="B49" s="51" t="s">
        <v>360</v>
      </c>
      <c r="C49" s="51" t="s">
        <v>361</v>
      </c>
      <c r="D49" s="52">
        <v>2.5</v>
      </c>
      <c r="E49" s="51">
        <v>2.5</v>
      </c>
      <c r="F49" s="51">
        <v>5</v>
      </c>
      <c r="G49" s="51">
        <v>5</v>
      </c>
      <c r="H49" s="51">
        <v>5</v>
      </c>
    </row>
    <row r="50" spans="1:8" ht="29.25" customHeight="1" x14ac:dyDescent="0.2">
      <c r="A50" s="54" t="s">
        <v>369</v>
      </c>
      <c r="B50" s="54" t="s">
        <v>370</v>
      </c>
      <c r="C50" s="51" t="s">
        <v>371</v>
      </c>
      <c r="D50" s="52">
        <v>2.5</v>
      </c>
      <c r="E50" s="51">
        <v>2.5</v>
      </c>
      <c r="F50" s="51">
        <v>5</v>
      </c>
      <c r="G50" s="51">
        <v>5</v>
      </c>
      <c r="H50" s="51">
        <v>5</v>
      </c>
    </row>
    <row r="51" spans="1:8" ht="12.75" x14ac:dyDescent="0.2">
      <c r="A51" s="6" t="s">
        <v>372</v>
      </c>
      <c r="B51" s="6" t="s">
        <v>68</v>
      </c>
      <c r="C51" s="6" t="s">
        <v>373</v>
      </c>
      <c r="D51" s="7">
        <v>2.5</v>
      </c>
      <c r="E51" s="6">
        <v>2.5</v>
      </c>
      <c r="F51" s="6">
        <v>5</v>
      </c>
      <c r="G51" s="6">
        <v>5</v>
      </c>
      <c r="H51" s="6">
        <v>5</v>
      </c>
    </row>
    <row r="52" spans="1:8" ht="12.75" x14ac:dyDescent="0.2">
      <c r="A52" s="29" t="s">
        <v>381</v>
      </c>
      <c r="B52" s="6" t="s">
        <v>382</v>
      </c>
      <c r="C52" s="6" t="s">
        <v>383</v>
      </c>
      <c r="D52" s="7">
        <v>2.5</v>
      </c>
      <c r="E52" s="6">
        <v>2.5</v>
      </c>
      <c r="F52" s="6">
        <v>5</v>
      </c>
      <c r="G52" s="6">
        <v>5</v>
      </c>
      <c r="H52" s="6">
        <v>5</v>
      </c>
    </row>
    <row r="53" spans="1:8" ht="12.75" x14ac:dyDescent="0.2">
      <c r="A53" s="6" t="s">
        <v>384</v>
      </c>
      <c r="B53" s="6" t="s">
        <v>385</v>
      </c>
      <c r="C53" s="6" t="s">
        <v>386</v>
      </c>
      <c r="D53" s="7">
        <v>2.5</v>
      </c>
      <c r="E53" s="6">
        <v>2.5</v>
      </c>
      <c r="F53" s="6">
        <v>5</v>
      </c>
      <c r="G53" s="6">
        <v>5</v>
      </c>
      <c r="H53" s="6">
        <v>4</v>
      </c>
    </row>
    <row r="54" spans="1:8" ht="12.75" x14ac:dyDescent="0.2">
      <c r="A54" s="32" t="s">
        <v>394</v>
      </c>
      <c r="B54" s="6" t="s">
        <v>395</v>
      </c>
      <c r="C54" s="6" t="s">
        <v>396</v>
      </c>
      <c r="D54" s="7">
        <v>2.5</v>
      </c>
      <c r="E54" s="6">
        <v>2.5</v>
      </c>
      <c r="F54" s="6">
        <v>5</v>
      </c>
      <c r="G54" s="6">
        <v>5</v>
      </c>
      <c r="H54" s="6">
        <v>4</v>
      </c>
    </row>
    <row r="55" spans="1:8" ht="12.75" x14ac:dyDescent="0.2">
      <c r="A55" s="6" t="s">
        <v>397</v>
      </c>
      <c r="B55" s="6" t="s">
        <v>398</v>
      </c>
      <c r="C55" s="6" t="s">
        <v>399</v>
      </c>
      <c r="D55" s="7">
        <v>2.5</v>
      </c>
      <c r="E55" s="6">
        <v>0</v>
      </c>
      <c r="F55" s="6">
        <v>4</v>
      </c>
      <c r="G55" s="6">
        <v>3.5</v>
      </c>
      <c r="H55" s="6">
        <v>0</v>
      </c>
    </row>
    <row r="56" spans="1:8" ht="12.75" x14ac:dyDescent="0.2">
      <c r="A56" s="6" t="s">
        <v>406</v>
      </c>
      <c r="B56" s="6" t="s">
        <v>272</v>
      </c>
      <c r="C56" s="6" t="s">
        <v>407</v>
      </c>
      <c r="D56" s="7">
        <v>2.5</v>
      </c>
      <c r="E56" s="6">
        <v>2.5</v>
      </c>
      <c r="F56" s="6">
        <v>5</v>
      </c>
      <c r="G56" s="6">
        <v>0</v>
      </c>
      <c r="H56" s="6">
        <v>4</v>
      </c>
    </row>
    <row r="57" spans="1:8" ht="12.75" x14ac:dyDescent="0.2">
      <c r="A57" s="6" t="s">
        <v>415</v>
      </c>
      <c r="B57" s="6" t="s">
        <v>416</v>
      </c>
      <c r="C57" s="6" t="s">
        <v>417</v>
      </c>
      <c r="D57" s="7">
        <v>2.5</v>
      </c>
      <c r="E57" s="6">
        <v>2.5</v>
      </c>
      <c r="F57" s="6">
        <v>0</v>
      </c>
      <c r="G57" s="6">
        <v>0</v>
      </c>
      <c r="H57" s="6">
        <v>0</v>
      </c>
    </row>
    <row r="58" spans="1:8" ht="12.75" x14ac:dyDescent="0.2">
      <c r="A58" s="6" t="s">
        <v>424</v>
      </c>
      <c r="B58" s="6" t="s">
        <v>425</v>
      </c>
      <c r="C58" s="6" t="s">
        <v>426</v>
      </c>
      <c r="D58" s="7">
        <v>2.5</v>
      </c>
      <c r="E58" s="6">
        <v>2.5</v>
      </c>
      <c r="F58" s="6">
        <v>5</v>
      </c>
      <c r="G58" s="6">
        <v>5</v>
      </c>
      <c r="H58" s="6">
        <v>5</v>
      </c>
    </row>
    <row r="59" spans="1:8" ht="12.75" x14ac:dyDescent="0.2">
      <c r="A59" s="6" t="s">
        <v>433</v>
      </c>
      <c r="B59" s="6" t="s">
        <v>434</v>
      </c>
      <c r="C59" s="6" t="s">
        <v>435</v>
      </c>
      <c r="D59" s="7">
        <v>2.5</v>
      </c>
      <c r="E59" s="6">
        <v>2.5</v>
      </c>
      <c r="F59" s="6">
        <v>5</v>
      </c>
      <c r="G59" s="6">
        <v>5</v>
      </c>
      <c r="H59" s="6">
        <v>5</v>
      </c>
    </row>
    <row r="60" spans="1:8" ht="12.75" x14ac:dyDescent="0.2">
      <c r="A60" s="6" t="s">
        <v>436</v>
      </c>
      <c r="B60" s="6" t="s">
        <v>437</v>
      </c>
      <c r="C60" s="6" t="s">
        <v>438</v>
      </c>
      <c r="D60" s="7">
        <v>2.5</v>
      </c>
      <c r="E60" s="6">
        <v>2.5</v>
      </c>
      <c r="F60" s="6">
        <v>5</v>
      </c>
      <c r="G60" s="6">
        <v>0</v>
      </c>
      <c r="H60" s="6">
        <v>0</v>
      </c>
    </row>
    <row r="61" spans="1:8" ht="51" customHeight="1" x14ac:dyDescent="0.2">
      <c r="A61" s="6" t="s">
        <v>442</v>
      </c>
      <c r="B61" s="6" t="s">
        <v>443</v>
      </c>
      <c r="C61" s="6" t="s">
        <v>444</v>
      </c>
      <c r="D61" s="7">
        <v>0</v>
      </c>
      <c r="E61" s="6">
        <v>2.5</v>
      </c>
      <c r="F61" s="6">
        <v>5</v>
      </c>
      <c r="G61" s="6">
        <v>3</v>
      </c>
      <c r="H61" s="6">
        <v>3</v>
      </c>
    </row>
    <row r="62" spans="1:8" ht="12.75" x14ac:dyDescent="0.2">
      <c r="A62" s="6" t="s">
        <v>450</v>
      </c>
      <c r="B62" s="6" t="s">
        <v>451</v>
      </c>
      <c r="C62" s="6" t="s">
        <v>452</v>
      </c>
      <c r="D62" s="7">
        <v>0</v>
      </c>
      <c r="E62" s="6">
        <v>2.5</v>
      </c>
      <c r="F62" s="6">
        <v>3</v>
      </c>
      <c r="G62" s="6">
        <v>0</v>
      </c>
      <c r="H62" s="6">
        <v>3</v>
      </c>
    </row>
    <row r="63" spans="1:8" ht="12.75" x14ac:dyDescent="0.2">
      <c r="A63" s="6" t="s">
        <v>458</v>
      </c>
      <c r="B63" s="6" t="s">
        <v>459</v>
      </c>
      <c r="C63" s="6" t="s">
        <v>460</v>
      </c>
      <c r="D63" s="7">
        <v>2.5</v>
      </c>
      <c r="E63" s="6">
        <v>2.5</v>
      </c>
      <c r="F63" s="6">
        <v>3</v>
      </c>
      <c r="G63" s="6">
        <v>5</v>
      </c>
      <c r="H63" s="6">
        <v>5</v>
      </c>
    </row>
    <row r="64" spans="1:8" ht="12.75" x14ac:dyDescent="0.2">
      <c r="A64" s="32" t="s">
        <v>469</v>
      </c>
      <c r="B64" s="6" t="s">
        <v>470</v>
      </c>
      <c r="C64" s="6" t="s">
        <v>471</v>
      </c>
      <c r="D64" s="7">
        <v>2.5</v>
      </c>
      <c r="E64" s="6">
        <v>2.5</v>
      </c>
      <c r="F64" s="6">
        <v>3</v>
      </c>
      <c r="G64" s="6">
        <v>5</v>
      </c>
      <c r="H64" s="6">
        <v>5</v>
      </c>
    </row>
    <row r="65" spans="1:28" ht="12.75" x14ac:dyDescent="0.2">
      <c r="A65" s="51" t="s">
        <v>472</v>
      </c>
      <c r="B65" s="51" t="s">
        <v>473</v>
      </c>
      <c r="C65" s="51" t="s">
        <v>474</v>
      </c>
      <c r="D65" s="52">
        <v>2.5</v>
      </c>
      <c r="E65" s="51">
        <v>2.5</v>
      </c>
      <c r="F65" s="51">
        <v>5</v>
      </c>
      <c r="G65" s="51">
        <v>5</v>
      </c>
      <c r="H65" s="51">
        <v>5</v>
      </c>
    </row>
    <row r="66" spans="1:28" ht="12.75" x14ac:dyDescent="0.2">
      <c r="A66" s="6" t="s">
        <v>482</v>
      </c>
      <c r="B66" s="6" t="s">
        <v>483</v>
      </c>
      <c r="C66" s="6" t="s">
        <v>484</v>
      </c>
      <c r="D66" s="7">
        <v>2.5</v>
      </c>
      <c r="E66" s="6">
        <v>2.5</v>
      </c>
      <c r="F66" s="6">
        <v>5</v>
      </c>
      <c r="G66" s="6">
        <v>5</v>
      </c>
      <c r="H66" s="6">
        <v>5</v>
      </c>
    </row>
    <row r="67" spans="1:28" ht="12.75" x14ac:dyDescent="0.2">
      <c r="A67" s="6" t="s">
        <v>492</v>
      </c>
      <c r="B67" s="6" t="s">
        <v>493</v>
      </c>
      <c r="C67" s="32" t="s">
        <v>426</v>
      </c>
      <c r="D67" s="7">
        <v>2.5</v>
      </c>
      <c r="E67" s="6">
        <v>2.5</v>
      </c>
      <c r="F67" s="6">
        <v>5</v>
      </c>
      <c r="G67" s="6">
        <v>0</v>
      </c>
      <c r="H67" s="6">
        <v>5</v>
      </c>
    </row>
    <row r="68" spans="1:28" ht="12.75" x14ac:dyDescent="0.2">
      <c r="A68" s="6" t="s">
        <v>500</v>
      </c>
      <c r="B68" s="6" t="s">
        <v>501</v>
      </c>
      <c r="C68" s="6" t="s">
        <v>502</v>
      </c>
      <c r="D68" s="7">
        <v>2.5</v>
      </c>
      <c r="E68" s="6">
        <v>2.5</v>
      </c>
      <c r="F68" s="6">
        <v>5</v>
      </c>
      <c r="G68" s="6">
        <v>0</v>
      </c>
      <c r="H68" s="6">
        <v>5</v>
      </c>
    </row>
    <row r="69" spans="1:28" ht="12.75" x14ac:dyDescent="0.2">
      <c r="A69" s="51" t="s">
        <v>507</v>
      </c>
      <c r="B69" s="51" t="s">
        <v>508</v>
      </c>
      <c r="C69" s="51" t="s">
        <v>509</v>
      </c>
      <c r="D69" s="52">
        <v>2.5</v>
      </c>
      <c r="E69" s="51">
        <v>2.5</v>
      </c>
      <c r="F69" s="51">
        <v>5</v>
      </c>
      <c r="G69" s="51">
        <v>5</v>
      </c>
      <c r="H69" s="51">
        <v>5</v>
      </c>
      <c r="I69" s="27"/>
      <c r="J69" s="27"/>
      <c r="K69" s="27"/>
      <c r="L69" s="27"/>
      <c r="M69" s="27"/>
      <c r="N69" s="27"/>
      <c r="O69" s="27"/>
      <c r="P69" s="27"/>
      <c r="Q69" s="27"/>
      <c r="R69" s="27"/>
      <c r="S69" s="27"/>
      <c r="T69" s="27"/>
      <c r="U69" s="27"/>
      <c r="V69" s="27"/>
      <c r="W69" s="27"/>
      <c r="X69" s="27"/>
      <c r="Y69" s="27"/>
      <c r="Z69" s="27"/>
      <c r="AA69" s="27"/>
      <c r="AB69" s="27"/>
    </row>
    <row r="70" spans="1:28" ht="12.75" x14ac:dyDescent="0.2">
      <c r="A70" s="51" t="s">
        <v>515</v>
      </c>
      <c r="B70" s="51" t="s">
        <v>516</v>
      </c>
      <c r="C70" s="51" t="s">
        <v>517</v>
      </c>
      <c r="D70" s="52">
        <v>2.5</v>
      </c>
      <c r="E70" s="51">
        <v>2.5</v>
      </c>
      <c r="F70" s="51">
        <v>5</v>
      </c>
      <c r="G70" s="51">
        <v>5</v>
      </c>
      <c r="H70" s="51">
        <v>5</v>
      </c>
      <c r="I70" s="27"/>
      <c r="J70" s="27"/>
      <c r="K70" s="27"/>
      <c r="L70" s="27"/>
      <c r="M70" s="27"/>
      <c r="N70" s="27"/>
      <c r="O70" s="27"/>
      <c r="P70" s="27"/>
      <c r="Q70" s="27"/>
      <c r="R70" s="27"/>
      <c r="S70" s="27"/>
      <c r="T70" s="27"/>
      <c r="U70" s="27"/>
      <c r="V70" s="27"/>
      <c r="W70" s="27"/>
      <c r="X70" s="27"/>
      <c r="Y70" s="27"/>
      <c r="Z70" s="27"/>
      <c r="AA70" s="27"/>
      <c r="AB70" s="27"/>
    </row>
    <row r="71" spans="1:28" ht="12.75" x14ac:dyDescent="0.2">
      <c r="A71" s="57" t="s">
        <v>518</v>
      </c>
      <c r="B71" s="57" t="s">
        <v>65</v>
      </c>
      <c r="C71" s="57" t="s">
        <v>519</v>
      </c>
      <c r="D71" s="58">
        <v>2.5</v>
      </c>
      <c r="E71" s="58">
        <v>2.5</v>
      </c>
      <c r="F71" s="58">
        <v>5</v>
      </c>
      <c r="G71" s="58">
        <v>5</v>
      </c>
      <c r="H71" s="58">
        <v>4</v>
      </c>
      <c r="I71" s="59"/>
      <c r="J71" s="59"/>
      <c r="K71" s="59"/>
      <c r="L71" s="59"/>
      <c r="M71" s="59"/>
      <c r="N71" s="59"/>
      <c r="O71" s="59"/>
      <c r="P71" s="59"/>
      <c r="Q71" s="59"/>
      <c r="R71" s="59"/>
      <c r="S71" s="59"/>
      <c r="T71" s="59"/>
      <c r="U71" s="59"/>
      <c r="V71" s="59"/>
      <c r="W71" s="59"/>
      <c r="X71" s="59"/>
      <c r="Y71" s="59"/>
      <c r="Z71" s="59"/>
      <c r="AA71" s="59"/>
      <c r="AB71" s="59"/>
    </row>
    <row r="72" spans="1:28" ht="12.75" x14ac:dyDescent="0.2">
      <c r="A72" s="60" t="s">
        <v>525</v>
      </c>
      <c r="B72" s="60" t="s">
        <v>526</v>
      </c>
      <c r="C72" s="60" t="s">
        <v>527</v>
      </c>
      <c r="D72" s="61">
        <v>2.5</v>
      </c>
      <c r="E72" s="61">
        <v>2.5</v>
      </c>
      <c r="F72" s="61">
        <v>5</v>
      </c>
      <c r="G72" s="61">
        <v>5</v>
      </c>
      <c r="H72" s="61">
        <v>4</v>
      </c>
      <c r="I72" s="59"/>
      <c r="J72" s="59"/>
      <c r="K72" s="59"/>
      <c r="L72" s="59"/>
      <c r="M72" s="59"/>
      <c r="N72" s="59"/>
      <c r="O72" s="59"/>
      <c r="P72" s="59"/>
      <c r="Q72" s="59"/>
      <c r="R72" s="59"/>
      <c r="S72" s="59"/>
      <c r="T72" s="59"/>
      <c r="U72" s="59"/>
      <c r="V72" s="59"/>
      <c r="W72" s="59"/>
      <c r="X72" s="59"/>
      <c r="Y72" s="59"/>
      <c r="Z72" s="59"/>
      <c r="AA72" s="59"/>
      <c r="AB72" s="59"/>
    </row>
    <row r="73" spans="1:28" ht="12.75" x14ac:dyDescent="0.2">
      <c r="A73" s="6" t="s">
        <v>528</v>
      </c>
      <c r="B73" s="6" t="s">
        <v>529</v>
      </c>
      <c r="C73" s="6" t="s">
        <v>530</v>
      </c>
      <c r="D73" s="7">
        <v>2.5</v>
      </c>
      <c r="E73" s="6">
        <v>0</v>
      </c>
      <c r="F73" s="6">
        <v>5</v>
      </c>
      <c r="G73" s="6">
        <v>5</v>
      </c>
      <c r="H73" s="6">
        <v>4</v>
      </c>
    </row>
    <row r="74" spans="1:28" ht="12.75" x14ac:dyDescent="0.2">
      <c r="A74" s="24" t="s">
        <v>534</v>
      </c>
      <c r="B74" s="6" t="s">
        <v>535</v>
      </c>
      <c r="C74" s="6" t="s">
        <v>536</v>
      </c>
      <c r="D74" s="7">
        <v>2.5</v>
      </c>
      <c r="E74" s="6">
        <v>0</v>
      </c>
      <c r="F74" s="6">
        <v>5</v>
      </c>
      <c r="G74" s="6">
        <v>5</v>
      </c>
      <c r="H74" s="6">
        <v>4</v>
      </c>
    </row>
    <row r="75" spans="1:28" ht="12.75" x14ac:dyDescent="0.2">
      <c r="A75" s="6" t="s">
        <v>537</v>
      </c>
      <c r="B75" s="6" t="s">
        <v>526</v>
      </c>
      <c r="C75" s="6" t="s">
        <v>538</v>
      </c>
      <c r="D75" s="7">
        <v>2.5</v>
      </c>
      <c r="E75" s="6">
        <v>2.5</v>
      </c>
      <c r="F75" s="6">
        <v>5</v>
      </c>
      <c r="G75" s="6">
        <v>0</v>
      </c>
      <c r="H75" s="6">
        <v>5</v>
      </c>
    </row>
    <row r="76" spans="1:28" ht="12.75" x14ac:dyDescent="0.2">
      <c r="A76" s="6" t="s">
        <v>544</v>
      </c>
      <c r="B76" s="6" t="s">
        <v>181</v>
      </c>
      <c r="C76" s="6" t="s">
        <v>545</v>
      </c>
      <c r="D76" s="7">
        <v>2.5</v>
      </c>
      <c r="E76" s="6">
        <v>2.5</v>
      </c>
      <c r="F76" s="6">
        <v>5</v>
      </c>
      <c r="G76" s="6">
        <v>5</v>
      </c>
      <c r="H76" s="6">
        <v>5</v>
      </c>
    </row>
    <row r="77" spans="1:28" ht="12.75" x14ac:dyDescent="0.2">
      <c r="A77" s="32" t="s">
        <v>553</v>
      </c>
      <c r="B77" s="6" t="s">
        <v>554</v>
      </c>
      <c r="C77" s="6" t="s">
        <v>555</v>
      </c>
      <c r="D77" s="7">
        <v>2.5</v>
      </c>
      <c r="E77" s="6">
        <v>2.5</v>
      </c>
      <c r="F77" s="6">
        <v>5</v>
      </c>
      <c r="G77" s="6">
        <v>5</v>
      </c>
      <c r="H77" s="6">
        <v>5</v>
      </c>
    </row>
    <row r="78" spans="1:28" ht="12.75" x14ac:dyDescent="0.2">
      <c r="A78" s="6" t="s">
        <v>556</v>
      </c>
      <c r="B78" s="6" t="s">
        <v>557</v>
      </c>
      <c r="C78" s="6" t="s">
        <v>558</v>
      </c>
      <c r="D78" s="7">
        <v>2.5</v>
      </c>
      <c r="E78" s="6">
        <v>2.5</v>
      </c>
      <c r="F78" s="6">
        <v>0</v>
      </c>
      <c r="G78" s="6">
        <v>5</v>
      </c>
      <c r="H78" s="6">
        <v>5</v>
      </c>
    </row>
    <row r="79" spans="1:28" ht="12.75" x14ac:dyDescent="0.2">
      <c r="A79" s="6" t="s">
        <v>567</v>
      </c>
      <c r="B79" s="6" t="s">
        <v>262</v>
      </c>
      <c r="C79" s="6" t="s">
        <v>568</v>
      </c>
      <c r="D79" s="7">
        <v>2.5</v>
      </c>
      <c r="E79" s="6">
        <v>2.5</v>
      </c>
      <c r="F79" s="6">
        <v>5</v>
      </c>
      <c r="G79" s="6">
        <v>4</v>
      </c>
      <c r="H79" s="6">
        <v>5</v>
      </c>
    </row>
    <row r="80" spans="1:28" ht="12.75" x14ac:dyDescent="0.2">
      <c r="A80" s="32" t="s">
        <v>577</v>
      </c>
      <c r="B80" s="6" t="s">
        <v>578</v>
      </c>
      <c r="C80" s="6" t="s">
        <v>579</v>
      </c>
      <c r="D80" s="7">
        <v>2.5</v>
      </c>
      <c r="E80" s="6">
        <v>2.5</v>
      </c>
      <c r="F80" s="6">
        <v>5</v>
      </c>
      <c r="G80" s="6">
        <v>4</v>
      </c>
      <c r="H80" s="6">
        <v>5</v>
      </c>
    </row>
    <row r="81" spans="4:4" ht="12.75" x14ac:dyDescent="0.2">
      <c r="D81" s="26"/>
    </row>
    <row r="82" spans="4:4" ht="12.75" x14ac:dyDescent="0.2">
      <c r="D82" s="26"/>
    </row>
    <row r="83" spans="4:4" ht="12.75" x14ac:dyDescent="0.2">
      <c r="D83" s="26"/>
    </row>
    <row r="84" spans="4:4" ht="12.75" x14ac:dyDescent="0.2">
      <c r="D84" s="26"/>
    </row>
    <row r="85" spans="4:4" ht="12.75" x14ac:dyDescent="0.2">
      <c r="D85" s="26"/>
    </row>
    <row r="86" spans="4:4" ht="12.75" x14ac:dyDescent="0.2">
      <c r="D86" s="26"/>
    </row>
    <row r="87" spans="4:4" ht="12.75" x14ac:dyDescent="0.2">
      <c r="D87" s="26"/>
    </row>
    <row r="88" spans="4:4" ht="12.75" x14ac:dyDescent="0.2">
      <c r="D88" s="26"/>
    </row>
    <row r="89" spans="4:4" ht="12.75" x14ac:dyDescent="0.2">
      <c r="D89" s="26"/>
    </row>
    <row r="90" spans="4:4" ht="12.75" x14ac:dyDescent="0.2">
      <c r="D90" s="26"/>
    </row>
    <row r="91" spans="4:4" ht="12.75" x14ac:dyDescent="0.2">
      <c r="D91" s="26"/>
    </row>
    <row r="92" spans="4:4" ht="12.75" x14ac:dyDescent="0.2">
      <c r="D92" s="26"/>
    </row>
    <row r="93" spans="4:4" ht="12.75" x14ac:dyDescent="0.2">
      <c r="D93" s="26"/>
    </row>
    <row r="94" spans="4:4" ht="12.75" x14ac:dyDescent="0.2">
      <c r="D94" s="26"/>
    </row>
    <row r="95" spans="4:4" ht="12.75" x14ac:dyDescent="0.2">
      <c r="D95" s="26"/>
    </row>
    <row r="96" spans="4:4" ht="12.75" x14ac:dyDescent="0.2">
      <c r="D96" s="26"/>
    </row>
    <row r="97" spans="4:4" ht="12.75" x14ac:dyDescent="0.2">
      <c r="D97" s="26"/>
    </row>
    <row r="98" spans="4:4" ht="12.75" x14ac:dyDescent="0.2">
      <c r="D98" s="26"/>
    </row>
    <row r="99" spans="4:4" ht="12.75" x14ac:dyDescent="0.2">
      <c r="D99" s="26"/>
    </row>
    <row r="100" spans="4:4" ht="12.75" x14ac:dyDescent="0.2">
      <c r="D100" s="26"/>
    </row>
    <row r="101" spans="4:4" ht="12.75" x14ac:dyDescent="0.2">
      <c r="D101" s="26"/>
    </row>
    <row r="102" spans="4:4" ht="12.75" x14ac:dyDescent="0.2">
      <c r="D102" s="26"/>
    </row>
    <row r="103" spans="4:4" ht="12.75" x14ac:dyDescent="0.2">
      <c r="D103" s="26"/>
    </row>
    <row r="104" spans="4:4" ht="12.75" x14ac:dyDescent="0.2">
      <c r="D104" s="26"/>
    </row>
    <row r="105" spans="4:4" ht="12.75" x14ac:dyDescent="0.2">
      <c r="D105" s="26"/>
    </row>
    <row r="106" spans="4:4" ht="12.75" x14ac:dyDescent="0.2">
      <c r="D106" s="26"/>
    </row>
    <row r="107" spans="4:4" ht="12.75" x14ac:dyDescent="0.2">
      <c r="D107" s="26"/>
    </row>
    <row r="108" spans="4:4" ht="12.75" x14ac:dyDescent="0.2">
      <c r="D108" s="26"/>
    </row>
    <row r="109" spans="4:4" ht="12.75" x14ac:dyDescent="0.2">
      <c r="D109" s="26"/>
    </row>
    <row r="110" spans="4:4" ht="12.75" x14ac:dyDescent="0.2">
      <c r="D110" s="26"/>
    </row>
    <row r="111" spans="4:4" ht="12.75" x14ac:dyDescent="0.2">
      <c r="D111" s="26"/>
    </row>
    <row r="112" spans="4:4" ht="12.75" x14ac:dyDescent="0.2">
      <c r="D112" s="26"/>
    </row>
    <row r="113" spans="4:4" ht="12.75" x14ac:dyDescent="0.2">
      <c r="D113" s="26"/>
    </row>
    <row r="114" spans="4:4" ht="12.75" x14ac:dyDescent="0.2">
      <c r="D114" s="26"/>
    </row>
    <row r="115" spans="4:4" ht="12.75" x14ac:dyDescent="0.2">
      <c r="D115" s="26"/>
    </row>
    <row r="116" spans="4:4" ht="12.75" x14ac:dyDescent="0.2">
      <c r="D116" s="26"/>
    </row>
    <row r="117" spans="4:4" ht="12.75" x14ac:dyDescent="0.2">
      <c r="D117" s="26"/>
    </row>
    <row r="118" spans="4:4" ht="12.75" x14ac:dyDescent="0.2">
      <c r="D118" s="26"/>
    </row>
    <row r="119" spans="4:4" ht="12.75" x14ac:dyDescent="0.2">
      <c r="D119" s="26"/>
    </row>
    <row r="120" spans="4:4" ht="12.75" x14ac:dyDescent="0.2">
      <c r="D120" s="26"/>
    </row>
    <row r="121" spans="4:4" ht="12.75" x14ac:dyDescent="0.2">
      <c r="D121" s="26"/>
    </row>
    <row r="122" spans="4:4" ht="12.75" x14ac:dyDescent="0.2">
      <c r="D122" s="26"/>
    </row>
    <row r="123" spans="4:4" ht="12.75" x14ac:dyDescent="0.2">
      <c r="D123" s="26"/>
    </row>
    <row r="124" spans="4:4" ht="12.75" x14ac:dyDescent="0.2">
      <c r="D124" s="26"/>
    </row>
    <row r="125" spans="4:4" ht="12.75" x14ac:dyDescent="0.2">
      <c r="D125" s="26"/>
    </row>
    <row r="126" spans="4:4" ht="12.75" x14ac:dyDescent="0.2">
      <c r="D126" s="26"/>
    </row>
    <row r="127" spans="4:4" ht="12.75" x14ac:dyDescent="0.2">
      <c r="D127" s="26"/>
    </row>
    <row r="128" spans="4:4" ht="12.75" x14ac:dyDescent="0.2">
      <c r="D128" s="26"/>
    </row>
    <row r="129" spans="4:4" ht="12.75" x14ac:dyDescent="0.2">
      <c r="D129" s="26"/>
    </row>
    <row r="130" spans="4:4" ht="12.75" x14ac:dyDescent="0.2">
      <c r="D130" s="26"/>
    </row>
    <row r="131" spans="4:4" ht="12.75" x14ac:dyDescent="0.2">
      <c r="D131" s="26"/>
    </row>
    <row r="132" spans="4:4" ht="12.75" x14ac:dyDescent="0.2">
      <c r="D132" s="26"/>
    </row>
    <row r="133" spans="4:4" ht="12.75" x14ac:dyDescent="0.2">
      <c r="D133" s="26"/>
    </row>
    <row r="134" spans="4:4" ht="12.75" x14ac:dyDescent="0.2">
      <c r="D134" s="26"/>
    </row>
    <row r="135" spans="4:4" ht="12.75" x14ac:dyDescent="0.2">
      <c r="D135" s="26"/>
    </row>
    <row r="136" spans="4:4" ht="12.75" x14ac:dyDescent="0.2">
      <c r="D136" s="26"/>
    </row>
    <row r="137" spans="4:4" ht="12.75" x14ac:dyDescent="0.2">
      <c r="D137" s="26"/>
    </row>
    <row r="138" spans="4:4" ht="12.75" x14ac:dyDescent="0.2">
      <c r="D138" s="26"/>
    </row>
    <row r="139" spans="4:4" ht="12.75" x14ac:dyDescent="0.2">
      <c r="D139" s="26"/>
    </row>
    <row r="140" spans="4:4" ht="12.75" x14ac:dyDescent="0.2">
      <c r="D140" s="26"/>
    </row>
    <row r="141" spans="4:4" ht="12.75" x14ac:dyDescent="0.2">
      <c r="D141" s="26"/>
    </row>
    <row r="142" spans="4:4" ht="12.75" x14ac:dyDescent="0.2">
      <c r="D142" s="26"/>
    </row>
    <row r="143" spans="4:4" ht="12.75" x14ac:dyDescent="0.2">
      <c r="D143" s="26"/>
    </row>
    <row r="144" spans="4:4" ht="12.75" x14ac:dyDescent="0.2">
      <c r="D144" s="26"/>
    </row>
    <row r="145" spans="4:4" ht="12.75" x14ac:dyDescent="0.2">
      <c r="D145" s="26"/>
    </row>
    <row r="146" spans="4:4" ht="12.75" x14ac:dyDescent="0.2">
      <c r="D146" s="26"/>
    </row>
    <row r="147" spans="4:4" ht="12.75" x14ac:dyDescent="0.2">
      <c r="D147" s="26"/>
    </row>
    <row r="148" spans="4:4" ht="12.75" x14ac:dyDescent="0.2">
      <c r="D148" s="26"/>
    </row>
    <row r="149" spans="4:4" ht="12.75" x14ac:dyDescent="0.2">
      <c r="D149" s="26"/>
    </row>
    <row r="150" spans="4:4" ht="12.75" x14ac:dyDescent="0.2">
      <c r="D150" s="26"/>
    </row>
    <row r="151" spans="4:4" ht="12.75" x14ac:dyDescent="0.2">
      <c r="D151" s="26"/>
    </row>
    <row r="152" spans="4:4" ht="12.75" x14ac:dyDescent="0.2">
      <c r="D152" s="26"/>
    </row>
    <row r="153" spans="4:4" ht="12.75" x14ac:dyDescent="0.2">
      <c r="D153" s="26"/>
    </row>
    <row r="154" spans="4:4" ht="12.75" x14ac:dyDescent="0.2">
      <c r="D154" s="26"/>
    </row>
    <row r="155" spans="4:4" ht="12.75" x14ac:dyDescent="0.2">
      <c r="D155" s="26"/>
    </row>
    <row r="156" spans="4:4" ht="12.75" x14ac:dyDescent="0.2">
      <c r="D156" s="26"/>
    </row>
    <row r="157" spans="4:4" ht="12.75" x14ac:dyDescent="0.2">
      <c r="D157" s="26"/>
    </row>
    <row r="158" spans="4:4" ht="12.75" x14ac:dyDescent="0.2">
      <c r="D158" s="26"/>
    </row>
    <row r="159" spans="4:4" ht="12.75" x14ac:dyDescent="0.2">
      <c r="D159" s="26"/>
    </row>
    <row r="160" spans="4:4" ht="12.75" x14ac:dyDescent="0.2">
      <c r="D160" s="26"/>
    </row>
    <row r="161" spans="4:4" ht="12.75" x14ac:dyDescent="0.2">
      <c r="D161" s="26"/>
    </row>
    <row r="162" spans="4:4" ht="12.75" x14ac:dyDescent="0.2">
      <c r="D162" s="26"/>
    </row>
    <row r="163" spans="4:4" ht="12.75" x14ac:dyDescent="0.2">
      <c r="D163" s="26"/>
    </row>
    <row r="164" spans="4:4" ht="12.75" x14ac:dyDescent="0.2">
      <c r="D164" s="26"/>
    </row>
    <row r="165" spans="4:4" ht="12.75" x14ac:dyDescent="0.2">
      <c r="D165" s="26"/>
    </row>
    <row r="166" spans="4:4" ht="12.75" x14ac:dyDescent="0.2">
      <c r="D166" s="26"/>
    </row>
    <row r="167" spans="4:4" ht="12.75" x14ac:dyDescent="0.2">
      <c r="D167" s="26"/>
    </row>
    <row r="168" spans="4:4" ht="12.75" x14ac:dyDescent="0.2">
      <c r="D168" s="26"/>
    </row>
    <row r="169" spans="4:4" ht="12.75" x14ac:dyDescent="0.2">
      <c r="D169" s="26"/>
    </row>
    <row r="170" spans="4:4" ht="12.75" x14ac:dyDescent="0.2">
      <c r="D170" s="26"/>
    </row>
    <row r="171" spans="4:4" ht="12.75" x14ac:dyDescent="0.2">
      <c r="D171" s="26"/>
    </row>
    <row r="172" spans="4:4" ht="12.75" x14ac:dyDescent="0.2">
      <c r="D172" s="26"/>
    </row>
    <row r="173" spans="4:4" ht="12.75" x14ac:dyDescent="0.2">
      <c r="D173" s="26"/>
    </row>
    <row r="174" spans="4:4" ht="12.75" x14ac:dyDescent="0.2">
      <c r="D174" s="26"/>
    </row>
    <row r="175" spans="4:4" ht="12.75" x14ac:dyDescent="0.2">
      <c r="D175" s="26"/>
    </row>
    <row r="176" spans="4:4" ht="12.75" x14ac:dyDescent="0.2">
      <c r="D176" s="26"/>
    </row>
    <row r="177" spans="4:4" ht="12.75" x14ac:dyDescent="0.2">
      <c r="D177" s="26"/>
    </row>
    <row r="178" spans="4:4" ht="12.75" x14ac:dyDescent="0.2">
      <c r="D178" s="26"/>
    </row>
    <row r="179" spans="4:4" ht="12.75" x14ac:dyDescent="0.2">
      <c r="D179" s="26"/>
    </row>
    <row r="180" spans="4:4" ht="12.75" x14ac:dyDescent="0.2">
      <c r="D180" s="26"/>
    </row>
    <row r="181" spans="4:4" ht="12.75" x14ac:dyDescent="0.2">
      <c r="D181" s="26"/>
    </row>
    <row r="182" spans="4:4" ht="12.75" x14ac:dyDescent="0.2">
      <c r="D182" s="26"/>
    </row>
    <row r="183" spans="4:4" ht="12.75" x14ac:dyDescent="0.2">
      <c r="D183" s="26"/>
    </row>
    <row r="184" spans="4:4" ht="12.75" x14ac:dyDescent="0.2">
      <c r="D184" s="26"/>
    </row>
    <row r="185" spans="4:4" ht="12.75" x14ac:dyDescent="0.2">
      <c r="D185" s="26"/>
    </row>
    <row r="186" spans="4:4" ht="12.75" x14ac:dyDescent="0.2">
      <c r="D186" s="26"/>
    </row>
    <row r="187" spans="4:4" ht="12.75" x14ac:dyDescent="0.2">
      <c r="D187" s="26"/>
    </row>
    <row r="188" spans="4:4" ht="12.75" x14ac:dyDescent="0.2">
      <c r="D188" s="26"/>
    </row>
    <row r="189" spans="4:4" ht="12.75" x14ac:dyDescent="0.2">
      <c r="D189" s="26"/>
    </row>
    <row r="190" spans="4:4" ht="12.75" x14ac:dyDescent="0.2">
      <c r="D190" s="26"/>
    </row>
    <row r="191" spans="4:4" ht="12.75" x14ac:dyDescent="0.2">
      <c r="D191" s="26"/>
    </row>
    <row r="192" spans="4:4" ht="12.75" x14ac:dyDescent="0.2">
      <c r="D192" s="26"/>
    </row>
    <row r="193" spans="4:4" ht="12.75" x14ac:dyDescent="0.2">
      <c r="D193" s="26"/>
    </row>
    <row r="194" spans="4:4" ht="12.75" x14ac:dyDescent="0.2">
      <c r="D194" s="26"/>
    </row>
    <row r="195" spans="4:4" ht="12.75" x14ac:dyDescent="0.2">
      <c r="D195" s="26"/>
    </row>
    <row r="196" spans="4:4" ht="12.75" x14ac:dyDescent="0.2">
      <c r="D196" s="26"/>
    </row>
    <row r="197" spans="4:4" ht="12.75" x14ac:dyDescent="0.2">
      <c r="D197" s="26"/>
    </row>
    <row r="198" spans="4:4" ht="12.75" x14ac:dyDescent="0.2">
      <c r="D198" s="26"/>
    </row>
    <row r="199" spans="4:4" ht="12.75" x14ac:dyDescent="0.2">
      <c r="D199" s="26"/>
    </row>
    <row r="200" spans="4:4" ht="12.75" x14ac:dyDescent="0.2">
      <c r="D200" s="26"/>
    </row>
    <row r="201" spans="4:4" ht="12.75" x14ac:dyDescent="0.2">
      <c r="D201" s="26"/>
    </row>
    <row r="202" spans="4:4" ht="12.75" x14ac:dyDescent="0.2">
      <c r="D202" s="26"/>
    </row>
    <row r="203" spans="4:4" ht="12.75" x14ac:dyDescent="0.2">
      <c r="D203" s="26"/>
    </row>
    <row r="204" spans="4:4" ht="12.75" x14ac:dyDescent="0.2">
      <c r="D204" s="26"/>
    </row>
    <row r="205" spans="4:4" ht="12.75" x14ac:dyDescent="0.2">
      <c r="D205" s="26"/>
    </row>
    <row r="206" spans="4:4" ht="12.75" x14ac:dyDescent="0.2">
      <c r="D206" s="26"/>
    </row>
    <row r="207" spans="4:4" ht="12.75" x14ac:dyDescent="0.2">
      <c r="D207" s="26"/>
    </row>
    <row r="208" spans="4:4" ht="12.75" x14ac:dyDescent="0.2">
      <c r="D208" s="26"/>
    </row>
    <row r="209" spans="4:4" ht="12.75" x14ac:dyDescent="0.2">
      <c r="D209" s="26"/>
    </row>
    <row r="210" spans="4:4" ht="12.75" x14ac:dyDescent="0.2">
      <c r="D210" s="26"/>
    </row>
    <row r="211" spans="4:4" ht="12.75" x14ac:dyDescent="0.2">
      <c r="D211" s="26"/>
    </row>
    <row r="212" spans="4:4" ht="12.75" x14ac:dyDescent="0.2">
      <c r="D212" s="26"/>
    </row>
    <row r="213" spans="4:4" ht="12.75" x14ac:dyDescent="0.2">
      <c r="D213" s="26"/>
    </row>
    <row r="214" spans="4:4" ht="12.75" x14ac:dyDescent="0.2">
      <c r="D214" s="26"/>
    </row>
    <row r="215" spans="4:4" ht="12.75" x14ac:dyDescent="0.2">
      <c r="D215" s="26"/>
    </row>
    <row r="216" spans="4:4" ht="12.75" x14ac:dyDescent="0.2">
      <c r="D216" s="26"/>
    </row>
    <row r="217" spans="4:4" ht="12.75" x14ac:dyDescent="0.2">
      <c r="D217" s="26"/>
    </row>
    <row r="218" spans="4:4" ht="12.75" x14ac:dyDescent="0.2">
      <c r="D218" s="26"/>
    </row>
    <row r="219" spans="4:4" ht="12.75" x14ac:dyDescent="0.2">
      <c r="D219" s="26"/>
    </row>
    <row r="220" spans="4:4" ht="12.75" x14ac:dyDescent="0.2">
      <c r="D220" s="26"/>
    </row>
    <row r="221" spans="4:4" ht="12.75" x14ac:dyDescent="0.2">
      <c r="D221" s="26"/>
    </row>
    <row r="222" spans="4:4" ht="12.75" x14ac:dyDescent="0.2">
      <c r="D222" s="26"/>
    </row>
    <row r="223" spans="4:4" ht="12.75" x14ac:dyDescent="0.2">
      <c r="D223" s="26"/>
    </row>
    <row r="224" spans="4:4" ht="12.75" x14ac:dyDescent="0.2">
      <c r="D224" s="26"/>
    </row>
    <row r="225" spans="4:4" ht="12.75" x14ac:dyDescent="0.2">
      <c r="D225" s="26"/>
    </row>
    <row r="226" spans="4:4" ht="12.75" x14ac:dyDescent="0.2">
      <c r="D226" s="26"/>
    </row>
    <row r="227" spans="4:4" ht="12.75" x14ac:dyDescent="0.2">
      <c r="D227" s="26"/>
    </row>
    <row r="228" spans="4:4" ht="12.75" x14ac:dyDescent="0.2">
      <c r="D228" s="26"/>
    </row>
    <row r="229" spans="4:4" ht="12.75" x14ac:dyDescent="0.2">
      <c r="D229" s="26"/>
    </row>
    <row r="230" spans="4:4" ht="12.75" x14ac:dyDescent="0.2">
      <c r="D230" s="26"/>
    </row>
    <row r="231" spans="4:4" ht="12.75" x14ac:dyDescent="0.2">
      <c r="D231" s="26"/>
    </row>
    <row r="232" spans="4:4" ht="12.75" x14ac:dyDescent="0.2">
      <c r="D232" s="26"/>
    </row>
    <row r="233" spans="4:4" ht="12.75" x14ac:dyDescent="0.2">
      <c r="D233" s="26"/>
    </row>
    <row r="234" spans="4:4" ht="12.75" x14ac:dyDescent="0.2">
      <c r="D234" s="26"/>
    </row>
    <row r="235" spans="4:4" ht="12.75" x14ac:dyDescent="0.2">
      <c r="D235" s="26"/>
    </row>
    <row r="236" spans="4:4" ht="12.75" x14ac:dyDescent="0.2">
      <c r="D236" s="26"/>
    </row>
    <row r="237" spans="4:4" ht="12.75" x14ac:dyDescent="0.2">
      <c r="D237" s="26"/>
    </row>
    <row r="238" spans="4:4" ht="12.75" x14ac:dyDescent="0.2">
      <c r="D238" s="26"/>
    </row>
    <row r="239" spans="4:4" ht="12.75" x14ac:dyDescent="0.2">
      <c r="D239" s="26"/>
    </row>
    <row r="240" spans="4:4" ht="12.75" x14ac:dyDescent="0.2">
      <c r="D240" s="26"/>
    </row>
    <row r="241" spans="4:4" ht="12.75" x14ac:dyDescent="0.2">
      <c r="D241" s="26"/>
    </row>
    <row r="242" spans="4:4" ht="12.75" x14ac:dyDescent="0.2">
      <c r="D242" s="26"/>
    </row>
    <row r="243" spans="4:4" ht="12.75" x14ac:dyDescent="0.2">
      <c r="D243" s="26"/>
    </row>
    <row r="244" spans="4:4" ht="12.75" x14ac:dyDescent="0.2">
      <c r="D244" s="26"/>
    </row>
    <row r="245" spans="4:4" ht="12.75" x14ac:dyDescent="0.2">
      <c r="D245" s="26"/>
    </row>
    <row r="246" spans="4:4" ht="12.75" x14ac:dyDescent="0.2">
      <c r="D246" s="26"/>
    </row>
    <row r="247" spans="4:4" ht="12.75" x14ac:dyDescent="0.2">
      <c r="D247" s="26"/>
    </row>
    <row r="248" spans="4:4" ht="12.75" x14ac:dyDescent="0.2">
      <c r="D248" s="26"/>
    </row>
    <row r="249" spans="4:4" ht="12.75" x14ac:dyDescent="0.2">
      <c r="D249" s="26"/>
    </row>
    <row r="250" spans="4:4" ht="12.75" x14ac:dyDescent="0.2">
      <c r="D250" s="26"/>
    </row>
    <row r="251" spans="4:4" ht="12.75" x14ac:dyDescent="0.2">
      <c r="D251" s="26"/>
    </row>
    <row r="252" spans="4:4" ht="12.75" x14ac:dyDescent="0.2">
      <c r="D252" s="26"/>
    </row>
    <row r="253" spans="4:4" ht="12.75" x14ac:dyDescent="0.2">
      <c r="D253" s="26"/>
    </row>
    <row r="254" spans="4:4" ht="12.75" x14ac:dyDescent="0.2">
      <c r="D254" s="26"/>
    </row>
    <row r="255" spans="4:4" ht="12.75" x14ac:dyDescent="0.2">
      <c r="D255" s="26"/>
    </row>
    <row r="256" spans="4:4" ht="12.75" x14ac:dyDescent="0.2">
      <c r="D256" s="26"/>
    </row>
    <row r="257" spans="4:4" ht="12.75" x14ac:dyDescent="0.2">
      <c r="D257" s="26"/>
    </row>
    <row r="258" spans="4:4" ht="12.75" x14ac:dyDescent="0.2">
      <c r="D258" s="26"/>
    </row>
    <row r="259" spans="4:4" ht="12.75" x14ac:dyDescent="0.2">
      <c r="D259" s="26"/>
    </row>
    <row r="260" spans="4:4" ht="12.75" x14ac:dyDescent="0.2">
      <c r="D260" s="26"/>
    </row>
    <row r="261" spans="4:4" ht="12.75" x14ac:dyDescent="0.2">
      <c r="D261" s="26"/>
    </row>
    <row r="262" spans="4:4" ht="12.75" x14ac:dyDescent="0.2">
      <c r="D262" s="26"/>
    </row>
    <row r="263" spans="4:4" ht="12.75" x14ac:dyDescent="0.2">
      <c r="D263" s="26"/>
    </row>
    <row r="264" spans="4:4" ht="12.75" x14ac:dyDescent="0.2">
      <c r="D264" s="26"/>
    </row>
    <row r="265" spans="4:4" ht="12.75" x14ac:dyDescent="0.2">
      <c r="D265" s="26"/>
    </row>
    <row r="266" spans="4:4" ht="12.75" x14ac:dyDescent="0.2">
      <c r="D266" s="26"/>
    </row>
    <row r="267" spans="4:4" ht="12.75" x14ac:dyDescent="0.2">
      <c r="D267" s="26"/>
    </row>
    <row r="268" spans="4:4" ht="12.75" x14ac:dyDescent="0.2">
      <c r="D268" s="26"/>
    </row>
    <row r="269" spans="4:4" ht="12.75" x14ac:dyDescent="0.2">
      <c r="D269" s="26"/>
    </row>
    <row r="270" spans="4:4" ht="12.75" x14ac:dyDescent="0.2">
      <c r="D270" s="26"/>
    </row>
    <row r="271" spans="4:4" ht="12.75" x14ac:dyDescent="0.2">
      <c r="D271" s="26"/>
    </row>
    <row r="272" spans="4:4" ht="12.75" x14ac:dyDescent="0.2">
      <c r="D272" s="26"/>
    </row>
    <row r="273" spans="4:4" ht="12.75" x14ac:dyDescent="0.2">
      <c r="D273" s="26"/>
    </row>
    <row r="274" spans="4:4" ht="12.75" x14ac:dyDescent="0.2">
      <c r="D274" s="26"/>
    </row>
    <row r="275" spans="4:4" ht="12.75" x14ac:dyDescent="0.2">
      <c r="D275" s="26"/>
    </row>
    <row r="276" spans="4:4" ht="12.75" x14ac:dyDescent="0.2">
      <c r="D276" s="26"/>
    </row>
    <row r="277" spans="4:4" ht="12.75" x14ac:dyDescent="0.2">
      <c r="D277" s="26"/>
    </row>
    <row r="278" spans="4:4" ht="12.75" x14ac:dyDescent="0.2">
      <c r="D278" s="26"/>
    </row>
    <row r="279" spans="4:4" ht="12.75" x14ac:dyDescent="0.2">
      <c r="D279" s="26"/>
    </row>
    <row r="280" spans="4:4" ht="12.75" x14ac:dyDescent="0.2">
      <c r="D280" s="26"/>
    </row>
    <row r="281" spans="4:4" ht="12.75" x14ac:dyDescent="0.2">
      <c r="D281" s="26"/>
    </row>
    <row r="282" spans="4:4" ht="12.75" x14ac:dyDescent="0.2">
      <c r="D282" s="26"/>
    </row>
    <row r="283" spans="4:4" ht="12.75" x14ac:dyDescent="0.2">
      <c r="D283" s="26"/>
    </row>
    <row r="284" spans="4:4" ht="12.75" x14ac:dyDescent="0.2">
      <c r="D284" s="26"/>
    </row>
    <row r="285" spans="4:4" ht="12.75" x14ac:dyDescent="0.2">
      <c r="D285" s="26"/>
    </row>
    <row r="286" spans="4:4" ht="12.75" x14ac:dyDescent="0.2">
      <c r="D286" s="26"/>
    </row>
    <row r="287" spans="4:4" ht="12.75" x14ac:dyDescent="0.2">
      <c r="D287" s="26"/>
    </row>
    <row r="288" spans="4:4" ht="12.75" x14ac:dyDescent="0.2">
      <c r="D288" s="26"/>
    </row>
    <row r="289" spans="4:4" ht="12.75" x14ac:dyDescent="0.2">
      <c r="D289" s="26"/>
    </row>
    <row r="290" spans="4:4" ht="12.75" x14ac:dyDescent="0.2">
      <c r="D290" s="26"/>
    </row>
    <row r="291" spans="4:4" ht="12.75" x14ac:dyDescent="0.2">
      <c r="D291" s="26"/>
    </row>
    <row r="292" spans="4:4" ht="12.75" x14ac:dyDescent="0.2">
      <c r="D292" s="26"/>
    </row>
    <row r="293" spans="4:4" ht="12.75" x14ac:dyDescent="0.2">
      <c r="D293" s="26"/>
    </row>
    <row r="294" spans="4:4" ht="12.75" x14ac:dyDescent="0.2">
      <c r="D294" s="26"/>
    </row>
    <row r="295" spans="4:4" ht="12.75" x14ac:dyDescent="0.2">
      <c r="D295" s="26"/>
    </row>
    <row r="296" spans="4:4" ht="12.75" x14ac:dyDescent="0.2">
      <c r="D296" s="26"/>
    </row>
    <row r="297" spans="4:4" ht="12.75" x14ac:dyDescent="0.2">
      <c r="D297" s="26"/>
    </row>
    <row r="298" spans="4:4" ht="12.75" x14ac:dyDescent="0.2">
      <c r="D298" s="26"/>
    </row>
    <row r="299" spans="4:4" ht="12.75" x14ac:dyDescent="0.2">
      <c r="D299" s="26"/>
    </row>
    <row r="300" spans="4:4" ht="12.75" x14ac:dyDescent="0.2">
      <c r="D300" s="26"/>
    </row>
    <row r="301" spans="4:4" ht="12.75" x14ac:dyDescent="0.2">
      <c r="D301" s="26"/>
    </row>
    <row r="302" spans="4:4" ht="12.75" x14ac:dyDescent="0.2">
      <c r="D302" s="26"/>
    </row>
    <row r="303" spans="4:4" ht="12.75" x14ac:dyDescent="0.2">
      <c r="D303" s="26"/>
    </row>
    <row r="304" spans="4:4" ht="12.75" x14ac:dyDescent="0.2">
      <c r="D304" s="26"/>
    </row>
    <row r="305" spans="4:4" ht="12.75" x14ac:dyDescent="0.2">
      <c r="D305" s="26"/>
    </row>
    <row r="306" spans="4:4" ht="12.75" x14ac:dyDescent="0.2">
      <c r="D306" s="26"/>
    </row>
    <row r="307" spans="4:4" ht="12.75" x14ac:dyDescent="0.2">
      <c r="D307" s="26"/>
    </row>
    <row r="308" spans="4:4" ht="12.75" x14ac:dyDescent="0.2">
      <c r="D308" s="26"/>
    </row>
    <row r="309" spans="4:4" ht="12.75" x14ac:dyDescent="0.2">
      <c r="D309" s="26"/>
    </row>
    <row r="310" spans="4:4" ht="12.75" x14ac:dyDescent="0.2">
      <c r="D310" s="26"/>
    </row>
    <row r="311" spans="4:4" ht="12.75" x14ac:dyDescent="0.2">
      <c r="D311" s="26"/>
    </row>
    <row r="312" spans="4:4" ht="12.75" x14ac:dyDescent="0.2">
      <c r="D312" s="26"/>
    </row>
    <row r="313" spans="4:4" ht="12.75" x14ac:dyDescent="0.2">
      <c r="D313" s="26"/>
    </row>
    <row r="314" spans="4:4" ht="12.75" x14ac:dyDescent="0.2">
      <c r="D314" s="26"/>
    </row>
    <row r="315" spans="4:4" ht="12.75" x14ac:dyDescent="0.2">
      <c r="D315" s="26"/>
    </row>
    <row r="316" spans="4:4" ht="12.75" x14ac:dyDescent="0.2">
      <c r="D316" s="26"/>
    </row>
    <row r="317" spans="4:4" ht="12.75" x14ac:dyDescent="0.2">
      <c r="D317" s="26"/>
    </row>
    <row r="318" spans="4:4" ht="12.75" x14ac:dyDescent="0.2">
      <c r="D318" s="26"/>
    </row>
    <row r="319" spans="4:4" ht="12.75" x14ac:dyDescent="0.2">
      <c r="D319" s="26"/>
    </row>
    <row r="320" spans="4:4" ht="12.75" x14ac:dyDescent="0.2">
      <c r="D320" s="26"/>
    </row>
    <row r="321" spans="4:4" ht="12.75" x14ac:dyDescent="0.2">
      <c r="D321" s="26"/>
    </row>
    <row r="322" spans="4:4" ht="12.75" x14ac:dyDescent="0.2">
      <c r="D322" s="26"/>
    </row>
    <row r="323" spans="4:4" ht="12.75" x14ac:dyDescent="0.2">
      <c r="D323" s="26"/>
    </row>
    <row r="324" spans="4:4" ht="12.75" x14ac:dyDescent="0.2">
      <c r="D324" s="26"/>
    </row>
    <row r="325" spans="4:4" ht="12.75" x14ac:dyDescent="0.2">
      <c r="D325" s="26"/>
    </row>
    <row r="326" spans="4:4" ht="12.75" x14ac:dyDescent="0.2">
      <c r="D326" s="26"/>
    </row>
    <row r="327" spans="4:4" ht="12.75" x14ac:dyDescent="0.2">
      <c r="D327" s="26"/>
    </row>
    <row r="328" spans="4:4" ht="12.75" x14ac:dyDescent="0.2">
      <c r="D328" s="26"/>
    </row>
    <row r="329" spans="4:4" ht="12.75" x14ac:dyDescent="0.2">
      <c r="D329" s="26"/>
    </row>
    <row r="330" spans="4:4" ht="12.75" x14ac:dyDescent="0.2">
      <c r="D330" s="26"/>
    </row>
    <row r="331" spans="4:4" ht="12.75" x14ac:dyDescent="0.2">
      <c r="D331" s="26"/>
    </row>
    <row r="332" spans="4:4" ht="12.75" x14ac:dyDescent="0.2">
      <c r="D332" s="26"/>
    </row>
    <row r="333" spans="4:4" ht="12.75" x14ac:dyDescent="0.2">
      <c r="D333" s="26"/>
    </row>
    <row r="334" spans="4:4" ht="12.75" x14ac:dyDescent="0.2">
      <c r="D334" s="26"/>
    </row>
    <row r="335" spans="4:4" ht="12.75" x14ac:dyDescent="0.2">
      <c r="D335" s="26"/>
    </row>
    <row r="336" spans="4:4" ht="12.75" x14ac:dyDescent="0.2">
      <c r="D336" s="26"/>
    </row>
    <row r="337" spans="4:4" ht="12.75" x14ac:dyDescent="0.2">
      <c r="D337" s="26"/>
    </row>
    <row r="338" spans="4:4" ht="12.75" x14ac:dyDescent="0.2">
      <c r="D338" s="26"/>
    </row>
    <row r="339" spans="4:4" ht="12.75" x14ac:dyDescent="0.2">
      <c r="D339" s="26"/>
    </row>
    <row r="340" spans="4:4" ht="12.75" x14ac:dyDescent="0.2">
      <c r="D340" s="26"/>
    </row>
    <row r="341" spans="4:4" ht="12.75" x14ac:dyDescent="0.2">
      <c r="D341" s="26"/>
    </row>
    <row r="342" spans="4:4" ht="12.75" x14ac:dyDescent="0.2">
      <c r="D342" s="26"/>
    </row>
    <row r="343" spans="4:4" ht="12.75" x14ac:dyDescent="0.2">
      <c r="D343" s="26"/>
    </row>
    <row r="344" spans="4:4" ht="12.75" x14ac:dyDescent="0.2">
      <c r="D344" s="26"/>
    </row>
    <row r="345" spans="4:4" ht="12.75" x14ac:dyDescent="0.2">
      <c r="D345" s="26"/>
    </row>
    <row r="346" spans="4:4" ht="12.75" x14ac:dyDescent="0.2">
      <c r="D346" s="26"/>
    </row>
    <row r="347" spans="4:4" ht="12.75" x14ac:dyDescent="0.2">
      <c r="D347" s="26"/>
    </row>
    <row r="348" spans="4:4" ht="12.75" x14ac:dyDescent="0.2">
      <c r="D348" s="26"/>
    </row>
    <row r="349" spans="4:4" ht="12.75" x14ac:dyDescent="0.2">
      <c r="D349" s="26"/>
    </row>
    <row r="350" spans="4:4" ht="12.75" x14ac:dyDescent="0.2">
      <c r="D350" s="26"/>
    </row>
    <row r="351" spans="4:4" ht="12.75" x14ac:dyDescent="0.2">
      <c r="D351" s="26"/>
    </row>
    <row r="352" spans="4:4" ht="12.75" x14ac:dyDescent="0.2">
      <c r="D352" s="26"/>
    </row>
    <row r="353" spans="4:4" ht="12.75" x14ac:dyDescent="0.2">
      <c r="D353" s="26"/>
    </row>
    <row r="354" spans="4:4" ht="12.75" x14ac:dyDescent="0.2">
      <c r="D354" s="26"/>
    </row>
    <row r="355" spans="4:4" ht="12.75" x14ac:dyDescent="0.2">
      <c r="D355" s="26"/>
    </row>
    <row r="356" spans="4:4" ht="12.75" x14ac:dyDescent="0.2">
      <c r="D356" s="26"/>
    </row>
    <row r="357" spans="4:4" ht="12.75" x14ac:dyDescent="0.2">
      <c r="D357" s="26"/>
    </row>
    <row r="358" spans="4:4" ht="12.75" x14ac:dyDescent="0.2">
      <c r="D358" s="26"/>
    </row>
    <row r="359" spans="4:4" ht="12.75" x14ac:dyDescent="0.2">
      <c r="D359" s="26"/>
    </row>
    <row r="360" spans="4:4" ht="12.75" x14ac:dyDescent="0.2">
      <c r="D360" s="26"/>
    </row>
    <row r="361" spans="4:4" ht="12.75" x14ac:dyDescent="0.2">
      <c r="D361" s="26"/>
    </row>
    <row r="362" spans="4:4" ht="12.75" x14ac:dyDescent="0.2">
      <c r="D362" s="26"/>
    </row>
    <row r="363" spans="4:4" ht="12.75" x14ac:dyDescent="0.2">
      <c r="D363" s="26"/>
    </row>
    <row r="364" spans="4:4" ht="12.75" x14ac:dyDescent="0.2">
      <c r="D364" s="26"/>
    </row>
    <row r="365" spans="4:4" ht="12.75" x14ac:dyDescent="0.2">
      <c r="D365" s="26"/>
    </row>
    <row r="366" spans="4:4" ht="12.75" x14ac:dyDescent="0.2">
      <c r="D366" s="26"/>
    </row>
    <row r="367" spans="4:4" ht="12.75" x14ac:dyDescent="0.2">
      <c r="D367" s="26"/>
    </row>
    <row r="368" spans="4:4" ht="12.75" x14ac:dyDescent="0.2">
      <c r="D368" s="26"/>
    </row>
    <row r="369" spans="4:4" ht="12.75" x14ac:dyDescent="0.2">
      <c r="D369" s="26"/>
    </row>
    <row r="370" spans="4:4" ht="12.75" x14ac:dyDescent="0.2">
      <c r="D370" s="26"/>
    </row>
    <row r="371" spans="4:4" ht="12.75" x14ac:dyDescent="0.2">
      <c r="D371" s="26"/>
    </row>
    <row r="372" spans="4:4" ht="12.75" x14ac:dyDescent="0.2">
      <c r="D372" s="26"/>
    </row>
    <row r="373" spans="4:4" ht="12.75" x14ac:dyDescent="0.2">
      <c r="D373" s="26"/>
    </row>
    <row r="374" spans="4:4" ht="12.75" x14ac:dyDescent="0.2">
      <c r="D374" s="26"/>
    </row>
    <row r="375" spans="4:4" ht="12.75" x14ac:dyDescent="0.2">
      <c r="D375" s="26"/>
    </row>
    <row r="376" spans="4:4" ht="12.75" x14ac:dyDescent="0.2">
      <c r="D376" s="26"/>
    </row>
    <row r="377" spans="4:4" ht="12.75" x14ac:dyDescent="0.2">
      <c r="D377" s="26"/>
    </row>
    <row r="378" spans="4:4" ht="12.75" x14ac:dyDescent="0.2">
      <c r="D378" s="26"/>
    </row>
    <row r="379" spans="4:4" ht="12.75" x14ac:dyDescent="0.2">
      <c r="D379" s="26"/>
    </row>
    <row r="380" spans="4:4" ht="12.75" x14ac:dyDescent="0.2">
      <c r="D380" s="26"/>
    </row>
    <row r="381" spans="4:4" ht="12.75" x14ac:dyDescent="0.2">
      <c r="D381" s="26"/>
    </row>
    <row r="382" spans="4:4" ht="12.75" x14ac:dyDescent="0.2">
      <c r="D382" s="26"/>
    </row>
    <row r="383" spans="4:4" ht="12.75" x14ac:dyDescent="0.2">
      <c r="D383" s="26"/>
    </row>
    <row r="384" spans="4:4" ht="12.75" x14ac:dyDescent="0.2">
      <c r="D384" s="26"/>
    </row>
    <row r="385" spans="4:4" ht="12.75" x14ac:dyDescent="0.2">
      <c r="D385" s="26"/>
    </row>
    <row r="386" spans="4:4" ht="12.75" x14ac:dyDescent="0.2">
      <c r="D386" s="26"/>
    </row>
    <row r="387" spans="4:4" ht="12.75" x14ac:dyDescent="0.2">
      <c r="D387" s="26"/>
    </row>
    <row r="388" spans="4:4" ht="12.75" x14ac:dyDescent="0.2">
      <c r="D388" s="26"/>
    </row>
    <row r="389" spans="4:4" ht="12.75" x14ac:dyDescent="0.2">
      <c r="D389" s="26"/>
    </row>
    <row r="390" spans="4:4" ht="12.75" x14ac:dyDescent="0.2">
      <c r="D390" s="26"/>
    </row>
    <row r="391" spans="4:4" ht="12.75" x14ac:dyDescent="0.2">
      <c r="D391" s="26"/>
    </row>
    <row r="392" spans="4:4" ht="12.75" x14ac:dyDescent="0.2">
      <c r="D392" s="26"/>
    </row>
    <row r="393" spans="4:4" ht="12.75" x14ac:dyDescent="0.2">
      <c r="D393" s="26"/>
    </row>
    <row r="394" spans="4:4" ht="12.75" x14ac:dyDescent="0.2">
      <c r="D394" s="26"/>
    </row>
    <row r="395" spans="4:4" ht="12.75" x14ac:dyDescent="0.2">
      <c r="D395" s="26"/>
    </row>
    <row r="396" spans="4:4" ht="12.75" x14ac:dyDescent="0.2">
      <c r="D396" s="26"/>
    </row>
    <row r="397" spans="4:4" ht="12.75" x14ac:dyDescent="0.2">
      <c r="D397" s="26"/>
    </row>
    <row r="398" spans="4:4" ht="12.75" x14ac:dyDescent="0.2">
      <c r="D398" s="26"/>
    </row>
    <row r="399" spans="4:4" ht="12.75" x14ac:dyDescent="0.2">
      <c r="D399" s="26"/>
    </row>
    <row r="400" spans="4:4" ht="12.75" x14ac:dyDescent="0.2">
      <c r="D400" s="26"/>
    </row>
    <row r="401" spans="4:4" ht="12.75" x14ac:dyDescent="0.2">
      <c r="D401" s="26"/>
    </row>
    <row r="402" spans="4:4" ht="12.75" x14ac:dyDescent="0.2">
      <c r="D402" s="26"/>
    </row>
    <row r="403" spans="4:4" ht="12.75" x14ac:dyDescent="0.2">
      <c r="D403" s="26"/>
    </row>
    <row r="404" spans="4:4" ht="12.75" x14ac:dyDescent="0.2">
      <c r="D404" s="26"/>
    </row>
    <row r="405" spans="4:4" ht="12.75" x14ac:dyDescent="0.2">
      <c r="D405" s="26"/>
    </row>
    <row r="406" spans="4:4" ht="12.75" x14ac:dyDescent="0.2">
      <c r="D406" s="26"/>
    </row>
    <row r="407" spans="4:4" ht="12.75" x14ac:dyDescent="0.2">
      <c r="D407" s="26"/>
    </row>
    <row r="408" spans="4:4" ht="12.75" x14ac:dyDescent="0.2">
      <c r="D408" s="26"/>
    </row>
    <row r="409" spans="4:4" ht="12.75" x14ac:dyDescent="0.2">
      <c r="D409" s="26"/>
    </row>
    <row r="410" spans="4:4" ht="12.75" x14ac:dyDescent="0.2">
      <c r="D410" s="26"/>
    </row>
    <row r="411" spans="4:4" ht="12.75" x14ac:dyDescent="0.2">
      <c r="D411" s="26"/>
    </row>
    <row r="412" spans="4:4" ht="12.75" x14ac:dyDescent="0.2">
      <c r="D412" s="26"/>
    </row>
    <row r="413" spans="4:4" ht="12.75" x14ac:dyDescent="0.2">
      <c r="D413" s="26"/>
    </row>
    <row r="414" spans="4:4" ht="12.75" x14ac:dyDescent="0.2">
      <c r="D414" s="26"/>
    </row>
    <row r="415" spans="4:4" ht="12.75" x14ac:dyDescent="0.2">
      <c r="D415" s="26"/>
    </row>
    <row r="416" spans="4:4" ht="12.75" x14ac:dyDescent="0.2">
      <c r="D416" s="26"/>
    </row>
    <row r="417" spans="4:4" ht="12.75" x14ac:dyDescent="0.2">
      <c r="D417" s="26"/>
    </row>
    <row r="418" spans="4:4" ht="12.75" x14ac:dyDescent="0.2">
      <c r="D418" s="26"/>
    </row>
    <row r="419" spans="4:4" ht="12.75" x14ac:dyDescent="0.2">
      <c r="D419" s="26"/>
    </row>
    <row r="420" spans="4:4" ht="12.75" x14ac:dyDescent="0.2">
      <c r="D420" s="26"/>
    </row>
    <row r="421" spans="4:4" ht="12.75" x14ac:dyDescent="0.2">
      <c r="D421" s="26"/>
    </row>
    <row r="422" spans="4:4" ht="12.75" x14ac:dyDescent="0.2">
      <c r="D422" s="26"/>
    </row>
    <row r="423" spans="4:4" ht="12.75" x14ac:dyDescent="0.2">
      <c r="D423" s="26"/>
    </row>
    <row r="424" spans="4:4" ht="12.75" x14ac:dyDescent="0.2">
      <c r="D424" s="26"/>
    </row>
    <row r="425" spans="4:4" ht="12.75" x14ac:dyDescent="0.2">
      <c r="D425" s="26"/>
    </row>
    <row r="426" spans="4:4" ht="12.75" x14ac:dyDescent="0.2">
      <c r="D426" s="26"/>
    </row>
    <row r="427" spans="4:4" ht="12.75" x14ac:dyDescent="0.2">
      <c r="D427" s="26"/>
    </row>
    <row r="428" spans="4:4" ht="12.75" x14ac:dyDescent="0.2">
      <c r="D428" s="26"/>
    </row>
    <row r="429" spans="4:4" ht="12.75" x14ac:dyDescent="0.2">
      <c r="D429" s="26"/>
    </row>
    <row r="430" spans="4:4" ht="12.75" x14ac:dyDescent="0.2">
      <c r="D430" s="26"/>
    </row>
    <row r="431" spans="4:4" ht="12.75" x14ac:dyDescent="0.2">
      <c r="D431" s="26"/>
    </row>
    <row r="432" spans="4:4" ht="12.75" x14ac:dyDescent="0.2">
      <c r="D432" s="26"/>
    </row>
    <row r="433" spans="4:4" ht="12.75" x14ac:dyDescent="0.2">
      <c r="D433" s="26"/>
    </row>
    <row r="434" spans="4:4" ht="12.75" x14ac:dyDescent="0.2">
      <c r="D434" s="26"/>
    </row>
    <row r="435" spans="4:4" ht="12.75" x14ac:dyDescent="0.2">
      <c r="D435" s="26"/>
    </row>
    <row r="436" spans="4:4" ht="12.75" x14ac:dyDescent="0.2">
      <c r="D436" s="26"/>
    </row>
    <row r="437" spans="4:4" ht="12.75" x14ac:dyDescent="0.2">
      <c r="D437" s="26"/>
    </row>
    <row r="438" spans="4:4" ht="12.75" x14ac:dyDescent="0.2">
      <c r="D438" s="26"/>
    </row>
    <row r="439" spans="4:4" ht="12.75" x14ac:dyDescent="0.2">
      <c r="D439" s="26"/>
    </row>
    <row r="440" spans="4:4" ht="12.75" x14ac:dyDescent="0.2">
      <c r="D440" s="26"/>
    </row>
    <row r="441" spans="4:4" ht="12.75" x14ac:dyDescent="0.2">
      <c r="D441" s="26"/>
    </row>
    <row r="442" spans="4:4" ht="12.75" x14ac:dyDescent="0.2">
      <c r="D442" s="26"/>
    </row>
    <row r="443" spans="4:4" ht="12.75" x14ac:dyDescent="0.2">
      <c r="D443" s="26"/>
    </row>
    <row r="444" spans="4:4" ht="12.75" x14ac:dyDescent="0.2">
      <c r="D444" s="26"/>
    </row>
    <row r="445" spans="4:4" ht="12.75" x14ac:dyDescent="0.2">
      <c r="D445" s="26"/>
    </row>
    <row r="446" spans="4:4" ht="12.75" x14ac:dyDescent="0.2">
      <c r="D446" s="26"/>
    </row>
    <row r="447" spans="4:4" ht="12.75" x14ac:dyDescent="0.2">
      <c r="D447" s="26"/>
    </row>
    <row r="448" spans="4:4" ht="12.75" x14ac:dyDescent="0.2">
      <c r="D448" s="26"/>
    </row>
    <row r="449" spans="4:4" ht="12.75" x14ac:dyDescent="0.2">
      <c r="D449" s="26"/>
    </row>
    <row r="450" spans="4:4" ht="12.75" x14ac:dyDescent="0.2">
      <c r="D450" s="26"/>
    </row>
    <row r="451" spans="4:4" ht="12.75" x14ac:dyDescent="0.2">
      <c r="D451" s="26"/>
    </row>
    <row r="452" spans="4:4" ht="12.75" x14ac:dyDescent="0.2">
      <c r="D452" s="26"/>
    </row>
    <row r="453" spans="4:4" ht="12.75" x14ac:dyDescent="0.2">
      <c r="D453" s="26"/>
    </row>
    <row r="454" spans="4:4" ht="12.75" x14ac:dyDescent="0.2">
      <c r="D454" s="26"/>
    </row>
    <row r="455" spans="4:4" ht="12.75" x14ac:dyDescent="0.2">
      <c r="D455" s="26"/>
    </row>
    <row r="456" spans="4:4" ht="12.75" x14ac:dyDescent="0.2">
      <c r="D456" s="26"/>
    </row>
    <row r="457" spans="4:4" ht="12.75" x14ac:dyDescent="0.2">
      <c r="D457" s="26"/>
    </row>
    <row r="458" spans="4:4" ht="12.75" x14ac:dyDescent="0.2">
      <c r="D458" s="26"/>
    </row>
    <row r="459" spans="4:4" ht="12.75" x14ac:dyDescent="0.2">
      <c r="D459" s="26"/>
    </row>
    <row r="460" spans="4:4" ht="12.75" x14ac:dyDescent="0.2">
      <c r="D460" s="26"/>
    </row>
    <row r="461" spans="4:4" ht="12.75" x14ac:dyDescent="0.2">
      <c r="D461" s="26"/>
    </row>
    <row r="462" spans="4:4" ht="12.75" x14ac:dyDescent="0.2">
      <c r="D462" s="26"/>
    </row>
    <row r="463" spans="4:4" ht="12.75" x14ac:dyDescent="0.2">
      <c r="D463" s="26"/>
    </row>
    <row r="464" spans="4:4" ht="12.75" x14ac:dyDescent="0.2">
      <c r="D464" s="26"/>
    </row>
    <row r="465" spans="4:4" ht="12.75" x14ac:dyDescent="0.2">
      <c r="D465" s="26"/>
    </row>
    <row r="466" spans="4:4" ht="12.75" x14ac:dyDescent="0.2">
      <c r="D466" s="26"/>
    </row>
    <row r="467" spans="4:4" ht="12.75" x14ac:dyDescent="0.2">
      <c r="D467" s="26"/>
    </row>
    <row r="468" spans="4:4" ht="12.75" x14ac:dyDescent="0.2">
      <c r="D468" s="26"/>
    </row>
    <row r="469" spans="4:4" ht="12.75" x14ac:dyDescent="0.2">
      <c r="D469" s="26"/>
    </row>
    <row r="470" spans="4:4" ht="12.75" x14ac:dyDescent="0.2">
      <c r="D470" s="26"/>
    </row>
    <row r="471" spans="4:4" ht="12.75" x14ac:dyDescent="0.2">
      <c r="D471" s="26"/>
    </row>
    <row r="472" spans="4:4" ht="12.75" x14ac:dyDescent="0.2">
      <c r="D472" s="26"/>
    </row>
    <row r="473" spans="4:4" ht="12.75" x14ac:dyDescent="0.2">
      <c r="D473" s="26"/>
    </row>
    <row r="474" spans="4:4" ht="12.75" x14ac:dyDescent="0.2">
      <c r="D474" s="26"/>
    </row>
    <row r="475" spans="4:4" ht="12.75" x14ac:dyDescent="0.2">
      <c r="D475" s="26"/>
    </row>
    <row r="476" spans="4:4" ht="12.75" x14ac:dyDescent="0.2">
      <c r="D476" s="26"/>
    </row>
    <row r="477" spans="4:4" ht="12.75" x14ac:dyDescent="0.2">
      <c r="D477" s="26"/>
    </row>
    <row r="478" spans="4:4" ht="12.75" x14ac:dyDescent="0.2">
      <c r="D478" s="26"/>
    </row>
    <row r="479" spans="4:4" ht="12.75" x14ac:dyDescent="0.2">
      <c r="D479" s="26"/>
    </row>
    <row r="480" spans="4:4" ht="12.75" x14ac:dyDescent="0.2">
      <c r="D480" s="26"/>
    </row>
    <row r="481" spans="4:4" ht="12.75" x14ac:dyDescent="0.2">
      <c r="D481" s="26"/>
    </row>
    <row r="482" spans="4:4" ht="12.75" x14ac:dyDescent="0.2">
      <c r="D482" s="26"/>
    </row>
    <row r="483" spans="4:4" ht="12.75" x14ac:dyDescent="0.2">
      <c r="D483" s="26"/>
    </row>
    <row r="484" spans="4:4" ht="12.75" x14ac:dyDescent="0.2">
      <c r="D484" s="26"/>
    </row>
    <row r="485" spans="4:4" ht="12.75" x14ac:dyDescent="0.2">
      <c r="D485" s="26"/>
    </row>
    <row r="486" spans="4:4" ht="12.75" x14ac:dyDescent="0.2">
      <c r="D486" s="26"/>
    </row>
    <row r="487" spans="4:4" ht="12.75" x14ac:dyDescent="0.2">
      <c r="D487" s="26"/>
    </row>
    <row r="488" spans="4:4" ht="12.75" x14ac:dyDescent="0.2">
      <c r="D488" s="26"/>
    </row>
    <row r="489" spans="4:4" ht="12.75" x14ac:dyDescent="0.2">
      <c r="D489" s="26"/>
    </row>
    <row r="490" spans="4:4" ht="12.75" x14ac:dyDescent="0.2">
      <c r="D490" s="26"/>
    </row>
    <row r="491" spans="4:4" ht="12.75" x14ac:dyDescent="0.2">
      <c r="D491" s="26"/>
    </row>
    <row r="492" spans="4:4" ht="12.75" x14ac:dyDescent="0.2">
      <c r="D492" s="26"/>
    </row>
    <row r="493" spans="4:4" ht="12.75" x14ac:dyDescent="0.2">
      <c r="D493" s="26"/>
    </row>
    <row r="494" spans="4:4" ht="12.75" x14ac:dyDescent="0.2">
      <c r="D494" s="26"/>
    </row>
    <row r="495" spans="4:4" ht="12.75" x14ac:dyDescent="0.2">
      <c r="D495" s="26"/>
    </row>
    <row r="496" spans="4:4" ht="12.75" x14ac:dyDescent="0.2">
      <c r="D496" s="26"/>
    </row>
    <row r="497" spans="4:4" ht="12.75" x14ac:dyDescent="0.2">
      <c r="D497" s="26"/>
    </row>
    <row r="498" spans="4:4" ht="12.75" x14ac:dyDescent="0.2">
      <c r="D498" s="26"/>
    </row>
    <row r="499" spans="4:4" ht="12.75" x14ac:dyDescent="0.2">
      <c r="D499" s="26"/>
    </row>
    <row r="500" spans="4:4" ht="12.75" x14ac:dyDescent="0.2">
      <c r="D500" s="26"/>
    </row>
    <row r="501" spans="4:4" ht="12.75" x14ac:dyDescent="0.2">
      <c r="D501" s="26"/>
    </row>
    <row r="502" spans="4:4" ht="12.75" x14ac:dyDescent="0.2">
      <c r="D502" s="26"/>
    </row>
    <row r="503" spans="4:4" ht="12.75" x14ac:dyDescent="0.2">
      <c r="D503" s="26"/>
    </row>
    <row r="504" spans="4:4" ht="12.75" x14ac:dyDescent="0.2">
      <c r="D504" s="26"/>
    </row>
    <row r="505" spans="4:4" ht="12.75" x14ac:dyDescent="0.2">
      <c r="D505" s="26"/>
    </row>
    <row r="506" spans="4:4" ht="12.75" x14ac:dyDescent="0.2">
      <c r="D506" s="26"/>
    </row>
    <row r="507" spans="4:4" ht="12.75" x14ac:dyDescent="0.2">
      <c r="D507" s="26"/>
    </row>
    <row r="508" spans="4:4" ht="12.75" x14ac:dyDescent="0.2">
      <c r="D508" s="26"/>
    </row>
    <row r="509" spans="4:4" ht="12.75" x14ac:dyDescent="0.2">
      <c r="D509" s="26"/>
    </row>
    <row r="510" spans="4:4" ht="12.75" x14ac:dyDescent="0.2">
      <c r="D510" s="26"/>
    </row>
    <row r="511" spans="4:4" ht="12.75" x14ac:dyDescent="0.2">
      <c r="D511" s="26"/>
    </row>
    <row r="512" spans="4:4" ht="12.75" x14ac:dyDescent="0.2">
      <c r="D512" s="26"/>
    </row>
    <row r="513" spans="4:4" ht="12.75" x14ac:dyDescent="0.2">
      <c r="D513" s="26"/>
    </row>
    <row r="514" spans="4:4" ht="12.75" x14ac:dyDescent="0.2">
      <c r="D514" s="26"/>
    </row>
    <row r="515" spans="4:4" ht="12.75" x14ac:dyDescent="0.2">
      <c r="D515" s="26"/>
    </row>
    <row r="516" spans="4:4" ht="12.75" x14ac:dyDescent="0.2">
      <c r="D516" s="26"/>
    </row>
    <row r="517" spans="4:4" ht="12.75" x14ac:dyDescent="0.2">
      <c r="D517" s="26"/>
    </row>
    <row r="518" spans="4:4" ht="12.75" x14ac:dyDescent="0.2">
      <c r="D518" s="26"/>
    </row>
    <row r="519" spans="4:4" ht="12.75" x14ac:dyDescent="0.2">
      <c r="D519" s="26"/>
    </row>
    <row r="520" spans="4:4" ht="12.75" x14ac:dyDescent="0.2">
      <c r="D520" s="26"/>
    </row>
    <row r="521" spans="4:4" ht="12.75" x14ac:dyDescent="0.2">
      <c r="D521" s="26"/>
    </row>
    <row r="522" spans="4:4" ht="12.75" x14ac:dyDescent="0.2">
      <c r="D522" s="26"/>
    </row>
    <row r="523" spans="4:4" ht="12.75" x14ac:dyDescent="0.2">
      <c r="D523" s="26"/>
    </row>
    <row r="524" spans="4:4" ht="12.75" x14ac:dyDescent="0.2">
      <c r="D524" s="26"/>
    </row>
    <row r="525" spans="4:4" ht="12.75" x14ac:dyDescent="0.2">
      <c r="D525" s="26"/>
    </row>
    <row r="526" spans="4:4" ht="12.75" x14ac:dyDescent="0.2">
      <c r="D526" s="26"/>
    </row>
    <row r="527" spans="4:4" ht="12.75" x14ac:dyDescent="0.2">
      <c r="D527" s="26"/>
    </row>
    <row r="528" spans="4:4" ht="12.75" x14ac:dyDescent="0.2">
      <c r="D528" s="26"/>
    </row>
    <row r="529" spans="4:4" ht="12.75" x14ac:dyDescent="0.2">
      <c r="D529" s="26"/>
    </row>
    <row r="530" spans="4:4" ht="12.75" x14ac:dyDescent="0.2">
      <c r="D530" s="26"/>
    </row>
    <row r="531" spans="4:4" ht="12.75" x14ac:dyDescent="0.2">
      <c r="D531" s="26"/>
    </row>
    <row r="532" spans="4:4" ht="12.75" x14ac:dyDescent="0.2">
      <c r="D532" s="26"/>
    </row>
    <row r="533" spans="4:4" ht="12.75" x14ac:dyDescent="0.2">
      <c r="D533" s="26"/>
    </row>
    <row r="534" spans="4:4" ht="12.75" x14ac:dyDescent="0.2">
      <c r="D534" s="26"/>
    </row>
    <row r="535" spans="4:4" ht="12.75" x14ac:dyDescent="0.2">
      <c r="D535" s="26"/>
    </row>
    <row r="536" spans="4:4" ht="12.75" x14ac:dyDescent="0.2">
      <c r="D536" s="26"/>
    </row>
    <row r="537" spans="4:4" ht="12.75" x14ac:dyDescent="0.2">
      <c r="D537" s="26"/>
    </row>
    <row r="538" spans="4:4" ht="12.75" x14ac:dyDescent="0.2">
      <c r="D538" s="26"/>
    </row>
    <row r="539" spans="4:4" ht="12.75" x14ac:dyDescent="0.2">
      <c r="D539" s="26"/>
    </row>
    <row r="540" spans="4:4" ht="12.75" x14ac:dyDescent="0.2">
      <c r="D540" s="26"/>
    </row>
    <row r="541" spans="4:4" ht="12.75" x14ac:dyDescent="0.2">
      <c r="D541" s="26"/>
    </row>
    <row r="542" spans="4:4" ht="12.75" x14ac:dyDescent="0.2">
      <c r="D542" s="26"/>
    </row>
    <row r="543" spans="4:4" ht="12.75" x14ac:dyDescent="0.2">
      <c r="D543" s="26"/>
    </row>
    <row r="544" spans="4:4" ht="12.75" x14ac:dyDescent="0.2">
      <c r="D544" s="26"/>
    </row>
    <row r="545" spans="4:4" ht="12.75" x14ac:dyDescent="0.2">
      <c r="D545" s="26"/>
    </row>
    <row r="546" spans="4:4" ht="12.75" x14ac:dyDescent="0.2">
      <c r="D546" s="26"/>
    </row>
    <row r="547" spans="4:4" ht="12.75" x14ac:dyDescent="0.2">
      <c r="D547" s="26"/>
    </row>
    <row r="548" spans="4:4" ht="12.75" x14ac:dyDescent="0.2">
      <c r="D548" s="26"/>
    </row>
    <row r="549" spans="4:4" ht="12.75" x14ac:dyDescent="0.2">
      <c r="D549" s="26"/>
    </row>
    <row r="550" spans="4:4" ht="12.75" x14ac:dyDescent="0.2">
      <c r="D550" s="26"/>
    </row>
    <row r="551" spans="4:4" ht="12.75" x14ac:dyDescent="0.2">
      <c r="D551" s="26"/>
    </row>
    <row r="552" spans="4:4" ht="12.75" x14ac:dyDescent="0.2">
      <c r="D552" s="26"/>
    </row>
    <row r="553" spans="4:4" ht="12.75" x14ac:dyDescent="0.2">
      <c r="D553" s="26"/>
    </row>
    <row r="554" spans="4:4" ht="12.75" x14ac:dyDescent="0.2">
      <c r="D554" s="26"/>
    </row>
    <row r="555" spans="4:4" ht="12.75" x14ac:dyDescent="0.2">
      <c r="D555" s="26"/>
    </row>
    <row r="556" spans="4:4" ht="12.75" x14ac:dyDescent="0.2">
      <c r="D556" s="26"/>
    </row>
    <row r="557" spans="4:4" ht="12.75" x14ac:dyDescent="0.2">
      <c r="D557" s="26"/>
    </row>
    <row r="558" spans="4:4" ht="12.75" x14ac:dyDescent="0.2">
      <c r="D558" s="26"/>
    </row>
    <row r="559" spans="4:4" ht="12.75" x14ac:dyDescent="0.2">
      <c r="D559" s="26"/>
    </row>
    <row r="560" spans="4:4" ht="12.75" x14ac:dyDescent="0.2">
      <c r="D560" s="26"/>
    </row>
    <row r="561" spans="4:4" ht="12.75" x14ac:dyDescent="0.2">
      <c r="D561" s="26"/>
    </row>
    <row r="562" spans="4:4" ht="12.75" x14ac:dyDescent="0.2">
      <c r="D562" s="26"/>
    </row>
    <row r="563" spans="4:4" ht="12.75" x14ac:dyDescent="0.2">
      <c r="D563" s="26"/>
    </row>
    <row r="564" spans="4:4" ht="12.75" x14ac:dyDescent="0.2">
      <c r="D564" s="26"/>
    </row>
    <row r="565" spans="4:4" ht="12.75" x14ac:dyDescent="0.2">
      <c r="D565" s="26"/>
    </row>
    <row r="566" spans="4:4" ht="12.75" x14ac:dyDescent="0.2">
      <c r="D566" s="26"/>
    </row>
    <row r="567" spans="4:4" ht="12.75" x14ac:dyDescent="0.2">
      <c r="D567" s="26"/>
    </row>
    <row r="568" spans="4:4" ht="12.75" x14ac:dyDescent="0.2">
      <c r="D568" s="26"/>
    </row>
    <row r="569" spans="4:4" ht="12.75" x14ac:dyDescent="0.2">
      <c r="D569" s="26"/>
    </row>
    <row r="570" spans="4:4" ht="12.75" x14ac:dyDescent="0.2">
      <c r="D570" s="26"/>
    </row>
    <row r="571" spans="4:4" ht="12.75" x14ac:dyDescent="0.2">
      <c r="D571" s="26"/>
    </row>
    <row r="572" spans="4:4" ht="12.75" x14ac:dyDescent="0.2">
      <c r="D572" s="26"/>
    </row>
    <row r="573" spans="4:4" ht="12.75" x14ac:dyDescent="0.2">
      <c r="D573" s="26"/>
    </row>
    <row r="574" spans="4:4" ht="12.75" x14ac:dyDescent="0.2">
      <c r="D574" s="26"/>
    </row>
    <row r="575" spans="4:4" ht="12.75" x14ac:dyDescent="0.2">
      <c r="D575" s="26"/>
    </row>
    <row r="576" spans="4:4" ht="12.75" x14ac:dyDescent="0.2">
      <c r="D576" s="26"/>
    </row>
    <row r="577" spans="4:4" ht="12.75" x14ac:dyDescent="0.2">
      <c r="D577" s="26"/>
    </row>
    <row r="578" spans="4:4" ht="12.75" x14ac:dyDescent="0.2">
      <c r="D578" s="26"/>
    </row>
    <row r="579" spans="4:4" ht="12.75" x14ac:dyDescent="0.2">
      <c r="D579" s="26"/>
    </row>
    <row r="580" spans="4:4" ht="12.75" x14ac:dyDescent="0.2">
      <c r="D580" s="26"/>
    </row>
    <row r="581" spans="4:4" ht="12.75" x14ac:dyDescent="0.2">
      <c r="D581" s="26"/>
    </row>
    <row r="582" spans="4:4" ht="12.75" x14ac:dyDescent="0.2">
      <c r="D582" s="26"/>
    </row>
    <row r="583" spans="4:4" ht="12.75" x14ac:dyDescent="0.2">
      <c r="D583" s="26"/>
    </row>
    <row r="584" spans="4:4" ht="12.75" x14ac:dyDescent="0.2">
      <c r="D584" s="26"/>
    </row>
    <row r="585" spans="4:4" ht="12.75" x14ac:dyDescent="0.2">
      <c r="D585" s="26"/>
    </row>
    <row r="586" spans="4:4" ht="12.75" x14ac:dyDescent="0.2">
      <c r="D586" s="26"/>
    </row>
    <row r="587" spans="4:4" ht="12.75" x14ac:dyDescent="0.2">
      <c r="D587" s="26"/>
    </row>
    <row r="588" spans="4:4" ht="12.75" x14ac:dyDescent="0.2">
      <c r="D588" s="26"/>
    </row>
    <row r="589" spans="4:4" ht="12.75" x14ac:dyDescent="0.2">
      <c r="D589" s="26"/>
    </row>
    <row r="590" spans="4:4" ht="12.75" x14ac:dyDescent="0.2">
      <c r="D590" s="26"/>
    </row>
    <row r="591" spans="4:4" ht="12.75" x14ac:dyDescent="0.2">
      <c r="D591" s="26"/>
    </row>
    <row r="592" spans="4:4" ht="12.75" x14ac:dyDescent="0.2">
      <c r="D592" s="26"/>
    </row>
    <row r="593" spans="4:4" ht="12.75" x14ac:dyDescent="0.2">
      <c r="D593" s="26"/>
    </row>
    <row r="594" spans="4:4" ht="12.75" x14ac:dyDescent="0.2">
      <c r="D594" s="26"/>
    </row>
    <row r="595" spans="4:4" ht="12.75" x14ac:dyDescent="0.2">
      <c r="D595" s="26"/>
    </row>
    <row r="596" spans="4:4" ht="12.75" x14ac:dyDescent="0.2">
      <c r="D596" s="26"/>
    </row>
    <row r="597" spans="4:4" ht="12.75" x14ac:dyDescent="0.2">
      <c r="D597" s="26"/>
    </row>
    <row r="598" spans="4:4" ht="12.75" x14ac:dyDescent="0.2">
      <c r="D598" s="26"/>
    </row>
    <row r="599" spans="4:4" ht="12.75" x14ac:dyDescent="0.2">
      <c r="D599" s="26"/>
    </row>
    <row r="600" spans="4:4" ht="12.75" x14ac:dyDescent="0.2">
      <c r="D600" s="26"/>
    </row>
    <row r="601" spans="4:4" ht="12.75" x14ac:dyDescent="0.2">
      <c r="D601" s="26"/>
    </row>
    <row r="602" spans="4:4" ht="12.75" x14ac:dyDescent="0.2">
      <c r="D602" s="26"/>
    </row>
    <row r="603" spans="4:4" ht="12.75" x14ac:dyDescent="0.2">
      <c r="D603" s="26"/>
    </row>
    <row r="604" spans="4:4" ht="12.75" x14ac:dyDescent="0.2">
      <c r="D604" s="26"/>
    </row>
    <row r="605" spans="4:4" ht="12.75" x14ac:dyDescent="0.2">
      <c r="D605" s="26"/>
    </row>
    <row r="606" spans="4:4" ht="12.75" x14ac:dyDescent="0.2">
      <c r="D606" s="26"/>
    </row>
    <row r="607" spans="4:4" ht="12.75" x14ac:dyDescent="0.2">
      <c r="D607" s="26"/>
    </row>
    <row r="608" spans="4:4" ht="12.75" x14ac:dyDescent="0.2">
      <c r="D608" s="26"/>
    </row>
    <row r="609" spans="4:4" ht="12.75" x14ac:dyDescent="0.2">
      <c r="D609" s="26"/>
    </row>
    <row r="610" spans="4:4" ht="12.75" x14ac:dyDescent="0.2">
      <c r="D610" s="26"/>
    </row>
    <row r="611" spans="4:4" ht="12.75" x14ac:dyDescent="0.2">
      <c r="D611" s="26"/>
    </row>
    <row r="612" spans="4:4" ht="12.75" x14ac:dyDescent="0.2">
      <c r="D612" s="26"/>
    </row>
    <row r="613" spans="4:4" ht="12.75" x14ac:dyDescent="0.2">
      <c r="D613" s="26"/>
    </row>
    <row r="614" spans="4:4" ht="12.75" x14ac:dyDescent="0.2">
      <c r="D614" s="26"/>
    </row>
    <row r="615" spans="4:4" ht="12.75" x14ac:dyDescent="0.2">
      <c r="D615" s="26"/>
    </row>
    <row r="616" spans="4:4" ht="12.75" x14ac:dyDescent="0.2">
      <c r="D616" s="26"/>
    </row>
    <row r="617" spans="4:4" ht="12.75" x14ac:dyDescent="0.2">
      <c r="D617" s="26"/>
    </row>
    <row r="618" spans="4:4" ht="12.75" x14ac:dyDescent="0.2">
      <c r="D618" s="26"/>
    </row>
    <row r="619" spans="4:4" ht="12.75" x14ac:dyDescent="0.2">
      <c r="D619" s="26"/>
    </row>
    <row r="620" spans="4:4" ht="12.75" x14ac:dyDescent="0.2">
      <c r="D620" s="26"/>
    </row>
    <row r="621" spans="4:4" ht="12.75" x14ac:dyDescent="0.2">
      <c r="D621" s="26"/>
    </row>
    <row r="622" spans="4:4" ht="12.75" x14ac:dyDescent="0.2">
      <c r="D622" s="26"/>
    </row>
    <row r="623" spans="4:4" ht="12.75" x14ac:dyDescent="0.2">
      <c r="D623" s="26"/>
    </row>
    <row r="624" spans="4:4" ht="12.75" x14ac:dyDescent="0.2">
      <c r="D624" s="26"/>
    </row>
    <row r="625" spans="4:4" ht="12.75" x14ac:dyDescent="0.2">
      <c r="D625" s="26"/>
    </row>
    <row r="626" spans="4:4" ht="12.75" x14ac:dyDescent="0.2">
      <c r="D626" s="26"/>
    </row>
    <row r="627" spans="4:4" ht="12.75" x14ac:dyDescent="0.2">
      <c r="D627" s="26"/>
    </row>
    <row r="628" spans="4:4" ht="12.75" x14ac:dyDescent="0.2">
      <c r="D628" s="26"/>
    </row>
    <row r="629" spans="4:4" ht="12.75" x14ac:dyDescent="0.2">
      <c r="D629" s="26"/>
    </row>
    <row r="630" spans="4:4" ht="12.75" x14ac:dyDescent="0.2">
      <c r="D630" s="26"/>
    </row>
    <row r="631" spans="4:4" ht="12.75" x14ac:dyDescent="0.2">
      <c r="D631" s="26"/>
    </row>
    <row r="632" spans="4:4" ht="12.75" x14ac:dyDescent="0.2">
      <c r="D632" s="26"/>
    </row>
    <row r="633" spans="4:4" ht="12.75" x14ac:dyDescent="0.2">
      <c r="D633" s="26"/>
    </row>
    <row r="634" spans="4:4" ht="12.75" x14ac:dyDescent="0.2">
      <c r="D634" s="26"/>
    </row>
    <row r="635" spans="4:4" ht="12.75" x14ac:dyDescent="0.2">
      <c r="D635" s="26"/>
    </row>
    <row r="636" spans="4:4" ht="12.75" x14ac:dyDescent="0.2">
      <c r="D636" s="26"/>
    </row>
    <row r="637" spans="4:4" ht="12.75" x14ac:dyDescent="0.2">
      <c r="D637" s="26"/>
    </row>
    <row r="638" spans="4:4" ht="12.75" x14ac:dyDescent="0.2">
      <c r="D638" s="26"/>
    </row>
    <row r="639" spans="4:4" ht="12.75" x14ac:dyDescent="0.2">
      <c r="D639" s="26"/>
    </row>
    <row r="640" spans="4:4" ht="12.75" x14ac:dyDescent="0.2">
      <c r="D640" s="26"/>
    </row>
    <row r="641" spans="4:4" ht="12.75" x14ac:dyDescent="0.2">
      <c r="D641" s="26"/>
    </row>
    <row r="642" spans="4:4" ht="12.75" x14ac:dyDescent="0.2">
      <c r="D642" s="26"/>
    </row>
    <row r="643" spans="4:4" ht="12.75" x14ac:dyDescent="0.2">
      <c r="D643" s="26"/>
    </row>
    <row r="644" spans="4:4" ht="12.75" x14ac:dyDescent="0.2">
      <c r="D644" s="26"/>
    </row>
    <row r="645" spans="4:4" ht="12.75" x14ac:dyDescent="0.2">
      <c r="D645" s="26"/>
    </row>
    <row r="646" spans="4:4" ht="12.75" x14ac:dyDescent="0.2">
      <c r="D646" s="26"/>
    </row>
    <row r="647" spans="4:4" ht="12.75" x14ac:dyDescent="0.2">
      <c r="D647" s="26"/>
    </row>
    <row r="648" spans="4:4" ht="12.75" x14ac:dyDescent="0.2">
      <c r="D648" s="26"/>
    </row>
    <row r="649" spans="4:4" ht="12.75" x14ac:dyDescent="0.2">
      <c r="D649" s="26"/>
    </row>
    <row r="650" spans="4:4" ht="12.75" x14ac:dyDescent="0.2">
      <c r="D650" s="26"/>
    </row>
    <row r="651" spans="4:4" ht="12.75" x14ac:dyDescent="0.2">
      <c r="D651" s="26"/>
    </row>
    <row r="652" spans="4:4" ht="12.75" x14ac:dyDescent="0.2">
      <c r="D652" s="26"/>
    </row>
    <row r="653" spans="4:4" ht="12.75" x14ac:dyDescent="0.2">
      <c r="D653" s="26"/>
    </row>
    <row r="654" spans="4:4" ht="12.75" x14ac:dyDescent="0.2">
      <c r="D654" s="26"/>
    </row>
    <row r="655" spans="4:4" ht="12.75" x14ac:dyDescent="0.2">
      <c r="D655" s="26"/>
    </row>
    <row r="656" spans="4:4" ht="12.75" x14ac:dyDescent="0.2">
      <c r="D656" s="26"/>
    </row>
    <row r="657" spans="4:4" ht="12.75" x14ac:dyDescent="0.2">
      <c r="D657" s="26"/>
    </row>
    <row r="658" spans="4:4" ht="12.75" x14ac:dyDescent="0.2">
      <c r="D658" s="26"/>
    </row>
    <row r="659" spans="4:4" ht="12.75" x14ac:dyDescent="0.2">
      <c r="D659" s="26"/>
    </row>
    <row r="660" spans="4:4" ht="12.75" x14ac:dyDescent="0.2">
      <c r="D660" s="26"/>
    </row>
    <row r="661" spans="4:4" ht="12.75" x14ac:dyDescent="0.2">
      <c r="D661" s="26"/>
    </row>
    <row r="662" spans="4:4" ht="12.75" x14ac:dyDescent="0.2">
      <c r="D662" s="26"/>
    </row>
    <row r="663" spans="4:4" ht="12.75" x14ac:dyDescent="0.2">
      <c r="D663" s="26"/>
    </row>
    <row r="664" spans="4:4" ht="12.75" x14ac:dyDescent="0.2">
      <c r="D664" s="26"/>
    </row>
    <row r="665" spans="4:4" ht="12.75" x14ac:dyDescent="0.2">
      <c r="D665" s="26"/>
    </row>
    <row r="666" spans="4:4" ht="12.75" x14ac:dyDescent="0.2">
      <c r="D666" s="26"/>
    </row>
    <row r="667" spans="4:4" ht="12.75" x14ac:dyDescent="0.2">
      <c r="D667" s="26"/>
    </row>
    <row r="668" spans="4:4" ht="12.75" x14ac:dyDescent="0.2">
      <c r="D668" s="26"/>
    </row>
    <row r="669" spans="4:4" ht="12.75" x14ac:dyDescent="0.2">
      <c r="D669" s="26"/>
    </row>
    <row r="670" spans="4:4" ht="12.75" x14ac:dyDescent="0.2">
      <c r="D670" s="26"/>
    </row>
    <row r="671" spans="4:4" ht="12.75" x14ac:dyDescent="0.2">
      <c r="D671" s="26"/>
    </row>
    <row r="672" spans="4:4" ht="12.75" x14ac:dyDescent="0.2">
      <c r="D672" s="26"/>
    </row>
    <row r="673" spans="4:4" ht="12.75" x14ac:dyDescent="0.2">
      <c r="D673" s="26"/>
    </row>
    <row r="674" spans="4:4" ht="12.75" x14ac:dyDescent="0.2">
      <c r="D674" s="26"/>
    </row>
    <row r="675" spans="4:4" ht="12.75" x14ac:dyDescent="0.2">
      <c r="D675" s="26"/>
    </row>
    <row r="676" spans="4:4" ht="12.75" x14ac:dyDescent="0.2">
      <c r="D676" s="26"/>
    </row>
    <row r="677" spans="4:4" ht="12.75" x14ac:dyDescent="0.2">
      <c r="D677" s="26"/>
    </row>
    <row r="678" spans="4:4" ht="12.75" x14ac:dyDescent="0.2">
      <c r="D678" s="26"/>
    </row>
    <row r="679" spans="4:4" ht="12.75" x14ac:dyDescent="0.2">
      <c r="D679" s="26"/>
    </row>
    <row r="680" spans="4:4" ht="12.75" x14ac:dyDescent="0.2">
      <c r="D680" s="26"/>
    </row>
    <row r="681" spans="4:4" ht="12.75" x14ac:dyDescent="0.2">
      <c r="D681" s="26"/>
    </row>
    <row r="682" spans="4:4" ht="12.75" x14ac:dyDescent="0.2">
      <c r="D682" s="26"/>
    </row>
    <row r="683" spans="4:4" ht="12.75" x14ac:dyDescent="0.2">
      <c r="D683" s="26"/>
    </row>
    <row r="684" spans="4:4" ht="12.75" x14ac:dyDescent="0.2">
      <c r="D684" s="26"/>
    </row>
    <row r="685" spans="4:4" ht="12.75" x14ac:dyDescent="0.2">
      <c r="D685" s="26"/>
    </row>
    <row r="686" spans="4:4" ht="12.75" x14ac:dyDescent="0.2">
      <c r="D686" s="26"/>
    </row>
    <row r="687" spans="4:4" ht="12.75" x14ac:dyDescent="0.2">
      <c r="D687" s="26"/>
    </row>
    <row r="688" spans="4:4" ht="12.75" x14ac:dyDescent="0.2">
      <c r="D688" s="26"/>
    </row>
    <row r="689" spans="4:4" ht="12.75" x14ac:dyDescent="0.2">
      <c r="D689" s="26"/>
    </row>
    <row r="690" spans="4:4" ht="12.75" x14ac:dyDescent="0.2">
      <c r="D690" s="26"/>
    </row>
    <row r="691" spans="4:4" ht="12.75" x14ac:dyDescent="0.2">
      <c r="D691" s="26"/>
    </row>
    <row r="692" spans="4:4" ht="12.75" x14ac:dyDescent="0.2">
      <c r="D692" s="26"/>
    </row>
    <row r="693" spans="4:4" ht="12.75" x14ac:dyDescent="0.2">
      <c r="D693" s="26"/>
    </row>
    <row r="694" spans="4:4" ht="12.75" x14ac:dyDescent="0.2">
      <c r="D694" s="26"/>
    </row>
    <row r="695" spans="4:4" ht="12.75" x14ac:dyDescent="0.2">
      <c r="D695" s="26"/>
    </row>
    <row r="696" spans="4:4" ht="12.75" x14ac:dyDescent="0.2">
      <c r="D696" s="26"/>
    </row>
    <row r="697" spans="4:4" ht="12.75" x14ac:dyDescent="0.2">
      <c r="D697" s="26"/>
    </row>
    <row r="698" spans="4:4" ht="12.75" x14ac:dyDescent="0.2">
      <c r="D698" s="26"/>
    </row>
    <row r="699" spans="4:4" ht="12.75" x14ac:dyDescent="0.2">
      <c r="D699" s="26"/>
    </row>
    <row r="700" spans="4:4" ht="12.75" x14ac:dyDescent="0.2">
      <c r="D700" s="26"/>
    </row>
    <row r="701" spans="4:4" ht="12.75" x14ac:dyDescent="0.2">
      <c r="D701" s="26"/>
    </row>
    <row r="702" spans="4:4" ht="12.75" x14ac:dyDescent="0.2">
      <c r="D702" s="26"/>
    </row>
    <row r="703" spans="4:4" ht="12.75" x14ac:dyDescent="0.2">
      <c r="D703" s="26"/>
    </row>
    <row r="704" spans="4:4" ht="12.75" x14ac:dyDescent="0.2">
      <c r="D704" s="26"/>
    </row>
    <row r="705" spans="4:4" ht="12.75" x14ac:dyDescent="0.2">
      <c r="D705" s="26"/>
    </row>
    <row r="706" spans="4:4" ht="12.75" x14ac:dyDescent="0.2">
      <c r="D706" s="26"/>
    </row>
    <row r="707" spans="4:4" ht="12.75" x14ac:dyDescent="0.2">
      <c r="D707" s="26"/>
    </row>
    <row r="708" spans="4:4" ht="12.75" x14ac:dyDescent="0.2">
      <c r="D708" s="26"/>
    </row>
    <row r="709" spans="4:4" ht="12.75" x14ac:dyDescent="0.2">
      <c r="D709" s="26"/>
    </row>
    <row r="710" spans="4:4" ht="12.75" x14ac:dyDescent="0.2">
      <c r="D710" s="26"/>
    </row>
    <row r="711" spans="4:4" ht="12.75" x14ac:dyDescent="0.2">
      <c r="D711" s="26"/>
    </row>
    <row r="712" spans="4:4" ht="12.75" x14ac:dyDescent="0.2">
      <c r="D712" s="26"/>
    </row>
    <row r="713" spans="4:4" ht="12.75" x14ac:dyDescent="0.2">
      <c r="D713" s="26"/>
    </row>
    <row r="714" spans="4:4" ht="12.75" x14ac:dyDescent="0.2">
      <c r="D714" s="26"/>
    </row>
    <row r="715" spans="4:4" ht="12.75" x14ac:dyDescent="0.2">
      <c r="D715" s="26"/>
    </row>
    <row r="716" spans="4:4" ht="12.75" x14ac:dyDescent="0.2">
      <c r="D716" s="26"/>
    </row>
    <row r="717" spans="4:4" ht="12.75" x14ac:dyDescent="0.2">
      <c r="D717" s="26"/>
    </row>
    <row r="718" spans="4:4" ht="12.75" x14ac:dyDescent="0.2">
      <c r="D718" s="26"/>
    </row>
    <row r="719" spans="4:4" ht="12.75" x14ac:dyDescent="0.2">
      <c r="D719" s="26"/>
    </row>
    <row r="720" spans="4:4" ht="12.75" x14ac:dyDescent="0.2">
      <c r="D720" s="26"/>
    </row>
    <row r="721" spans="4:4" ht="12.75" x14ac:dyDescent="0.2">
      <c r="D721" s="26"/>
    </row>
    <row r="722" spans="4:4" ht="12.75" x14ac:dyDescent="0.2">
      <c r="D722" s="26"/>
    </row>
    <row r="723" spans="4:4" ht="12.75" x14ac:dyDescent="0.2">
      <c r="D723" s="26"/>
    </row>
    <row r="724" spans="4:4" ht="12.75" x14ac:dyDescent="0.2">
      <c r="D724" s="26"/>
    </row>
    <row r="725" spans="4:4" ht="12.75" x14ac:dyDescent="0.2">
      <c r="D725" s="26"/>
    </row>
    <row r="726" spans="4:4" ht="12.75" x14ac:dyDescent="0.2">
      <c r="D726" s="26"/>
    </row>
    <row r="727" spans="4:4" ht="12.75" x14ac:dyDescent="0.2">
      <c r="D727" s="26"/>
    </row>
    <row r="728" spans="4:4" ht="12.75" x14ac:dyDescent="0.2">
      <c r="D728" s="26"/>
    </row>
    <row r="729" spans="4:4" ht="12.75" x14ac:dyDescent="0.2">
      <c r="D729" s="26"/>
    </row>
    <row r="730" spans="4:4" ht="12.75" x14ac:dyDescent="0.2">
      <c r="D730" s="26"/>
    </row>
    <row r="731" spans="4:4" ht="12.75" x14ac:dyDescent="0.2">
      <c r="D731" s="26"/>
    </row>
    <row r="732" spans="4:4" ht="12.75" x14ac:dyDescent="0.2">
      <c r="D732" s="26"/>
    </row>
    <row r="733" spans="4:4" ht="12.75" x14ac:dyDescent="0.2">
      <c r="D733" s="26"/>
    </row>
    <row r="734" spans="4:4" ht="12.75" x14ac:dyDescent="0.2">
      <c r="D734" s="26"/>
    </row>
    <row r="735" spans="4:4" ht="12.75" x14ac:dyDescent="0.2">
      <c r="D735" s="26"/>
    </row>
    <row r="736" spans="4:4" ht="12.75" x14ac:dyDescent="0.2">
      <c r="D736" s="26"/>
    </row>
    <row r="737" spans="4:4" ht="12.75" x14ac:dyDescent="0.2">
      <c r="D737" s="26"/>
    </row>
    <row r="738" spans="4:4" ht="12.75" x14ac:dyDescent="0.2">
      <c r="D738" s="26"/>
    </row>
    <row r="739" spans="4:4" ht="12.75" x14ac:dyDescent="0.2">
      <c r="D739" s="26"/>
    </row>
    <row r="740" spans="4:4" ht="12.75" x14ac:dyDescent="0.2">
      <c r="D740" s="26"/>
    </row>
    <row r="741" spans="4:4" ht="12.75" x14ac:dyDescent="0.2">
      <c r="D741" s="26"/>
    </row>
    <row r="742" spans="4:4" ht="12.75" x14ac:dyDescent="0.2">
      <c r="D742" s="26"/>
    </row>
    <row r="743" spans="4:4" ht="12.75" x14ac:dyDescent="0.2">
      <c r="D743" s="26"/>
    </row>
    <row r="744" spans="4:4" ht="12.75" x14ac:dyDescent="0.2">
      <c r="D744" s="26"/>
    </row>
    <row r="745" spans="4:4" ht="12.75" x14ac:dyDescent="0.2">
      <c r="D745" s="26"/>
    </row>
    <row r="746" spans="4:4" ht="12.75" x14ac:dyDescent="0.2">
      <c r="D746" s="26"/>
    </row>
    <row r="747" spans="4:4" ht="12.75" x14ac:dyDescent="0.2">
      <c r="D747" s="26"/>
    </row>
    <row r="748" spans="4:4" ht="12.75" x14ac:dyDescent="0.2">
      <c r="D748" s="26"/>
    </row>
    <row r="749" spans="4:4" ht="12.75" x14ac:dyDescent="0.2">
      <c r="D749" s="26"/>
    </row>
    <row r="750" spans="4:4" ht="12.75" x14ac:dyDescent="0.2">
      <c r="D750" s="26"/>
    </row>
    <row r="751" spans="4:4" ht="12.75" x14ac:dyDescent="0.2">
      <c r="D751" s="26"/>
    </row>
    <row r="752" spans="4:4" ht="12.75" x14ac:dyDescent="0.2">
      <c r="D752" s="26"/>
    </row>
    <row r="753" spans="4:4" ht="12.75" x14ac:dyDescent="0.2">
      <c r="D753" s="26"/>
    </row>
    <row r="754" spans="4:4" ht="12.75" x14ac:dyDescent="0.2">
      <c r="D754" s="26"/>
    </row>
    <row r="755" spans="4:4" ht="12.75" x14ac:dyDescent="0.2">
      <c r="D755" s="26"/>
    </row>
    <row r="756" spans="4:4" ht="12.75" x14ac:dyDescent="0.2">
      <c r="D756" s="26"/>
    </row>
    <row r="757" spans="4:4" ht="12.75" x14ac:dyDescent="0.2">
      <c r="D757" s="26"/>
    </row>
    <row r="758" spans="4:4" ht="12.75" x14ac:dyDescent="0.2">
      <c r="D758" s="26"/>
    </row>
    <row r="759" spans="4:4" ht="12.75" x14ac:dyDescent="0.2">
      <c r="D759" s="26"/>
    </row>
    <row r="760" spans="4:4" ht="12.75" x14ac:dyDescent="0.2">
      <c r="D760" s="26"/>
    </row>
    <row r="761" spans="4:4" ht="12.75" x14ac:dyDescent="0.2">
      <c r="D761" s="26"/>
    </row>
    <row r="762" spans="4:4" ht="12.75" x14ac:dyDescent="0.2">
      <c r="D762" s="26"/>
    </row>
    <row r="763" spans="4:4" ht="12.75" x14ac:dyDescent="0.2">
      <c r="D763" s="26"/>
    </row>
    <row r="764" spans="4:4" ht="12.75" x14ac:dyDescent="0.2">
      <c r="D764" s="26"/>
    </row>
    <row r="765" spans="4:4" ht="12.75" x14ac:dyDescent="0.2">
      <c r="D765" s="26"/>
    </row>
    <row r="766" spans="4:4" ht="12.75" x14ac:dyDescent="0.2">
      <c r="D766" s="26"/>
    </row>
    <row r="767" spans="4:4" ht="12.75" x14ac:dyDescent="0.2">
      <c r="D767" s="26"/>
    </row>
    <row r="768" spans="4:4" ht="12.75" x14ac:dyDescent="0.2">
      <c r="D768" s="26"/>
    </row>
    <row r="769" spans="4:4" ht="12.75" x14ac:dyDescent="0.2">
      <c r="D769" s="26"/>
    </row>
    <row r="770" spans="4:4" ht="12.75" x14ac:dyDescent="0.2">
      <c r="D770" s="26"/>
    </row>
    <row r="771" spans="4:4" ht="12.75" x14ac:dyDescent="0.2">
      <c r="D771" s="26"/>
    </row>
    <row r="772" spans="4:4" ht="12.75" x14ac:dyDescent="0.2">
      <c r="D772" s="26"/>
    </row>
    <row r="773" spans="4:4" ht="12.75" x14ac:dyDescent="0.2">
      <c r="D773" s="26"/>
    </row>
    <row r="774" spans="4:4" ht="12.75" x14ac:dyDescent="0.2">
      <c r="D774" s="26"/>
    </row>
    <row r="775" spans="4:4" ht="12.75" x14ac:dyDescent="0.2">
      <c r="D775" s="26"/>
    </row>
    <row r="776" spans="4:4" ht="12.75" x14ac:dyDescent="0.2">
      <c r="D776" s="26"/>
    </row>
    <row r="777" spans="4:4" ht="12.75" x14ac:dyDescent="0.2">
      <c r="D777" s="26"/>
    </row>
    <row r="778" spans="4:4" ht="12.75" x14ac:dyDescent="0.2">
      <c r="D778" s="26"/>
    </row>
    <row r="779" spans="4:4" ht="12.75" x14ac:dyDescent="0.2">
      <c r="D779" s="26"/>
    </row>
    <row r="780" spans="4:4" ht="12.75" x14ac:dyDescent="0.2">
      <c r="D780" s="26"/>
    </row>
    <row r="781" spans="4:4" ht="12.75" x14ac:dyDescent="0.2">
      <c r="D781" s="26"/>
    </row>
    <row r="782" spans="4:4" ht="12.75" x14ac:dyDescent="0.2">
      <c r="D782" s="26"/>
    </row>
    <row r="783" spans="4:4" ht="12.75" x14ac:dyDescent="0.2">
      <c r="D783" s="26"/>
    </row>
    <row r="784" spans="4:4" ht="12.75" x14ac:dyDescent="0.2">
      <c r="D784" s="26"/>
    </row>
    <row r="785" spans="4:4" ht="12.75" x14ac:dyDescent="0.2">
      <c r="D785" s="26"/>
    </row>
    <row r="786" spans="4:4" ht="12.75" x14ac:dyDescent="0.2">
      <c r="D786" s="26"/>
    </row>
    <row r="787" spans="4:4" ht="12.75" x14ac:dyDescent="0.2">
      <c r="D787" s="26"/>
    </row>
    <row r="788" spans="4:4" ht="12.75" x14ac:dyDescent="0.2">
      <c r="D788" s="26"/>
    </row>
    <row r="789" spans="4:4" ht="12.75" x14ac:dyDescent="0.2">
      <c r="D789" s="26"/>
    </row>
    <row r="790" spans="4:4" ht="12.75" x14ac:dyDescent="0.2">
      <c r="D790" s="26"/>
    </row>
    <row r="791" spans="4:4" ht="12.75" x14ac:dyDescent="0.2">
      <c r="D791" s="26"/>
    </row>
    <row r="792" spans="4:4" ht="12.75" x14ac:dyDescent="0.2">
      <c r="D792" s="26"/>
    </row>
    <row r="793" spans="4:4" ht="12.75" x14ac:dyDescent="0.2">
      <c r="D793" s="26"/>
    </row>
    <row r="794" spans="4:4" ht="12.75" x14ac:dyDescent="0.2">
      <c r="D794" s="26"/>
    </row>
    <row r="795" spans="4:4" ht="12.75" x14ac:dyDescent="0.2">
      <c r="D795" s="26"/>
    </row>
    <row r="796" spans="4:4" ht="12.75" x14ac:dyDescent="0.2">
      <c r="D796" s="26"/>
    </row>
    <row r="797" spans="4:4" ht="12.75" x14ac:dyDescent="0.2">
      <c r="D797" s="26"/>
    </row>
    <row r="798" spans="4:4" ht="12.75" x14ac:dyDescent="0.2">
      <c r="D798" s="26"/>
    </row>
    <row r="799" spans="4:4" ht="12.75" x14ac:dyDescent="0.2">
      <c r="D799" s="26"/>
    </row>
    <row r="800" spans="4:4" ht="12.75" x14ac:dyDescent="0.2">
      <c r="D800" s="26"/>
    </row>
    <row r="801" spans="4:4" ht="12.75" x14ac:dyDescent="0.2">
      <c r="D801" s="26"/>
    </row>
    <row r="802" spans="4:4" ht="12.75" x14ac:dyDescent="0.2">
      <c r="D802" s="26"/>
    </row>
    <row r="803" spans="4:4" ht="12.75" x14ac:dyDescent="0.2">
      <c r="D803" s="26"/>
    </row>
    <row r="804" spans="4:4" ht="12.75" x14ac:dyDescent="0.2">
      <c r="D804" s="26"/>
    </row>
    <row r="805" spans="4:4" ht="12.75" x14ac:dyDescent="0.2">
      <c r="D805" s="26"/>
    </row>
    <row r="806" spans="4:4" ht="12.75" x14ac:dyDescent="0.2">
      <c r="D806" s="26"/>
    </row>
    <row r="807" spans="4:4" ht="12.75" x14ac:dyDescent="0.2">
      <c r="D807" s="26"/>
    </row>
    <row r="808" spans="4:4" ht="12.75" x14ac:dyDescent="0.2">
      <c r="D808" s="26"/>
    </row>
    <row r="809" spans="4:4" ht="12.75" x14ac:dyDescent="0.2">
      <c r="D809" s="26"/>
    </row>
    <row r="810" spans="4:4" ht="12.75" x14ac:dyDescent="0.2">
      <c r="D810" s="26"/>
    </row>
    <row r="811" spans="4:4" ht="12.75" x14ac:dyDescent="0.2">
      <c r="D811" s="26"/>
    </row>
    <row r="812" spans="4:4" ht="12.75" x14ac:dyDescent="0.2">
      <c r="D812" s="26"/>
    </row>
    <row r="813" spans="4:4" ht="12.75" x14ac:dyDescent="0.2">
      <c r="D813" s="26"/>
    </row>
    <row r="814" spans="4:4" ht="12.75" x14ac:dyDescent="0.2">
      <c r="D814" s="26"/>
    </row>
    <row r="815" spans="4:4" ht="12.75" x14ac:dyDescent="0.2">
      <c r="D815" s="26"/>
    </row>
    <row r="816" spans="4:4" ht="12.75" x14ac:dyDescent="0.2">
      <c r="D816" s="26"/>
    </row>
    <row r="817" spans="4:4" ht="12.75" x14ac:dyDescent="0.2">
      <c r="D817" s="26"/>
    </row>
    <row r="818" spans="4:4" ht="12.75" x14ac:dyDescent="0.2">
      <c r="D818" s="26"/>
    </row>
    <row r="819" spans="4:4" ht="12.75" x14ac:dyDescent="0.2">
      <c r="D819" s="26"/>
    </row>
    <row r="820" spans="4:4" ht="12.75" x14ac:dyDescent="0.2">
      <c r="D820" s="26"/>
    </row>
    <row r="821" spans="4:4" ht="12.75" x14ac:dyDescent="0.2">
      <c r="D821" s="26"/>
    </row>
    <row r="822" spans="4:4" ht="12.75" x14ac:dyDescent="0.2">
      <c r="D822" s="26"/>
    </row>
    <row r="823" spans="4:4" ht="12.75" x14ac:dyDescent="0.2">
      <c r="D823" s="26"/>
    </row>
    <row r="824" spans="4:4" ht="12.75" x14ac:dyDescent="0.2">
      <c r="D824" s="26"/>
    </row>
    <row r="825" spans="4:4" ht="12.75" x14ac:dyDescent="0.2">
      <c r="D825" s="26"/>
    </row>
    <row r="826" spans="4:4" ht="12.75" x14ac:dyDescent="0.2">
      <c r="D826" s="26"/>
    </row>
    <row r="827" spans="4:4" ht="12.75" x14ac:dyDescent="0.2">
      <c r="D827" s="26"/>
    </row>
    <row r="828" spans="4:4" ht="12.75" x14ac:dyDescent="0.2">
      <c r="D828" s="26"/>
    </row>
    <row r="829" spans="4:4" ht="12.75" x14ac:dyDescent="0.2">
      <c r="D829" s="26"/>
    </row>
    <row r="830" spans="4:4" ht="12.75" x14ac:dyDescent="0.2">
      <c r="D830" s="26"/>
    </row>
    <row r="831" spans="4:4" ht="12.75" x14ac:dyDescent="0.2">
      <c r="D831" s="26"/>
    </row>
    <row r="832" spans="4:4" ht="12.75" x14ac:dyDescent="0.2">
      <c r="D832" s="26"/>
    </row>
    <row r="833" spans="4:4" ht="12.75" x14ac:dyDescent="0.2">
      <c r="D833" s="26"/>
    </row>
    <row r="834" spans="4:4" ht="12.75" x14ac:dyDescent="0.2">
      <c r="D834" s="26"/>
    </row>
    <row r="835" spans="4:4" ht="12.75" x14ac:dyDescent="0.2">
      <c r="D835" s="26"/>
    </row>
    <row r="836" spans="4:4" ht="12.75" x14ac:dyDescent="0.2">
      <c r="D836" s="26"/>
    </row>
    <row r="837" spans="4:4" ht="12.75" x14ac:dyDescent="0.2">
      <c r="D837" s="26"/>
    </row>
    <row r="838" spans="4:4" ht="12.75" x14ac:dyDescent="0.2">
      <c r="D838" s="26"/>
    </row>
    <row r="839" spans="4:4" ht="12.75" x14ac:dyDescent="0.2">
      <c r="D839" s="26"/>
    </row>
    <row r="840" spans="4:4" ht="12.75" x14ac:dyDescent="0.2">
      <c r="D840" s="26"/>
    </row>
    <row r="841" spans="4:4" ht="12.75" x14ac:dyDescent="0.2">
      <c r="D841" s="26"/>
    </row>
    <row r="842" spans="4:4" ht="12.75" x14ac:dyDescent="0.2">
      <c r="D842" s="26"/>
    </row>
    <row r="843" spans="4:4" ht="12.75" x14ac:dyDescent="0.2">
      <c r="D843" s="26"/>
    </row>
    <row r="844" spans="4:4" ht="12.75" x14ac:dyDescent="0.2">
      <c r="D844" s="26"/>
    </row>
    <row r="845" spans="4:4" ht="12.75" x14ac:dyDescent="0.2">
      <c r="D845" s="26"/>
    </row>
    <row r="846" spans="4:4" ht="12.75" x14ac:dyDescent="0.2">
      <c r="D846" s="26"/>
    </row>
    <row r="847" spans="4:4" ht="12.75" x14ac:dyDescent="0.2">
      <c r="D847" s="26"/>
    </row>
    <row r="848" spans="4:4" ht="12.75" x14ac:dyDescent="0.2">
      <c r="D848" s="26"/>
    </row>
    <row r="849" spans="4:4" ht="12.75" x14ac:dyDescent="0.2">
      <c r="D849" s="26"/>
    </row>
    <row r="850" spans="4:4" ht="12.75" x14ac:dyDescent="0.2">
      <c r="D850" s="26"/>
    </row>
    <row r="851" spans="4:4" ht="12.75" x14ac:dyDescent="0.2">
      <c r="D851" s="26"/>
    </row>
    <row r="852" spans="4:4" ht="12.75" x14ac:dyDescent="0.2">
      <c r="D852" s="26"/>
    </row>
    <row r="853" spans="4:4" ht="12.75" x14ac:dyDescent="0.2">
      <c r="D853" s="26"/>
    </row>
    <row r="854" spans="4:4" ht="12.75" x14ac:dyDescent="0.2">
      <c r="D854" s="26"/>
    </row>
    <row r="855" spans="4:4" ht="12.75" x14ac:dyDescent="0.2">
      <c r="D855" s="26"/>
    </row>
    <row r="856" spans="4:4" ht="12.75" x14ac:dyDescent="0.2">
      <c r="D856" s="26"/>
    </row>
    <row r="857" spans="4:4" ht="12.75" x14ac:dyDescent="0.2">
      <c r="D857" s="26"/>
    </row>
    <row r="858" spans="4:4" ht="12.75" x14ac:dyDescent="0.2">
      <c r="D858" s="26"/>
    </row>
    <row r="859" spans="4:4" ht="12.75" x14ac:dyDescent="0.2">
      <c r="D859" s="26"/>
    </row>
    <row r="860" spans="4:4" ht="12.75" x14ac:dyDescent="0.2">
      <c r="D860" s="26"/>
    </row>
    <row r="861" spans="4:4" ht="12.75" x14ac:dyDescent="0.2">
      <c r="D861" s="26"/>
    </row>
    <row r="862" spans="4:4" ht="12.75" x14ac:dyDescent="0.2">
      <c r="D862" s="26"/>
    </row>
    <row r="863" spans="4:4" ht="12.75" x14ac:dyDescent="0.2">
      <c r="D863" s="26"/>
    </row>
    <row r="864" spans="4:4" ht="12.75" x14ac:dyDescent="0.2">
      <c r="D864" s="26"/>
    </row>
    <row r="865" spans="4:4" ht="12.75" x14ac:dyDescent="0.2">
      <c r="D865" s="26"/>
    </row>
    <row r="866" spans="4:4" ht="12.75" x14ac:dyDescent="0.2">
      <c r="D866" s="26"/>
    </row>
    <row r="867" spans="4:4" ht="12.75" x14ac:dyDescent="0.2">
      <c r="D867" s="26"/>
    </row>
    <row r="868" spans="4:4" ht="12.75" x14ac:dyDescent="0.2">
      <c r="D868" s="26"/>
    </row>
    <row r="869" spans="4:4" ht="12.75" x14ac:dyDescent="0.2">
      <c r="D869" s="26"/>
    </row>
    <row r="870" spans="4:4" ht="12.75" x14ac:dyDescent="0.2">
      <c r="D870" s="26"/>
    </row>
    <row r="871" spans="4:4" ht="12.75" x14ac:dyDescent="0.2">
      <c r="D871" s="26"/>
    </row>
    <row r="872" spans="4:4" ht="12.75" x14ac:dyDescent="0.2">
      <c r="D872" s="26"/>
    </row>
    <row r="873" spans="4:4" ht="12.75" x14ac:dyDescent="0.2">
      <c r="D873" s="26"/>
    </row>
    <row r="874" spans="4:4" ht="12.75" x14ac:dyDescent="0.2">
      <c r="D874" s="26"/>
    </row>
    <row r="875" spans="4:4" ht="12.75" x14ac:dyDescent="0.2">
      <c r="D875" s="26"/>
    </row>
    <row r="876" spans="4:4" ht="12.75" x14ac:dyDescent="0.2">
      <c r="D876" s="26"/>
    </row>
    <row r="877" spans="4:4" ht="12.75" x14ac:dyDescent="0.2">
      <c r="D877" s="26"/>
    </row>
    <row r="878" spans="4:4" ht="12.75" x14ac:dyDescent="0.2">
      <c r="D878" s="26"/>
    </row>
    <row r="879" spans="4:4" ht="12.75" x14ac:dyDescent="0.2">
      <c r="D879" s="26"/>
    </row>
    <row r="880" spans="4:4" ht="12.75" x14ac:dyDescent="0.2">
      <c r="D880" s="26"/>
    </row>
    <row r="881" spans="4:4" ht="12.75" x14ac:dyDescent="0.2">
      <c r="D881" s="26"/>
    </row>
    <row r="882" spans="4:4" ht="12.75" x14ac:dyDescent="0.2">
      <c r="D882" s="26"/>
    </row>
    <row r="883" spans="4:4" ht="12.75" x14ac:dyDescent="0.2">
      <c r="D883" s="26"/>
    </row>
    <row r="884" spans="4:4" ht="12.75" x14ac:dyDescent="0.2">
      <c r="D884" s="26"/>
    </row>
    <row r="885" spans="4:4" ht="12.75" x14ac:dyDescent="0.2">
      <c r="D885" s="26"/>
    </row>
    <row r="886" spans="4:4" ht="12.75" x14ac:dyDescent="0.2">
      <c r="D886" s="26"/>
    </row>
    <row r="887" spans="4:4" ht="12.75" x14ac:dyDescent="0.2">
      <c r="D887" s="26"/>
    </row>
    <row r="888" spans="4:4" ht="12.75" x14ac:dyDescent="0.2">
      <c r="D888" s="26"/>
    </row>
    <row r="889" spans="4:4" ht="12.75" x14ac:dyDescent="0.2">
      <c r="D889" s="26"/>
    </row>
    <row r="890" spans="4:4" ht="12.75" x14ac:dyDescent="0.2">
      <c r="D890" s="26"/>
    </row>
    <row r="891" spans="4:4" ht="12.75" x14ac:dyDescent="0.2">
      <c r="D891" s="26"/>
    </row>
    <row r="892" spans="4:4" ht="12.75" x14ac:dyDescent="0.2">
      <c r="D892" s="26"/>
    </row>
    <row r="893" spans="4:4" ht="12.75" x14ac:dyDescent="0.2">
      <c r="D893" s="26"/>
    </row>
    <row r="894" spans="4:4" ht="12.75" x14ac:dyDescent="0.2">
      <c r="D894" s="26"/>
    </row>
    <row r="895" spans="4:4" ht="12.75" x14ac:dyDescent="0.2">
      <c r="D895" s="26"/>
    </row>
    <row r="896" spans="4:4" ht="12.75" x14ac:dyDescent="0.2">
      <c r="D896" s="26"/>
    </row>
    <row r="897" spans="4:4" ht="12.75" x14ac:dyDescent="0.2">
      <c r="D897" s="26"/>
    </row>
    <row r="898" spans="4:4" ht="12.75" x14ac:dyDescent="0.2">
      <c r="D898" s="26"/>
    </row>
    <row r="899" spans="4:4" ht="12.75" x14ac:dyDescent="0.2">
      <c r="D899" s="26"/>
    </row>
    <row r="900" spans="4:4" ht="12.75" x14ac:dyDescent="0.2">
      <c r="D900" s="26"/>
    </row>
    <row r="901" spans="4:4" ht="12.75" x14ac:dyDescent="0.2">
      <c r="D901" s="26"/>
    </row>
    <row r="902" spans="4:4" ht="12.75" x14ac:dyDescent="0.2">
      <c r="D902" s="26"/>
    </row>
    <row r="903" spans="4:4" ht="12.75" x14ac:dyDescent="0.2">
      <c r="D903" s="26"/>
    </row>
    <row r="904" spans="4:4" ht="12.75" x14ac:dyDescent="0.2">
      <c r="D904" s="26"/>
    </row>
    <row r="905" spans="4:4" ht="12.75" x14ac:dyDescent="0.2">
      <c r="D905" s="26"/>
    </row>
    <row r="906" spans="4:4" ht="12.75" x14ac:dyDescent="0.2">
      <c r="D906" s="26"/>
    </row>
    <row r="907" spans="4:4" ht="12.75" x14ac:dyDescent="0.2">
      <c r="D907" s="26"/>
    </row>
    <row r="908" spans="4:4" ht="12.75" x14ac:dyDescent="0.2">
      <c r="D908" s="26"/>
    </row>
    <row r="909" spans="4:4" ht="12.75" x14ac:dyDescent="0.2">
      <c r="D909" s="26"/>
    </row>
    <row r="910" spans="4:4" ht="12.75" x14ac:dyDescent="0.2">
      <c r="D910" s="26"/>
    </row>
    <row r="911" spans="4:4" ht="12.75" x14ac:dyDescent="0.2">
      <c r="D911" s="26"/>
    </row>
    <row r="912" spans="4:4" ht="12.75" x14ac:dyDescent="0.2">
      <c r="D912" s="26"/>
    </row>
    <row r="913" spans="4:4" ht="12.75" x14ac:dyDescent="0.2">
      <c r="D913" s="26"/>
    </row>
    <row r="914" spans="4:4" ht="12.75" x14ac:dyDescent="0.2">
      <c r="D914" s="26"/>
    </row>
    <row r="915" spans="4:4" ht="12.75" x14ac:dyDescent="0.2">
      <c r="D915" s="26"/>
    </row>
    <row r="916" spans="4:4" ht="12.75" x14ac:dyDescent="0.2">
      <c r="D916" s="26"/>
    </row>
    <row r="917" spans="4:4" ht="12.75" x14ac:dyDescent="0.2">
      <c r="D917" s="26"/>
    </row>
    <row r="918" spans="4:4" ht="12.75" x14ac:dyDescent="0.2">
      <c r="D918" s="26"/>
    </row>
    <row r="919" spans="4:4" ht="12.75" x14ac:dyDescent="0.2">
      <c r="D919" s="26"/>
    </row>
    <row r="920" spans="4:4" ht="12.75" x14ac:dyDescent="0.2">
      <c r="D920" s="26"/>
    </row>
    <row r="921" spans="4:4" ht="12.75" x14ac:dyDescent="0.2">
      <c r="D921"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70"/>
  <sheetViews>
    <sheetView workbookViewId="0"/>
  </sheetViews>
  <sheetFormatPr defaultColWidth="14.42578125" defaultRowHeight="15.75" customHeight="1" x14ac:dyDescent="0.2"/>
  <sheetData>
    <row r="1" spans="1:5" x14ac:dyDescent="0.2">
      <c r="A1" s="62" t="e">
        <f>Projekti!#REF!</f>
        <v>#REF!</v>
      </c>
      <c r="B1" s="62" t="e">
        <f>Projekti!#REF!</f>
        <v>#REF!</v>
      </c>
      <c r="C1" s="63" t="e">
        <f>Projekti!#REF!</f>
        <v>#REF!</v>
      </c>
      <c r="D1" s="63" t="e">
        <f>Projekti!#REF!</f>
        <v>#REF!</v>
      </c>
      <c r="E1" s="63" t="e">
        <f>Projekti!#REF!</f>
        <v>#REF!</v>
      </c>
    </row>
    <row r="2" spans="1:5" x14ac:dyDescent="0.2">
      <c r="A2" s="62" t="e">
        <f>Projekti!#REF!</f>
        <v>#REF!</v>
      </c>
      <c r="B2" s="62" t="e">
        <f>Projekti!#REF!</f>
        <v>#REF!</v>
      </c>
      <c r="C2" s="63" t="e">
        <f>Projekti!#REF!</f>
        <v>#REF!</v>
      </c>
      <c r="D2" s="63" t="e">
        <f>Projekti!#REF!</f>
        <v>#REF!</v>
      </c>
      <c r="E2" s="63" t="e">
        <f>Projekti!#REF!</f>
        <v>#REF!</v>
      </c>
    </row>
    <row r="3" spans="1:5" x14ac:dyDescent="0.2">
      <c r="A3" s="25" t="e">
        <f>Projekti!#REF!</f>
        <v>#REF!</v>
      </c>
      <c r="B3" s="25" t="e">
        <f>Projekti!#REF!</f>
        <v>#REF!</v>
      </c>
      <c r="C3" s="50" t="e">
        <f>Projekti!#REF!</f>
        <v>#REF!</v>
      </c>
      <c r="D3" s="50" t="e">
        <f>Projekti!#REF!</f>
        <v>#REF!</v>
      </c>
      <c r="E3" s="50" t="e">
        <f>Projekti!#REF!</f>
        <v>#REF!</v>
      </c>
    </row>
    <row r="4" spans="1:5" x14ac:dyDescent="0.2">
      <c r="A4" s="25" t="e">
        <f>Projekti!#REF!</f>
        <v>#REF!</v>
      </c>
      <c r="B4" s="25" t="e">
        <f>Projekti!#REF!</f>
        <v>#REF!</v>
      </c>
      <c r="C4" s="50" t="e">
        <f>Projekti!#REF!</f>
        <v>#REF!</v>
      </c>
      <c r="D4" s="50" t="e">
        <f>Projekti!#REF!</f>
        <v>#REF!</v>
      </c>
      <c r="E4" s="50" t="e">
        <f>Projekti!#REF!</f>
        <v>#REF!</v>
      </c>
    </row>
    <row r="5" spans="1:5" x14ac:dyDescent="0.2">
      <c r="A5" s="25" t="e">
        <f>Projekti!#REF!</f>
        <v>#REF!</v>
      </c>
      <c r="B5" s="25" t="e">
        <f>Projekti!#REF!</f>
        <v>#REF!</v>
      </c>
      <c r="C5" s="50" t="e">
        <f>Projekti!#REF!</f>
        <v>#REF!</v>
      </c>
      <c r="D5" s="50" t="e">
        <f>Projekti!#REF!</f>
        <v>#REF!</v>
      </c>
      <c r="E5" s="50" t="e">
        <f>Projekti!#REF!</f>
        <v>#REF!</v>
      </c>
    </row>
    <row r="6" spans="1:5" x14ac:dyDescent="0.2">
      <c r="A6" s="25" t="e">
        <f>Projekti!#REF!</f>
        <v>#REF!</v>
      </c>
      <c r="B6" s="25" t="e">
        <f>Projekti!#REF!</f>
        <v>#REF!</v>
      </c>
      <c r="C6" s="50" t="e">
        <f>Projekti!#REF!</f>
        <v>#REF!</v>
      </c>
      <c r="D6" s="50" t="e">
        <f>Projekti!#REF!</f>
        <v>#REF!</v>
      </c>
      <c r="E6" s="50" t="e">
        <f>Projekti!#REF!</f>
        <v>#REF!</v>
      </c>
    </row>
    <row r="7" spans="1:5" x14ac:dyDescent="0.2">
      <c r="A7" s="25" t="e">
        <f>Projekti!#REF!</f>
        <v>#REF!</v>
      </c>
      <c r="B7" s="25" t="e">
        <f>Projekti!#REF!</f>
        <v>#REF!</v>
      </c>
      <c r="C7" s="50" t="e">
        <f>Projekti!#REF!</f>
        <v>#REF!</v>
      </c>
      <c r="D7" s="50" t="e">
        <f>Projekti!#REF!</f>
        <v>#REF!</v>
      </c>
      <c r="E7" s="50" t="e">
        <f>Projekti!#REF!</f>
        <v>#REF!</v>
      </c>
    </row>
    <row r="8" spans="1:5" x14ac:dyDescent="0.2">
      <c r="A8" s="25" t="e">
        <f>Projekti!#REF!</f>
        <v>#REF!</v>
      </c>
      <c r="B8" s="25" t="e">
        <f>Projekti!#REF!</f>
        <v>#REF!</v>
      </c>
      <c r="C8" s="50" t="e">
        <f>Projekti!#REF!</f>
        <v>#REF!</v>
      </c>
      <c r="D8" s="50" t="e">
        <f>Projekti!#REF!</f>
        <v>#REF!</v>
      </c>
      <c r="E8" s="50" t="e">
        <f>Projekti!#REF!</f>
        <v>#REF!</v>
      </c>
    </row>
    <row r="9" spans="1:5" x14ac:dyDescent="0.2">
      <c r="A9" s="25" t="e">
        <f>Projekti!#REF!</f>
        <v>#REF!</v>
      </c>
      <c r="B9" s="25" t="e">
        <f>Projekti!#REF!</f>
        <v>#REF!</v>
      </c>
      <c r="C9" s="50" t="e">
        <f>Projekti!#REF!</f>
        <v>#REF!</v>
      </c>
      <c r="D9" s="50" t="e">
        <f>Projekti!#REF!</f>
        <v>#REF!</v>
      </c>
      <c r="E9" s="50" t="e">
        <f>Projekti!#REF!</f>
        <v>#REF!</v>
      </c>
    </row>
    <row r="10" spans="1:5" x14ac:dyDescent="0.2">
      <c r="A10" s="25" t="e">
        <f>Projekti!#REF!</f>
        <v>#REF!</v>
      </c>
      <c r="B10" s="25" t="e">
        <f>Projekti!#REF!</f>
        <v>#REF!</v>
      </c>
      <c r="C10" s="50" t="e">
        <f>Projekti!#REF!</f>
        <v>#REF!</v>
      </c>
      <c r="D10" s="50" t="e">
        <f>Projekti!#REF!</f>
        <v>#REF!</v>
      </c>
      <c r="E10" s="50" t="e">
        <f>Projekti!#REF!</f>
        <v>#REF!</v>
      </c>
    </row>
    <row r="11" spans="1:5" x14ac:dyDescent="0.2">
      <c r="A11" s="25" t="e">
        <f>Projekti!#REF!</f>
        <v>#REF!</v>
      </c>
      <c r="B11" s="25" t="e">
        <f>Projekti!#REF!</f>
        <v>#REF!</v>
      </c>
      <c r="C11" s="50" t="e">
        <f>Projekti!#REF!</f>
        <v>#REF!</v>
      </c>
      <c r="D11" s="50" t="e">
        <f>Projekti!#REF!</f>
        <v>#REF!</v>
      </c>
      <c r="E11" s="50" t="e">
        <f>Projekti!#REF!</f>
        <v>#REF!</v>
      </c>
    </row>
    <row r="12" spans="1:5" x14ac:dyDescent="0.2">
      <c r="A12" s="25" t="e">
        <f>Projekti!#REF!</f>
        <v>#REF!</v>
      </c>
      <c r="B12" s="25" t="e">
        <f>Projekti!#REF!</f>
        <v>#REF!</v>
      </c>
      <c r="C12" s="50" t="e">
        <f>Projekti!#REF!</f>
        <v>#REF!</v>
      </c>
      <c r="D12" s="50" t="e">
        <f>Projekti!#REF!</f>
        <v>#REF!</v>
      </c>
      <c r="E12" s="50" t="e">
        <f>Projekti!#REF!</f>
        <v>#REF!</v>
      </c>
    </row>
    <row r="13" spans="1:5" x14ac:dyDescent="0.2">
      <c r="A13" s="25" t="e">
        <f>Projekti!#REF!</f>
        <v>#REF!</v>
      </c>
      <c r="B13" s="25" t="e">
        <f>Projekti!#REF!</f>
        <v>#REF!</v>
      </c>
      <c r="C13" s="50" t="e">
        <f>Projekti!#REF!</f>
        <v>#REF!</v>
      </c>
      <c r="D13" s="50" t="e">
        <f>Projekti!#REF!</f>
        <v>#REF!</v>
      </c>
      <c r="E13" s="50" t="e">
        <f>Projekti!#REF!</f>
        <v>#REF!</v>
      </c>
    </row>
    <row r="14" spans="1:5" x14ac:dyDescent="0.2">
      <c r="A14" s="25" t="e">
        <f>Projekti!#REF!</f>
        <v>#REF!</v>
      </c>
      <c r="B14" s="25" t="e">
        <f>Projekti!#REF!</f>
        <v>#REF!</v>
      </c>
      <c r="C14" s="50" t="e">
        <f>Projekti!#REF!</f>
        <v>#REF!</v>
      </c>
      <c r="D14" s="50" t="e">
        <f>Projekti!#REF!</f>
        <v>#REF!</v>
      </c>
      <c r="E14" s="50" t="e">
        <f>Projekti!#REF!</f>
        <v>#REF!</v>
      </c>
    </row>
    <row r="15" spans="1:5" x14ac:dyDescent="0.2">
      <c r="A15" s="25" t="e">
        <f>Projekti!#REF!</f>
        <v>#REF!</v>
      </c>
      <c r="B15" s="25" t="e">
        <f>Projekti!#REF!</f>
        <v>#REF!</v>
      </c>
      <c r="C15" s="50" t="e">
        <f>Projekti!#REF!</f>
        <v>#REF!</v>
      </c>
      <c r="D15" s="50" t="e">
        <f>Projekti!#REF!</f>
        <v>#REF!</v>
      </c>
      <c r="E15" s="50" t="e">
        <f>Projekti!#REF!</f>
        <v>#REF!</v>
      </c>
    </row>
    <row r="16" spans="1:5" x14ac:dyDescent="0.2">
      <c r="A16" s="25" t="e">
        <f>Projekti!#REF!</f>
        <v>#REF!</v>
      </c>
      <c r="B16" s="25" t="e">
        <f>Projekti!#REF!</f>
        <v>#REF!</v>
      </c>
      <c r="C16" s="50" t="e">
        <f>Projekti!#REF!</f>
        <v>#REF!</v>
      </c>
      <c r="D16" s="50" t="e">
        <f>Projekti!#REF!</f>
        <v>#REF!</v>
      </c>
      <c r="E16" s="50" t="e">
        <f>Projekti!#REF!</f>
        <v>#REF!</v>
      </c>
    </row>
    <row r="17" spans="1:5" x14ac:dyDescent="0.2">
      <c r="A17" s="25" t="e">
        <f>Projekti!#REF!</f>
        <v>#REF!</v>
      </c>
      <c r="B17" s="25" t="e">
        <f>Projekti!#REF!</f>
        <v>#REF!</v>
      </c>
      <c r="C17" s="50" t="e">
        <f>Projekti!#REF!</f>
        <v>#REF!</v>
      </c>
      <c r="D17" s="50" t="e">
        <f>Projekti!#REF!</f>
        <v>#REF!</v>
      </c>
      <c r="E17" s="50" t="e">
        <f>Projekti!#REF!</f>
        <v>#REF!</v>
      </c>
    </row>
    <row r="18" spans="1:5" x14ac:dyDescent="0.2">
      <c r="A18" s="25" t="e">
        <f>Projekti!#REF!</f>
        <v>#REF!</v>
      </c>
      <c r="B18" s="25" t="e">
        <f>Projekti!#REF!</f>
        <v>#REF!</v>
      </c>
      <c r="C18" s="50" t="e">
        <f>Projekti!#REF!</f>
        <v>#REF!</v>
      </c>
      <c r="D18" s="50" t="e">
        <f>Projekti!#REF!</f>
        <v>#REF!</v>
      </c>
      <c r="E18" s="50" t="e">
        <f>Projekti!#REF!</f>
        <v>#REF!</v>
      </c>
    </row>
    <row r="19" spans="1:5" x14ac:dyDescent="0.2">
      <c r="A19" s="25" t="e">
        <f>Projekti!#REF!</f>
        <v>#REF!</v>
      </c>
      <c r="B19" s="25" t="e">
        <f>Projekti!#REF!</f>
        <v>#REF!</v>
      </c>
      <c r="C19" s="50" t="e">
        <f>Projekti!#REF!</f>
        <v>#REF!</v>
      </c>
      <c r="D19" s="50" t="e">
        <f>Projekti!#REF!</f>
        <v>#REF!</v>
      </c>
      <c r="E19" s="50" t="e">
        <f>Projekti!#REF!</f>
        <v>#REF!</v>
      </c>
    </row>
    <row r="20" spans="1:5" x14ac:dyDescent="0.2">
      <c r="A20" s="25" t="e">
        <f>Projekti!#REF!</f>
        <v>#REF!</v>
      </c>
      <c r="B20" s="25" t="e">
        <f>Projekti!#REF!</f>
        <v>#REF!</v>
      </c>
      <c r="C20" s="50" t="e">
        <f>Projekti!#REF!</f>
        <v>#REF!</v>
      </c>
      <c r="D20" s="50" t="e">
        <f>Projekti!#REF!</f>
        <v>#REF!</v>
      </c>
      <c r="E20" s="50" t="e">
        <f>Projekti!#REF!</f>
        <v>#REF!</v>
      </c>
    </row>
    <row r="21" spans="1:5" x14ac:dyDescent="0.2">
      <c r="A21" s="25" t="e">
        <f>Projekti!#REF!</f>
        <v>#REF!</v>
      </c>
      <c r="B21" s="25" t="e">
        <f>Projekti!#REF!</f>
        <v>#REF!</v>
      </c>
      <c r="C21" s="50" t="e">
        <f>Projekti!#REF!</f>
        <v>#REF!</v>
      </c>
      <c r="D21" s="50" t="e">
        <f>Projekti!#REF!</f>
        <v>#REF!</v>
      </c>
      <c r="E21" s="50" t="e">
        <f>Projekti!#REF!</f>
        <v>#REF!</v>
      </c>
    </row>
    <row r="22" spans="1:5" x14ac:dyDescent="0.2">
      <c r="A22" s="25" t="e">
        <f>Projekti!#REF!</f>
        <v>#REF!</v>
      </c>
      <c r="B22" s="25" t="e">
        <f>Projekti!#REF!</f>
        <v>#REF!</v>
      </c>
      <c r="C22" s="50" t="e">
        <f>Projekti!#REF!</f>
        <v>#REF!</v>
      </c>
      <c r="D22" s="50" t="e">
        <f>Projekti!#REF!</f>
        <v>#REF!</v>
      </c>
      <c r="E22" s="50" t="e">
        <f>Projekti!#REF!</f>
        <v>#REF!</v>
      </c>
    </row>
    <row r="23" spans="1:5" x14ac:dyDescent="0.2">
      <c r="A23" s="25" t="e">
        <f>Projekti!#REF!</f>
        <v>#REF!</v>
      </c>
      <c r="B23" s="25" t="e">
        <f>Projekti!#REF!</f>
        <v>#REF!</v>
      </c>
      <c r="C23" s="50" t="e">
        <f>Projekti!#REF!</f>
        <v>#REF!</v>
      </c>
      <c r="D23" s="50" t="e">
        <f>Projekti!#REF!</f>
        <v>#REF!</v>
      </c>
      <c r="E23" s="50" t="e">
        <f>Projekti!#REF!</f>
        <v>#REF!</v>
      </c>
    </row>
    <row r="24" spans="1:5" x14ac:dyDescent="0.2">
      <c r="A24" s="25" t="e">
        <f>Projekti!#REF!</f>
        <v>#REF!</v>
      </c>
      <c r="B24" s="25" t="e">
        <f>Projekti!#REF!</f>
        <v>#REF!</v>
      </c>
      <c r="C24" s="50" t="e">
        <f>Projekti!#REF!</f>
        <v>#REF!</v>
      </c>
      <c r="D24" s="50" t="e">
        <f>Projekti!#REF!</f>
        <v>#REF!</v>
      </c>
      <c r="E24" s="50" t="e">
        <f>Projekti!#REF!</f>
        <v>#REF!</v>
      </c>
    </row>
    <row r="25" spans="1:5" x14ac:dyDescent="0.2">
      <c r="A25" s="25" t="e">
        <f>Projekti!#REF!</f>
        <v>#REF!</v>
      </c>
      <c r="B25" s="25" t="e">
        <f>Projekti!#REF!</f>
        <v>#REF!</v>
      </c>
      <c r="C25" s="50" t="e">
        <f>Projekti!#REF!</f>
        <v>#REF!</v>
      </c>
      <c r="D25" s="50" t="e">
        <f>Projekti!#REF!</f>
        <v>#REF!</v>
      </c>
      <c r="E25" s="50" t="e">
        <f>Projekti!#REF!</f>
        <v>#REF!</v>
      </c>
    </row>
    <row r="26" spans="1:5" x14ac:dyDescent="0.2">
      <c r="A26" s="25" t="e">
        <f>Projekti!#REF!</f>
        <v>#REF!</v>
      </c>
      <c r="B26" s="25" t="e">
        <f>Projekti!#REF!</f>
        <v>#REF!</v>
      </c>
      <c r="C26" s="50" t="e">
        <f>Projekti!#REF!</f>
        <v>#REF!</v>
      </c>
      <c r="D26" s="50" t="e">
        <f>Projekti!#REF!</f>
        <v>#REF!</v>
      </c>
      <c r="E26" s="50" t="e">
        <f>Projekti!#REF!</f>
        <v>#REF!</v>
      </c>
    </row>
    <row r="27" spans="1:5" x14ac:dyDescent="0.2">
      <c r="A27" s="25" t="e">
        <f>Projekti!#REF!</f>
        <v>#REF!</v>
      </c>
      <c r="B27" s="25" t="e">
        <f>Projekti!#REF!</f>
        <v>#REF!</v>
      </c>
      <c r="C27" s="50" t="e">
        <f>Projekti!#REF!</f>
        <v>#REF!</v>
      </c>
      <c r="D27" s="50" t="e">
        <f>Projekti!#REF!</f>
        <v>#REF!</v>
      </c>
      <c r="E27" s="50" t="e">
        <f>Projekti!#REF!</f>
        <v>#REF!</v>
      </c>
    </row>
    <row r="28" spans="1:5" x14ac:dyDescent="0.2">
      <c r="A28" s="25" t="e">
        <f>Projekti!#REF!</f>
        <v>#REF!</v>
      </c>
      <c r="B28" s="25" t="e">
        <f>Projekti!#REF!</f>
        <v>#REF!</v>
      </c>
      <c r="C28" s="50" t="e">
        <f>Projekti!#REF!</f>
        <v>#REF!</v>
      </c>
      <c r="D28" s="50" t="e">
        <f>Projekti!#REF!</f>
        <v>#REF!</v>
      </c>
      <c r="E28" s="50" t="e">
        <f>Projekti!#REF!</f>
        <v>#REF!</v>
      </c>
    </row>
    <row r="29" spans="1:5" x14ac:dyDescent="0.2">
      <c r="A29" s="25" t="e">
        <f>Projekti!#REF!</f>
        <v>#REF!</v>
      </c>
      <c r="B29" s="25" t="e">
        <f>Projekti!#REF!</f>
        <v>#REF!</v>
      </c>
      <c r="C29" s="50" t="e">
        <f>Projekti!#REF!</f>
        <v>#REF!</v>
      </c>
      <c r="D29" s="50" t="e">
        <f>Projekti!#REF!</f>
        <v>#REF!</v>
      </c>
      <c r="E29" s="50" t="e">
        <f>Projekti!#REF!</f>
        <v>#REF!</v>
      </c>
    </row>
    <row r="30" spans="1:5" x14ac:dyDescent="0.2">
      <c r="A30" s="25" t="e">
        <f>Projekti!#REF!</f>
        <v>#REF!</v>
      </c>
      <c r="B30" s="25" t="e">
        <f>Projekti!#REF!</f>
        <v>#REF!</v>
      </c>
      <c r="C30" s="50" t="e">
        <f>Projekti!#REF!</f>
        <v>#REF!</v>
      </c>
      <c r="D30" s="50" t="e">
        <f>Projekti!#REF!</f>
        <v>#REF!</v>
      </c>
      <c r="E30" s="50" t="e">
        <f>Projekti!#REF!</f>
        <v>#REF!</v>
      </c>
    </row>
    <row r="31" spans="1:5" x14ac:dyDescent="0.2">
      <c r="A31" s="25" t="e">
        <f>Projekti!#REF!</f>
        <v>#REF!</v>
      </c>
      <c r="B31" s="25" t="e">
        <f>Projekti!#REF!</f>
        <v>#REF!</v>
      </c>
      <c r="C31" s="50" t="e">
        <f>Projekti!#REF!</f>
        <v>#REF!</v>
      </c>
      <c r="D31" s="50" t="e">
        <f>Projekti!#REF!</f>
        <v>#REF!</v>
      </c>
      <c r="E31" s="50" t="e">
        <f>Projekti!#REF!</f>
        <v>#REF!</v>
      </c>
    </row>
    <row r="32" spans="1:5" x14ac:dyDescent="0.2">
      <c r="A32" s="25" t="e">
        <f>Projekti!#REF!</f>
        <v>#REF!</v>
      </c>
      <c r="B32" s="25" t="e">
        <f>Projekti!#REF!</f>
        <v>#REF!</v>
      </c>
      <c r="C32" s="50" t="e">
        <f>Projekti!#REF!</f>
        <v>#REF!</v>
      </c>
      <c r="D32" s="50" t="e">
        <f>Projekti!#REF!</f>
        <v>#REF!</v>
      </c>
      <c r="E32" s="50" t="e">
        <f>Projekti!#REF!</f>
        <v>#REF!</v>
      </c>
    </row>
    <row r="33" spans="1:5" x14ac:dyDescent="0.2">
      <c r="A33" s="25" t="e">
        <f>Projekti!#REF!</f>
        <v>#REF!</v>
      </c>
      <c r="B33" s="25" t="e">
        <f>Projekti!#REF!</f>
        <v>#REF!</v>
      </c>
      <c r="C33" s="50" t="e">
        <f>Projekti!#REF!</f>
        <v>#REF!</v>
      </c>
      <c r="D33" s="50" t="e">
        <f>Projekti!#REF!</f>
        <v>#REF!</v>
      </c>
      <c r="E33" s="50" t="e">
        <f>Projekti!#REF!</f>
        <v>#REF!</v>
      </c>
    </row>
    <row r="34" spans="1:5" x14ac:dyDescent="0.2">
      <c r="A34" s="25" t="e">
        <f>Projekti!#REF!</f>
        <v>#REF!</v>
      </c>
      <c r="B34" s="25" t="e">
        <f>Projekti!#REF!</f>
        <v>#REF!</v>
      </c>
      <c r="C34" s="50" t="e">
        <f>Projekti!#REF!</f>
        <v>#REF!</v>
      </c>
      <c r="D34" s="50" t="e">
        <f>Projekti!#REF!</f>
        <v>#REF!</v>
      </c>
      <c r="E34" s="50" t="e">
        <f>Projekti!#REF!</f>
        <v>#REF!</v>
      </c>
    </row>
    <row r="35" spans="1:5" x14ac:dyDescent="0.2">
      <c r="A35" s="25" t="e">
        <f>Projekti!#REF!</f>
        <v>#REF!</v>
      </c>
      <c r="B35" s="25" t="e">
        <f>Projekti!#REF!</f>
        <v>#REF!</v>
      </c>
      <c r="C35" s="50" t="e">
        <f>Projekti!#REF!</f>
        <v>#REF!</v>
      </c>
      <c r="D35" s="50" t="e">
        <f>Projekti!#REF!</f>
        <v>#REF!</v>
      </c>
      <c r="E35" s="50" t="e">
        <f>Projekti!#REF!</f>
        <v>#REF!</v>
      </c>
    </row>
    <row r="36" spans="1:5" x14ac:dyDescent="0.2">
      <c r="A36" s="25" t="e">
        <f>Projekti!#REF!</f>
        <v>#REF!</v>
      </c>
      <c r="B36" s="25" t="e">
        <f>Projekti!#REF!</f>
        <v>#REF!</v>
      </c>
      <c r="C36" s="50" t="e">
        <f>Projekti!#REF!</f>
        <v>#REF!</v>
      </c>
      <c r="D36" s="50" t="e">
        <f>Projekti!#REF!</f>
        <v>#REF!</v>
      </c>
      <c r="E36" s="50" t="e">
        <f>Projekti!#REF!</f>
        <v>#REF!</v>
      </c>
    </row>
    <row r="37" spans="1:5" x14ac:dyDescent="0.2">
      <c r="A37" s="25" t="e">
        <f>Projekti!#REF!</f>
        <v>#REF!</v>
      </c>
      <c r="B37" s="25" t="e">
        <f>Projekti!#REF!</f>
        <v>#REF!</v>
      </c>
      <c r="C37" s="50" t="e">
        <f>Projekti!#REF!</f>
        <v>#REF!</v>
      </c>
      <c r="D37" s="50" t="e">
        <f>Projekti!#REF!</f>
        <v>#REF!</v>
      </c>
      <c r="E37" s="50" t="e">
        <f>Projekti!#REF!</f>
        <v>#REF!</v>
      </c>
    </row>
    <row r="38" spans="1:5" x14ac:dyDescent="0.2">
      <c r="A38" s="25" t="e">
        <f>Projekti!#REF!</f>
        <v>#REF!</v>
      </c>
      <c r="B38" s="25" t="e">
        <f>Projekti!#REF!</f>
        <v>#REF!</v>
      </c>
      <c r="C38" s="50" t="e">
        <f>Projekti!#REF!</f>
        <v>#REF!</v>
      </c>
      <c r="D38" s="50" t="e">
        <f>Projekti!#REF!</f>
        <v>#REF!</v>
      </c>
      <c r="E38" s="50" t="e">
        <f>Projekti!#REF!</f>
        <v>#REF!</v>
      </c>
    </row>
    <row r="39" spans="1:5" x14ac:dyDescent="0.2">
      <c r="A39" s="25" t="e">
        <f>Projekti!#REF!</f>
        <v>#REF!</v>
      </c>
      <c r="B39" s="25" t="e">
        <f>Projekti!#REF!</f>
        <v>#REF!</v>
      </c>
      <c r="C39" s="50" t="e">
        <f>Projekti!#REF!</f>
        <v>#REF!</v>
      </c>
      <c r="D39" s="50" t="e">
        <f>Projekti!#REF!</f>
        <v>#REF!</v>
      </c>
      <c r="E39" s="50" t="e">
        <f>Projekti!#REF!</f>
        <v>#REF!</v>
      </c>
    </row>
    <row r="40" spans="1:5" x14ac:dyDescent="0.2">
      <c r="A40" s="25" t="e">
        <f>Projekti!#REF!</f>
        <v>#REF!</v>
      </c>
      <c r="B40" s="25" t="e">
        <f>Projekti!#REF!</f>
        <v>#REF!</v>
      </c>
      <c r="C40" s="50" t="e">
        <f>Projekti!#REF!</f>
        <v>#REF!</v>
      </c>
      <c r="D40" s="50" t="e">
        <f>Projekti!#REF!</f>
        <v>#REF!</v>
      </c>
      <c r="E40" s="50" t="e">
        <f>Projekti!#REF!</f>
        <v>#REF!</v>
      </c>
    </row>
    <row r="41" spans="1:5" x14ac:dyDescent="0.2">
      <c r="A41" s="25" t="e">
        <f>Projekti!#REF!</f>
        <v>#REF!</v>
      </c>
      <c r="B41" s="25" t="e">
        <f>Projekti!#REF!</f>
        <v>#REF!</v>
      </c>
      <c r="C41" s="50" t="e">
        <f>Projekti!#REF!</f>
        <v>#REF!</v>
      </c>
      <c r="D41" s="50" t="e">
        <f>Projekti!#REF!</f>
        <v>#REF!</v>
      </c>
      <c r="E41" s="50" t="e">
        <f>Projekti!#REF!</f>
        <v>#REF!</v>
      </c>
    </row>
    <row r="42" spans="1:5" x14ac:dyDescent="0.2">
      <c r="A42" s="25" t="e">
        <f>Projekti!#REF!</f>
        <v>#REF!</v>
      </c>
      <c r="B42" s="25" t="e">
        <f>Projekti!#REF!</f>
        <v>#REF!</v>
      </c>
      <c r="C42" s="50" t="e">
        <f>Projekti!#REF!</f>
        <v>#REF!</v>
      </c>
      <c r="D42" s="50" t="e">
        <f>Projekti!#REF!</f>
        <v>#REF!</v>
      </c>
      <c r="E42" s="50" t="e">
        <f>Projekti!#REF!</f>
        <v>#REF!</v>
      </c>
    </row>
    <row r="43" spans="1:5" x14ac:dyDescent="0.2">
      <c r="A43" s="25" t="e">
        <f>Projekti!#REF!</f>
        <v>#REF!</v>
      </c>
      <c r="B43" s="25" t="e">
        <f>Projekti!#REF!</f>
        <v>#REF!</v>
      </c>
      <c r="C43" s="50" t="e">
        <f>Projekti!#REF!</f>
        <v>#REF!</v>
      </c>
      <c r="D43" s="50" t="e">
        <f>Projekti!#REF!</f>
        <v>#REF!</v>
      </c>
      <c r="E43" s="50" t="e">
        <f>Projekti!#REF!</f>
        <v>#REF!</v>
      </c>
    </row>
    <row r="44" spans="1:5" x14ac:dyDescent="0.2">
      <c r="A44" s="25" t="e">
        <f>Projekti!#REF!</f>
        <v>#REF!</v>
      </c>
      <c r="B44" s="25" t="e">
        <f>Projekti!#REF!</f>
        <v>#REF!</v>
      </c>
      <c r="C44" s="50" t="e">
        <f>Projekti!#REF!</f>
        <v>#REF!</v>
      </c>
      <c r="D44" s="50" t="e">
        <f>Projekti!#REF!</f>
        <v>#REF!</v>
      </c>
      <c r="E44" s="50" t="e">
        <f>Projekti!#REF!</f>
        <v>#REF!</v>
      </c>
    </row>
    <row r="45" spans="1:5" x14ac:dyDescent="0.2">
      <c r="A45" s="25" t="e">
        <f>Projekti!#REF!</f>
        <v>#REF!</v>
      </c>
      <c r="B45" s="25" t="e">
        <f>Projekti!#REF!</f>
        <v>#REF!</v>
      </c>
      <c r="C45" s="50" t="e">
        <f>Projekti!#REF!</f>
        <v>#REF!</v>
      </c>
      <c r="D45" s="50" t="e">
        <f>Projekti!#REF!</f>
        <v>#REF!</v>
      </c>
      <c r="E45" s="50" t="e">
        <f>Projekti!#REF!</f>
        <v>#REF!</v>
      </c>
    </row>
    <row r="46" spans="1:5" x14ac:dyDescent="0.2">
      <c r="A46" s="25" t="e">
        <f>Projekti!#REF!</f>
        <v>#REF!</v>
      </c>
      <c r="B46" s="25" t="e">
        <f>Projekti!#REF!</f>
        <v>#REF!</v>
      </c>
      <c r="C46" s="50" t="e">
        <f>Projekti!#REF!</f>
        <v>#REF!</v>
      </c>
      <c r="D46" s="50" t="e">
        <f>Projekti!#REF!</f>
        <v>#REF!</v>
      </c>
      <c r="E46" s="50" t="e">
        <f>Projekti!#REF!</f>
        <v>#REF!</v>
      </c>
    </row>
    <row r="47" spans="1:5" x14ac:dyDescent="0.2">
      <c r="A47" s="25" t="e">
        <f>Projekti!#REF!</f>
        <v>#REF!</v>
      </c>
      <c r="B47" s="25" t="e">
        <f>Projekti!#REF!</f>
        <v>#REF!</v>
      </c>
      <c r="C47" s="50" t="e">
        <f>Projekti!#REF!</f>
        <v>#REF!</v>
      </c>
      <c r="D47" s="50" t="e">
        <f>Projekti!#REF!</f>
        <v>#REF!</v>
      </c>
      <c r="E47" s="50" t="e">
        <f>Projekti!#REF!</f>
        <v>#REF!</v>
      </c>
    </row>
    <row r="48" spans="1:5" x14ac:dyDescent="0.2">
      <c r="A48" s="25" t="e">
        <f>Projekti!#REF!</f>
        <v>#REF!</v>
      </c>
      <c r="B48" s="25" t="e">
        <f>Projekti!#REF!</f>
        <v>#REF!</v>
      </c>
      <c r="C48" s="50" t="e">
        <f>Projekti!#REF!</f>
        <v>#REF!</v>
      </c>
      <c r="D48" s="50" t="e">
        <f>Projekti!#REF!</f>
        <v>#REF!</v>
      </c>
      <c r="E48" s="50" t="e">
        <f>Projekti!#REF!</f>
        <v>#REF!</v>
      </c>
    </row>
    <row r="49" spans="1:5" x14ac:dyDescent="0.2">
      <c r="A49" s="25" t="e">
        <f>Projekti!#REF!</f>
        <v>#REF!</v>
      </c>
      <c r="B49" s="25" t="e">
        <f>Projekti!#REF!</f>
        <v>#REF!</v>
      </c>
      <c r="C49" s="50" t="e">
        <f>Projekti!#REF!</f>
        <v>#REF!</v>
      </c>
      <c r="D49" s="50" t="e">
        <f>Projekti!#REF!</f>
        <v>#REF!</v>
      </c>
      <c r="E49" s="50" t="e">
        <f>Projekti!#REF!</f>
        <v>#REF!</v>
      </c>
    </row>
    <row r="50" spans="1:5" x14ac:dyDescent="0.2">
      <c r="A50" s="25" t="e">
        <f>Projekti!#REF!</f>
        <v>#REF!</v>
      </c>
      <c r="B50" s="25" t="e">
        <f>Projekti!#REF!</f>
        <v>#REF!</v>
      </c>
      <c r="C50" s="50" t="e">
        <f>Projekti!#REF!</f>
        <v>#REF!</v>
      </c>
      <c r="D50" s="50" t="e">
        <f>Projekti!#REF!</f>
        <v>#REF!</v>
      </c>
      <c r="E50" s="50" t="e">
        <f>Projekti!#REF!</f>
        <v>#REF!</v>
      </c>
    </row>
    <row r="51" spans="1:5" x14ac:dyDescent="0.2">
      <c r="A51" s="25" t="e">
        <f>Projekti!#REF!</f>
        <v>#REF!</v>
      </c>
      <c r="B51" s="25" t="e">
        <f>Projekti!#REF!</f>
        <v>#REF!</v>
      </c>
      <c r="C51" s="50" t="e">
        <f>Projekti!#REF!</f>
        <v>#REF!</v>
      </c>
      <c r="D51" s="50" t="e">
        <f>Projekti!#REF!</f>
        <v>#REF!</v>
      </c>
      <c r="E51" s="50" t="e">
        <f>Projekti!#REF!</f>
        <v>#REF!</v>
      </c>
    </row>
    <row r="52" spans="1:5" x14ac:dyDescent="0.2">
      <c r="A52" s="25" t="e">
        <f>Projekti!#REF!</f>
        <v>#REF!</v>
      </c>
      <c r="B52" s="25" t="e">
        <f>Projekti!#REF!</f>
        <v>#REF!</v>
      </c>
      <c r="C52" s="50" t="e">
        <f>Projekti!#REF!</f>
        <v>#REF!</v>
      </c>
      <c r="D52" s="50" t="e">
        <f>Projekti!#REF!</f>
        <v>#REF!</v>
      </c>
      <c r="E52" s="50" t="e">
        <f>Projekti!#REF!</f>
        <v>#REF!</v>
      </c>
    </row>
    <row r="53" spans="1:5" x14ac:dyDescent="0.2">
      <c r="A53" s="25" t="e">
        <f>Projekti!#REF!</f>
        <v>#REF!</v>
      </c>
      <c r="B53" s="25" t="e">
        <f>Projekti!#REF!</f>
        <v>#REF!</v>
      </c>
      <c r="C53" s="50" t="e">
        <f>Projekti!#REF!</f>
        <v>#REF!</v>
      </c>
      <c r="D53" s="50" t="e">
        <f>Projekti!#REF!</f>
        <v>#REF!</v>
      </c>
      <c r="E53" s="50" t="e">
        <f>Projekti!#REF!</f>
        <v>#REF!</v>
      </c>
    </row>
    <row r="54" spans="1:5" x14ac:dyDescent="0.2">
      <c r="A54" s="25" t="e">
        <f>Projekti!#REF!</f>
        <v>#REF!</v>
      </c>
      <c r="B54" s="25" t="e">
        <f>Projekti!#REF!</f>
        <v>#REF!</v>
      </c>
      <c r="C54" s="50" t="e">
        <f>Projekti!#REF!</f>
        <v>#REF!</v>
      </c>
      <c r="D54" s="50" t="e">
        <f>Projekti!#REF!</f>
        <v>#REF!</v>
      </c>
      <c r="E54" s="50" t="e">
        <f>Projekti!#REF!</f>
        <v>#REF!</v>
      </c>
    </row>
    <row r="55" spans="1:5" x14ac:dyDescent="0.2">
      <c r="A55" s="25" t="e">
        <f>Projekti!#REF!</f>
        <v>#REF!</v>
      </c>
      <c r="B55" s="25" t="e">
        <f>Projekti!#REF!</f>
        <v>#REF!</v>
      </c>
      <c r="C55" s="50" t="e">
        <f>Projekti!#REF!</f>
        <v>#REF!</v>
      </c>
      <c r="D55" s="50" t="e">
        <f>Projekti!#REF!</f>
        <v>#REF!</v>
      </c>
      <c r="E55" s="50" t="e">
        <f>Projekti!#REF!</f>
        <v>#REF!</v>
      </c>
    </row>
    <row r="56" spans="1:5" x14ac:dyDescent="0.2">
      <c r="A56" s="25" t="e">
        <f>Projekti!#REF!</f>
        <v>#REF!</v>
      </c>
      <c r="B56" s="25" t="e">
        <f>Projekti!#REF!</f>
        <v>#REF!</v>
      </c>
      <c r="C56" s="50" t="e">
        <f>Projekti!#REF!</f>
        <v>#REF!</v>
      </c>
      <c r="D56" s="50" t="e">
        <f>Projekti!#REF!</f>
        <v>#REF!</v>
      </c>
      <c r="E56" s="50" t="e">
        <f>Projekti!#REF!</f>
        <v>#REF!</v>
      </c>
    </row>
    <row r="57" spans="1:5" x14ac:dyDescent="0.2">
      <c r="A57" s="25" t="e">
        <f>Projekti!#REF!</f>
        <v>#REF!</v>
      </c>
      <c r="B57" s="25" t="e">
        <f>Projekti!#REF!</f>
        <v>#REF!</v>
      </c>
      <c r="C57" s="50" t="e">
        <f>Projekti!#REF!</f>
        <v>#REF!</v>
      </c>
      <c r="D57" s="50" t="e">
        <f>Projekti!#REF!</f>
        <v>#REF!</v>
      </c>
      <c r="E57" s="50" t="e">
        <f>Projekti!#REF!</f>
        <v>#REF!</v>
      </c>
    </row>
    <row r="58" spans="1:5" x14ac:dyDescent="0.2">
      <c r="A58" s="25" t="e">
        <f>Projekti!#REF!</f>
        <v>#REF!</v>
      </c>
      <c r="B58" s="25" t="e">
        <f>Projekti!#REF!</f>
        <v>#REF!</v>
      </c>
      <c r="C58" s="50" t="e">
        <f>Projekti!#REF!</f>
        <v>#REF!</v>
      </c>
      <c r="D58" s="50" t="e">
        <f>Projekti!#REF!</f>
        <v>#REF!</v>
      </c>
      <c r="E58" s="50" t="e">
        <f>Projekti!#REF!</f>
        <v>#REF!</v>
      </c>
    </row>
    <row r="59" spans="1:5" x14ac:dyDescent="0.2">
      <c r="A59" s="25" t="e">
        <f>Projekti!#REF!</f>
        <v>#REF!</v>
      </c>
      <c r="B59" s="25" t="e">
        <f>Projekti!#REF!</f>
        <v>#REF!</v>
      </c>
      <c r="C59" s="50" t="e">
        <f>Projekti!#REF!</f>
        <v>#REF!</v>
      </c>
      <c r="D59" s="50" t="e">
        <f>Projekti!#REF!</f>
        <v>#REF!</v>
      </c>
      <c r="E59" s="50" t="e">
        <f>Projekti!#REF!</f>
        <v>#REF!</v>
      </c>
    </row>
    <row r="60" spans="1:5" x14ac:dyDescent="0.2">
      <c r="A60" s="25" t="e">
        <f>Projekti!#REF!</f>
        <v>#REF!</v>
      </c>
      <c r="B60" s="25" t="e">
        <f>Projekti!#REF!</f>
        <v>#REF!</v>
      </c>
      <c r="C60" s="50" t="e">
        <f>Projekti!#REF!</f>
        <v>#REF!</v>
      </c>
      <c r="D60" s="50" t="e">
        <f>Projekti!#REF!</f>
        <v>#REF!</v>
      </c>
      <c r="E60" s="50" t="e">
        <f>Projekti!#REF!</f>
        <v>#REF!</v>
      </c>
    </row>
    <row r="61" spans="1:5" x14ac:dyDescent="0.2">
      <c r="A61" s="25" t="e">
        <f>Projekti!#REF!</f>
        <v>#REF!</v>
      </c>
      <c r="B61" s="25" t="e">
        <f>Projekti!#REF!</f>
        <v>#REF!</v>
      </c>
      <c r="C61" s="50" t="e">
        <f>Projekti!#REF!</f>
        <v>#REF!</v>
      </c>
      <c r="D61" s="50" t="e">
        <f>Projekti!#REF!</f>
        <v>#REF!</v>
      </c>
      <c r="E61" s="50" t="e">
        <f>Projekti!#REF!</f>
        <v>#REF!</v>
      </c>
    </row>
    <row r="62" spans="1:5" x14ac:dyDescent="0.2">
      <c r="A62" s="25" t="e">
        <f>Projekti!#REF!</f>
        <v>#REF!</v>
      </c>
      <c r="B62" s="25" t="e">
        <f>Projekti!#REF!</f>
        <v>#REF!</v>
      </c>
      <c r="C62" s="50" t="e">
        <f>Projekti!#REF!</f>
        <v>#REF!</v>
      </c>
      <c r="D62" s="50" t="e">
        <f>Projekti!#REF!</f>
        <v>#REF!</v>
      </c>
      <c r="E62" s="50" t="e">
        <f>Projekti!#REF!</f>
        <v>#REF!</v>
      </c>
    </row>
    <row r="63" spans="1:5" x14ac:dyDescent="0.2">
      <c r="A63" s="25" t="e">
        <f>Projekti!#REF!</f>
        <v>#REF!</v>
      </c>
      <c r="B63" s="25" t="e">
        <f>Projekti!#REF!</f>
        <v>#REF!</v>
      </c>
      <c r="C63" s="50" t="e">
        <f>Projekti!#REF!</f>
        <v>#REF!</v>
      </c>
      <c r="D63" s="50" t="e">
        <f>Projekti!#REF!</f>
        <v>#REF!</v>
      </c>
      <c r="E63" s="50" t="e">
        <f>Projekti!#REF!</f>
        <v>#REF!</v>
      </c>
    </row>
    <row r="64" spans="1:5" x14ac:dyDescent="0.2">
      <c r="A64" s="25" t="e">
        <f>Projekti!#REF!</f>
        <v>#REF!</v>
      </c>
      <c r="B64" s="25" t="e">
        <f>Projekti!#REF!</f>
        <v>#REF!</v>
      </c>
      <c r="C64" s="50" t="e">
        <f>Projekti!#REF!</f>
        <v>#REF!</v>
      </c>
      <c r="D64" s="50" t="e">
        <f>Projekti!#REF!</f>
        <v>#REF!</v>
      </c>
      <c r="E64" s="50" t="e">
        <f>Projekti!#REF!</f>
        <v>#REF!</v>
      </c>
    </row>
    <row r="65" spans="1:5" x14ac:dyDescent="0.2">
      <c r="A65" s="25" t="e">
        <f>Projekti!#REF!</f>
        <v>#REF!</v>
      </c>
      <c r="B65" s="25" t="e">
        <f>Projekti!#REF!</f>
        <v>#REF!</v>
      </c>
      <c r="C65" s="50" t="e">
        <f>Projekti!#REF!</f>
        <v>#REF!</v>
      </c>
      <c r="D65" s="50" t="e">
        <f>Projekti!#REF!</f>
        <v>#REF!</v>
      </c>
      <c r="E65" s="50" t="e">
        <f>Projekti!#REF!</f>
        <v>#REF!</v>
      </c>
    </row>
    <row r="66" spans="1:5" x14ac:dyDescent="0.2">
      <c r="A66" s="25" t="e">
        <f>Projekti!#REF!</f>
        <v>#REF!</v>
      </c>
      <c r="B66" s="25" t="e">
        <f>Projekti!#REF!</f>
        <v>#REF!</v>
      </c>
      <c r="C66" s="50" t="e">
        <f>Projekti!#REF!</f>
        <v>#REF!</v>
      </c>
      <c r="D66" s="50" t="e">
        <f>Projekti!#REF!</f>
        <v>#REF!</v>
      </c>
      <c r="E66" s="50" t="e">
        <f>Projekti!#REF!</f>
        <v>#REF!</v>
      </c>
    </row>
    <row r="67" spans="1:5" x14ac:dyDescent="0.2">
      <c r="A67" s="25" t="e">
        <f>Projekti!#REF!</f>
        <v>#REF!</v>
      </c>
      <c r="B67" s="25" t="e">
        <f>Projekti!#REF!</f>
        <v>#REF!</v>
      </c>
      <c r="C67" s="50" t="e">
        <f>Projekti!#REF!</f>
        <v>#REF!</v>
      </c>
      <c r="D67" s="50" t="e">
        <f>Projekti!#REF!</f>
        <v>#REF!</v>
      </c>
      <c r="E67" s="50" t="e">
        <f>Projekti!#REF!</f>
        <v>#REF!</v>
      </c>
    </row>
    <row r="68" spans="1:5" x14ac:dyDescent="0.2">
      <c r="A68" s="25" t="e">
        <f>Projekti!#REF!</f>
        <v>#REF!</v>
      </c>
      <c r="B68" s="25" t="e">
        <f>Projekti!#REF!</f>
        <v>#REF!</v>
      </c>
      <c r="C68" s="50" t="e">
        <f>Projekti!#REF!</f>
        <v>#REF!</v>
      </c>
      <c r="D68" s="50" t="e">
        <f>Projekti!#REF!</f>
        <v>#REF!</v>
      </c>
      <c r="E68" s="50" t="e">
        <f>Projekti!#REF!</f>
        <v>#REF!</v>
      </c>
    </row>
    <row r="69" spans="1:5" x14ac:dyDescent="0.2">
      <c r="A69" s="25" t="e">
        <f>Projekti!#REF!</f>
        <v>#REF!</v>
      </c>
      <c r="B69" s="25" t="e">
        <f>Projekti!#REF!</f>
        <v>#REF!</v>
      </c>
      <c r="C69" s="50" t="e">
        <f>Projekti!#REF!</f>
        <v>#REF!</v>
      </c>
      <c r="D69" s="50" t="e">
        <f>Projekti!#REF!</f>
        <v>#REF!</v>
      </c>
      <c r="E69" s="50" t="e">
        <f>Projekti!#REF!</f>
        <v>#REF!</v>
      </c>
    </row>
    <row r="70" spans="1:5" x14ac:dyDescent="0.2">
      <c r="A70" s="25" t="e">
        <f>Projekti!#REF!</f>
        <v>#REF!</v>
      </c>
      <c r="B70" s="25" t="e">
        <f>Projekti!#REF!</f>
        <v>#REF!</v>
      </c>
      <c r="C70" s="50" t="e">
        <f>Projekti!#REF!</f>
        <v>#REF!</v>
      </c>
      <c r="D70" s="50" t="e">
        <f>Projekti!#REF!</f>
        <v>#REF!</v>
      </c>
      <c r="E70" s="50" t="e">
        <f>Projekti!#REF!</f>
        <v>#REF!</v>
      </c>
    </row>
    <row r="71" spans="1:5" x14ac:dyDescent="0.2">
      <c r="A71" s="25" t="e">
        <f>Projekti!#REF!</f>
        <v>#REF!</v>
      </c>
      <c r="B71" s="25" t="e">
        <f>Projekti!#REF!</f>
        <v>#REF!</v>
      </c>
      <c r="C71" s="50" t="e">
        <f>Projekti!#REF!</f>
        <v>#REF!</v>
      </c>
      <c r="D71" s="50" t="e">
        <f>Projekti!#REF!</f>
        <v>#REF!</v>
      </c>
      <c r="E71" s="50" t="e">
        <f>Projekti!#REF!</f>
        <v>#REF!</v>
      </c>
    </row>
    <row r="72" spans="1:5" x14ac:dyDescent="0.2">
      <c r="A72" s="25" t="e">
        <f>Projekti!#REF!</f>
        <v>#REF!</v>
      </c>
      <c r="B72" s="25" t="e">
        <f>Projekti!#REF!</f>
        <v>#REF!</v>
      </c>
      <c r="C72" s="50" t="e">
        <f>Projekti!#REF!</f>
        <v>#REF!</v>
      </c>
      <c r="D72" s="50" t="e">
        <f>Projekti!#REF!</f>
        <v>#REF!</v>
      </c>
      <c r="E72" s="50" t="e">
        <f>Projekti!#REF!</f>
        <v>#REF!</v>
      </c>
    </row>
    <row r="73" spans="1:5" x14ac:dyDescent="0.2">
      <c r="A73" s="25" t="e">
        <f>Projekti!#REF!</f>
        <v>#REF!</v>
      </c>
      <c r="B73" s="25" t="e">
        <f>Projekti!#REF!</f>
        <v>#REF!</v>
      </c>
      <c r="C73" s="50" t="e">
        <f>Projekti!#REF!</f>
        <v>#REF!</v>
      </c>
      <c r="D73" s="50" t="e">
        <f>Projekti!#REF!</f>
        <v>#REF!</v>
      </c>
      <c r="E73" s="50" t="e">
        <f>Projekti!#REF!</f>
        <v>#REF!</v>
      </c>
    </row>
    <row r="74" spans="1:5" x14ac:dyDescent="0.2">
      <c r="A74" s="25" t="e">
        <f>Projekti!#REF!</f>
        <v>#REF!</v>
      </c>
      <c r="B74" s="25" t="e">
        <f>Projekti!#REF!</f>
        <v>#REF!</v>
      </c>
      <c r="C74" s="50" t="e">
        <f>Projekti!#REF!</f>
        <v>#REF!</v>
      </c>
      <c r="D74" s="50" t="e">
        <f>Projekti!#REF!</f>
        <v>#REF!</v>
      </c>
      <c r="E74" s="50" t="e">
        <f>Projekti!#REF!</f>
        <v>#REF!</v>
      </c>
    </row>
    <row r="75" spans="1:5" x14ac:dyDescent="0.2">
      <c r="A75" s="25" t="e">
        <f>Projekti!#REF!</f>
        <v>#REF!</v>
      </c>
      <c r="B75" s="25" t="e">
        <f>Projekti!#REF!</f>
        <v>#REF!</v>
      </c>
      <c r="C75" s="50" t="e">
        <f>Projekti!#REF!</f>
        <v>#REF!</v>
      </c>
      <c r="D75" s="50" t="e">
        <f>Projekti!#REF!</f>
        <v>#REF!</v>
      </c>
      <c r="E75" s="50" t="e">
        <f>Projekti!#REF!</f>
        <v>#REF!</v>
      </c>
    </row>
    <row r="76" spans="1:5" x14ac:dyDescent="0.2">
      <c r="A76" s="25" t="e">
        <f>Projekti!#REF!</f>
        <v>#REF!</v>
      </c>
      <c r="B76" s="25" t="e">
        <f>Projekti!#REF!</f>
        <v>#REF!</v>
      </c>
      <c r="C76" s="50" t="e">
        <f>Projekti!#REF!</f>
        <v>#REF!</v>
      </c>
      <c r="D76" s="50" t="e">
        <f>Projekti!#REF!</f>
        <v>#REF!</v>
      </c>
      <c r="E76" s="50" t="e">
        <f>Projekti!#REF!</f>
        <v>#REF!</v>
      </c>
    </row>
    <row r="77" spans="1:5" x14ac:dyDescent="0.2">
      <c r="A77" s="25" t="e">
        <f>Projekti!#REF!</f>
        <v>#REF!</v>
      </c>
      <c r="B77" s="25" t="e">
        <f>Projekti!#REF!</f>
        <v>#REF!</v>
      </c>
      <c r="C77" s="50" t="e">
        <f>Projekti!#REF!</f>
        <v>#REF!</v>
      </c>
      <c r="D77" s="50" t="e">
        <f>Projekti!#REF!</f>
        <v>#REF!</v>
      </c>
      <c r="E77" s="50" t="e">
        <f>Projekti!#REF!</f>
        <v>#REF!</v>
      </c>
    </row>
    <row r="78" spans="1:5" x14ac:dyDescent="0.2">
      <c r="A78" s="25" t="e">
        <f>Projekti!#REF!</f>
        <v>#REF!</v>
      </c>
      <c r="B78" s="25" t="e">
        <f>Projekti!#REF!</f>
        <v>#REF!</v>
      </c>
      <c r="C78" s="50" t="e">
        <f>Projekti!#REF!</f>
        <v>#REF!</v>
      </c>
      <c r="D78" s="50" t="e">
        <f>Projekti!#REF!</f>
        <v>#REF!</v>
      </c>
      <c r="E78" s="50" t="e">
        <f>Projekti!#REF!</f>
        <v>#REF!</v>
      </c>
    </row>
    <row r="79" spans="1:5" x14ac:dyDescent="0.2">
      <c r="A79" s="25" t="e">
        <f>Projekti!#REF!</f>
        <v>#REF!</v>
      </c>
      <c r="B79" s="25" t="e">
        <f>Projekti!#REF!</f>
        <v>#REF!</v>
      </c>
      <c r="C79" s="50" t="e">
        <f>Projekti!#REF!</f>
        <v>#REF!</v>
      </c>
      <c r="D79" s="50" t="e">
        <f>Projekti!#REF!</f>
        <v>#REF!</v>
      </c>
      <c r="E79" s="50" t="e">
        <f>Projekti!#REF!</f>
        <v>#REF!</v>
      </c>
    </row>
    <row r="80" spans="1:5" x14ac:dyDescent="0.2">
      <c r="A80" s="25" t="e">
        <f>Projekti!#REF!</f>
        <v>#REF!</v>
      </c>
      <c r="B80" s="25" t="e">
        <f>Projekti!#REF!</f>
        <v>#REF!</v>
      </c>
      <c r="C80" s="50" t="e">
        <f>Projekti!#REF!</f>
        <v>#REF!</v>
      </c>
      <c r="D80" s="50" t="e">
        <f>Projekti!#REF!</f>
        <v>#REF!</v>
      </c>
      <c r="E80" s="50" t="e">
        <f>Projekti!#REF!</f>
        <v>#REF!</v>
      </c>
    </row>
    <row r="81" spans="1:5" x14ac:dyDescent="0.2">
      <c r="A81" s="25" t="e">
        <f>Projekti!#REF!</f>
        <v>#REF!</v>
      </c>
      <c r="B81" s="25" t="e">
        <f>Projekti!#REF!</f>
        <v>#REF!</v>
      </c>
      <c r="C81" s="50" t="e">
        <f>Projekti!#REF!</f>
        <v>#REF!</v>
      </c>
      <c r="D81" s="50" t="e">
        <f>Projekti!#REF!</f>
        <v>#REF!</v>
      </c>
      <c r="E81" s="50" t="e">
        <f>Projekti!#REF!</f>
        <v>#REF!</v>
      </c>
    </row>
    <row r="82" spans="1:5" x14ac:dyDescent="0.2">
      <c r="A82" s="25" t="e">
        <f>Projekti!#REF!</f>
        <v>#REF!</v>
      </c>
      <c r="B82" s="25" t="e">
        <f>Projekti!#REF!</f>
        <v>#REF!</v>
      </c>
      <c r="C82" s="50" t="e">
        <f>Projekti!#REF!</f>
        <v>#REF!</v>
      </c>
      <c r="D82" s="50" t="e">
        <f>Projekti!#REF!</f>
        <v>#REF!</v>
      </c>
      <c r="E82" s="50" t="e">
        <f>Projekti!#REF!</f>
        <v>#REF!</v>
      </c>
    </row>
    <row r="83" spans="1:5" x14ac:dyDescent="0.2">
      <c r="A83" s="25" t="e">
        <f>Projekti!#REF!</f>
        <v>#REF!</v>
      </c>
      <c r="B83" s="25" t="e">
        <f>Projekti!#REF!</f>
        <v>#REF!</v>
      </c>
      <c r="C83" s="50" t="e">
        <f>Projekti!#REF!</f>
        <v>#REF!</v>
      </c>
      <c r="D83" s="50" t="e">
        <f>Projekti!#REF!</f>
        <v>#REF!</v>
      </c>
      <c r="E83" s="50" t="e">
        <f>Projekti!#REF!</f>
        <v>#REF!</v>
      </c>
    </row>
    <row r="84" spans="1:5" x14ac:dyDescent="0.2">
      <c r="A84" s="25" t="e">
        <f>Projekti!#REF!</f>
        <v>#REF!</v>
      </c>
      <c r="B84" s="25" t="e">
        <f>Projekti!#REF!</f>
        <v>#REF!</v>
      </c>
      <c r="C84" s="50" t="e">
        <f>Projekti!#REF!</f>
        <v>#REF!</v>
      </c>
      <c r="D84" s="50" t="e">
        <f>Projekti!#REF!</f>
        <v>#REF!</v>
      </c>
      <c r="E84" s="50" t="e">
        <f>Projekti!#REF!</f>
        <v>#REF!</v>
      </c>
    </row>
    <row r="85" spans="1:5" x14ac:dyDescent="0.2">
      <c r="A85" s="25" t="e">
        <f>Projekti!#REF!</f>
        <v>#REF!</v>
      </c>
      <c r="B85" s="25" t="e">
        <f>Projekti!#REF!</f>
        <v>#REF!</v>
      </c>
      <c r="C85" s="50" t="e">
        <f>Projekti!#REF!</f>
        <v>#REF!</v>
      </c>
      <c r="D85" s="50" t="e">
        <f>Projekti!#REF!</f>
        <v>#REF!</v>
      </c>
      <c r="E85" s="50" t="e">
        <f>Projekti!#REF!</f>
        <v>#REF!</v>
      </c>
    </row>
    <row r="86" spans="1:5" x14ac:dyDescent="0.2">
      <c r="A86" s="25" t="e">
        <f>Projekti!#REF!</f>
        <v>#REF!</v>
      </c>
      <c r="B86" s="25" t="e">
        <f>Projekti!#REF!</f>
        <v>#REF!</v>
      </c>
      <c r="C86" s="50" t="e">
        <f>Projekti!#REF!</f>
        <v>#REF!</v>
      </c>
      <c r="D86" s="50" t="e">
        <f>Projekti!#REF!</f>
        <v>#REF!</v>
      </c>
      <c r="E86" s="50" t="e">
        <f>Projekti!#REF!</f>
        <v>#REF!</v>
      </c>
    </row>
    <row r="87" spans="1:5" x14ac:dyDescent="0.2">
      <c r="A87" s="25" t="e">
        <f>Projekti!#REF!</f>
        <v>#REF!</v>
      </c>
      <c r="B87" s="25" t="e">
        <f>Projekti!#REF!</f>
        <v>#REF!</v>
      </c>
      <c r="C87" s="50" t="e">
        <f>Projekti!#REF!</f>
        <v>#REF!</v>
      </c>
      <c r="D87" s="50" t="e">
        <f>Projekti!#REF!</f>
        <v>#REF!</v>
      </c>
      <c r="E87" s="50" t="e">
        <f>Projekti!#REF!</f>
        <v>#REF!</v>
      </c>
    </row>
    <row r="88" spans="1:5" x14ac:dyDescent="0.2">
      <c r="A88" s="25" t="e">
        <f>Projekti!#REF!</f>
        <v>#REF!</v>
      </c>
      <c r="B88" s="25" t="e">
        <f>Projekti!#REF!</f>
        <v>#REF!</v>
      </c>
      <c r="C88" s="50" t="e">
        <f>Projekti!#REF!</f>
        <v>#REF!</v>
      </c>
      <c r="D88" s="50" t="e">
        <f>Projekti!#REF!</f>
        <v>#REF!</v>
      </c>
      <c r="E88" s="50" t="e">
        <f>Projekti!#REF!</f>
        <v>#REF!</v>
      </c>
    </row>
    <row r="89" spans="1:5" x14ac:dyDescent="0.2">
      <c r="A89" s="25" t="e">
        <f>Projekti!#REF!</f>
        <v>#REF!</v>
      </c>
      <c r="B89" s="25" t="e">
        <f>Projekti!#REF!</f>
        <v>#REF!</v>
      </c>
      <c r="C89" s="50" t="e">
        <f>Projekti!#REF!</f>
        <v>#REF!</v>
      </c>
      <c r="D89" s="50" t="e">
        <f>Projekti!#REF!</f>
        <v>#REF!</v>
      </c>
      <c r="E89" s="50" t="e">
        <f>Projekti!#REF!</f>
        <v>#REF!</v>
      </c>
    </row>
    <row r="90" spans="1:5" x14ac:dyDescent="0.2">
      <c r="A90" s="25" t="e">
        <f>Projekti!#REF!</f>
        <v>#REF!</v>
      </c>
      <c r="B90" s="25" t="e">
        <f>Projekti!#REF!</f>
        <v>#REF!</v>
      </c>
      <c r="C90" s="50" t="e">
        <f>Projekti!#REF!</f>
        <v>#REF!</v>
      </c>
      <c r="D90" s="50" t="e">
        <f>Projekti!#REF!</f>
        <v>#REF!</v>
      </c>
      <c r="E90" s="50" t="e">
        <f>Projekti!#REF!</f>
        <v>#REF!</v>
      </c>
    </row>
    <row r="91" spans="1:5" x14ac:dyDescent="0.2">
      <c r="A91" s="25" t="e">
        <f>Projekti!#REF!</f>
        <v>#REF!</v>
      </c>
      <c r="B91" s="25" t="e">
        <f>Projekti!#REF!</f>
        <v>#REF!</v>
      </c>
      <c r="C91" s="50" t="e">
        <f>Projekti!#REF!</f>
        <v>#REF!</v>
      </c>
      <c r="D91" s="50" t="e">
        <f>Projekti!#REF!</f>
        <v>#REF!</v>
      </c>
      <c r="E91" s="50" t="e">
        <f>Projekti!#REF!</f>
        <v>#REF!</v>
      </c>
    </row>
    <row r="92" spans="1:5" x14ac:dyDescent="0.2">
      <c r="A92" s="25" t="e">
        <f>Projekti!#REF!</f>
        <v>#REF!</v>
      </c>
      <c r="B92" s="25" t="e">
        <f>Projekti!#REF!</f>
        <v>#REF!</v>
      </c>
      <c r="C92" s="50" t="e">
        <f>Projekti!#REF!</f>
        <v>#REF!</v>
      </c>
      <c r="D92" s="50" t="e">
        <f>Projekti!#REF!</f>
        <v>#REF!</v>
      </c>
      <c r="E92" s="50" t="e">
        <f>Projekti!#REF!</f>
        <v>#REF!</v>
      </c>
    </row>
    <row r="93" spans="1:5" x14ac:dyDescent="0.2">
      <c r="A93" s="25" t="e">
        <f>Projekti!#REF!</f>
        <v>#REF!</v>
      </c>
      <c r="B93" s="25" t="e">
        <f>Projekti!#REF!</f>
        <v>#REF!</v>
      </c>
      <c r="C93" s="50" t="e">
        <f>Projekti!#REF!</f>
        <v>#REF!</v>
      </c>
      <c r="D93" s="50" t="e">
        <f>Projekti!#REF!</f>
        <v>#REF!</v>
      </c>
      <c r="E93" s="50" t="e">
        <f>Projekti!#REF!</f>
        <v>#REF!</v>
      </c>
    </row>
    <row r="94" spans="1:5" x14ac:dyDescent="0.2">
      <c r="A94" s="25" t="e">
        <f>Projekti!#REF!</f>
        <v>#REF!</v>
      </c>
      <c r="B94" s="25" t="e">
        <f>Projekti!#REF!</f>
        <v>#REF!</v>
      </c>
      <c r="C94" s="50" t="e">
        <f>Projekti!#REF!</f>
        <v>#REF!</v>
      </c>
      <c r="D94" s="50" t="e">
        <f>Projekti!#REF!</f>
        <v>#REF!</v>
      </c>
      <c r="E94" s="50" t="e">
        <f>Projekti!#REF!</f>
        <v>#REF!</v>
      </c>
    </row>
    <row r="95" spans="1:5" x14ac:dyDescent="0.2">
      <c r="A95" s="25" t="e">
        <f>Projekti!#REF!</f>
        <v>#REF!</v>
      </c>
      <c r="B95" s="25" t="e">
        <f>Projekti!#REF!</f>
        <v>#REF!</v>
      </c>
      <c r="C95" s="50" t="e">
        <f>Projekti!#REF!</f>
        <v>#REF!</v>
      </c>
      <c r="D95" s="50" t="e">
        <f>Projekti!#REF!</f>
        <v>#REF!</v>
      </c>
      <c r="E95" s="50" t="e">
        <f>Projekti!#REF!</f>
        <v>#REF!</v>
      </c>
    </row>
    <row r="96" spans="1:5" x14ac:dyDescent="0.2">
      <c r="A96" s="25" t="e">
        <f t="shared" ref="A96:E96" si="0">#REF!</f>
        <v>#REF!</v>
      </c>
      <c r="B96" s="25" t="e">
        <f t="shared" si="0"/>
        <v>#REF!</v>
      </c>
      <c r="C96" s="50" t="e">
        <f t="shared" si="0"/>
        <v>#REF!</v>
      </c>
      <c r="D96" s="50" t="e">
        <f t="shared" si="0"/>
        <v>#REF!</v>
      </c>
      <c r="E96" s="50" t="e">
        <f t="shared" si="0"/>
        <v>#REF!</v>
      </c>
    </row>
    <row r="97" spans="1:5" x14ac:dyDescent="0.2">
      <c r="A97" s="25" t="e">
        <f t="shared" ref="A97:E97" si="1">#REF!</f>
        <v>#REF!</v>
      </c>
      <c r="B97" s="25" t="e">
        <f t="shared" si="1"/>
        <v>#REF!</v>
      </c>
      <c r="C97" s="50" t="e">
        <f t="shared" si="1"/>
        <v>#REF!</v>
      </c>
      <c r="D97" s="50" t="e">
        <f t="shared" si="1"/>
        <v>#REF!</v>
      </c>
      <c r="E97" s="50" t="e">
        <f t="shared" si="1"/>
        <v>#REF!</v>
      </c>
    </row>
    <row r="98" spans="1:5" x14ac:dyDescent="0.2">
      <c r="A98" s="25" t="e">
        <f>Projekti!#REF!</f>
        <v>#REF!</v>
      </c>
      <c r="B98" s="25" t="e">
        <f>Projekti!#REF!</f>
        <v>#REF!</v>
      </c>
      <c r="C98" s="50" t="e">
        <f>Projekti!#REF!</f>
        <v>#REF!</v>
      </c>
      <c r="D98" s="50" t="e">
        <f>Projekti!#REF!</f>
        <v>#REF!</v>
      </c>
      <c r="E98" s="50" t="e">
        <f>Projekti!#REF!</f>
        <v>#REF!</v>
      </c>
    </row>
    <row r="99" spans="1:5" x14ac:dyDescent="0.2">
      <c r="A99" s="25" t="e">
        <f>Projekti!#REF!</f>
        <v>#REF!</v>
      </c>
      <c r="B99" s="25" t="e">
        <f>Projekti!#REF!</f>
        <v>#REF!</v>
      </c>
      <c r="C99" s="50" t="e">
        <f>Projekti!#REF!</f>
        <v>#REF!</v>
      </c>
      <c r="D99" s="50" t="e">
        <f>Projekti!#REF!</f>
        <v>#REF!</v>
      </c>
      <c r="E99" s="50" t="e">
        <f>Projekti!#REF!</f>
        <v>#REF!</v>
      </c>
    </row>
    <row r="100" spans="1:5" x14ac:dyDescent="0.2">
      <c r="A100" s="25" t="e">
        <f>Projekti!#REF!</f>
        <v>#REF!</v>
      </c>
      <c r="B100" s="25" t="e">
        <f>Projekti!#REF!</f>
        <v>#REF!</v>
      </c>
      <c r="C100" s="50" t="e">
        <f>Projekti!#REF!</f>
        <v>#REF!</v>
      </c>
      <c r="D100" s="50" t="e">
        <f>Projekti!#REF!</f>
        <v>#REF!</v>
      </c>
      <c r="E100" s="50" t="e">
        <f>Projekti!#REF!</f>
        <v>#REF!</v>
      </c>
    </row>
    <row r="101" spans="1:5" x14ac:dyDescent="0.2">
      <c r="A101" s="25" t="e">
        <f>Projekti!#REF!</f>
        <v>#REF!</v>
      </c>
      <c r="B101" s="25" t="e">
        <f>Projekti!#REF!</f>
        <v>#REF!</v>
      </c>
      <c r="C101" s="50" t="e">
        <f>Projekti!#REF!</f>
        <v>#REF!</v>
      </c>
      <c r="D101" s="50" t="e">
        <f>Projekti!#REF!</f>
        <v>#REF!</v>
      </c>
      <c r="E101" s="50" t="e">
        <f>Projekti!#REF!</f>
        <v>#REF!</v>
      </c>
    </row>
    <row r="102" spans="1:5" x14ac:dyDescent="0.2">
      <c r="A102" s="25" t="e">
        <f>Projekti!#REF!</f>
        <v>#REF!</v>
      </c>
      <c r="B102" s="25" t="e">
        <f>Projekti!#REF!</f>
        <v>#REF!</v>
      </c>
      <c r="C102" s="50" t="e">
        <f>Projekti!#REF!</f>
        <v>#REF!</v>
      </c>
      <c r="D102" s="50" t="e">
        <f>Projekti!#REF!</f>
        <v>#REF!</v>
      </c>
      <c r="E102" s="50" t="e">
        <f>Projekti!#REF!</f>
        <v>#REF!</v>
      </c>
    </row>
    <row r="103" spans="1:5" x14ac:dyDescent="0.2">
      <c r="A103" s="25" t="e">
        <f>Projekti!#REF!</f>
        <v>#REF!</v>
      </c>
      <c r="B103" s="25" t="e">
        <f>Projekti!#REF!</f>
        <v>#REF!</v>
      </c>
      <c r="C103" s="50" t="e">
        <f>Projekti!#REF!</f>
        <v>#REF!</v>
      </c>
      <c r="D103" s="50" t="e">
        <f>Projekti!#REF!</f>
        <v>#REF!</v>
      </c>
      <c r="E103" s="50" t="e">
        <f>Projekti!#REF!</f>
        <v>#REF!</v>
      </c>
    </row>
    <row r="104" spans="1:5" x14ac:dyDescent="0.2">
      <c r="A104" s="25" t="e">
        <f>Projekti!#REF!</f>
        <v>#REF!</v>
      </c>
      <c r="B104" s="25" t="e">
        <f>Projekti!#REF!</f>
        <v>#REF!</v>
      </c>
      <c r="C104" s="50" t="e">
        <f>Projekti!#REF!</f>
        <v>#REF!</v>
      </c>
      <c r="D104" s="50" t="e">
        <f>Projekti!#REF!</f>
        <v>#REF!</v>
      </c>
      <c r="E104" s="50" t="e">
        <f>Projekti!#REF!</f>
        <v>#REF!</v>
      </c>
    </row>
    <row r="105" spans="1:5" x14ac:dyDescent="0.2">
      <c r="A105" s="25" t="e">
        <f>Projekti!#REF!</f>
        <v>#REF!</v>
      </c>
      <c r="B105" s="25" t="e">
        <f>Projekti!#REF!</f>
        <v>#REF!</v>
      </c>
      <c r="C105" s="50" t="e">
        <f>Projekti!#REF!</f>
        <v>#REF!</v>
      </c>
      <c r="D105" s="50" t="e">
        <f>Projekti!#REF!</f>
        <v>#REF!</v>
      </c>
      <c r="E105" s="50" t="e">
        <f>Projekti!#REF!</f>
        <v>#REF!</v>
      </c>
    </row>
    <row r="106" spans="1:5" x14ac:dyDescent="0.2">
      <c r="A106" s="25" t="e">
        <f>Projekti!#REF!</f>
        <v>#REF!</v>
      </c>
      <c r="B106" s="25" t="e">
        <f>Projekti!#REF!</f>
        <v>#REF!</v>
      </c>
      <c r="C106" s="50" t="e">
        <f>Projekti!#REF!</f>
        <v>#REF!</v>
      </c>
      <c r="D106" s="50" t="e">
        <f>Projekti!#REF!</f>
        <v>#REF!</v>
      </c>
      <c r="E106" s="50" t="e">
        <f>Projekti!#REF!</f>
        <v>#REF!</v>
      </c>
    </row>
    <row r="107" spans="1:5" x14ac:dyDescent="0.2">
      <c r="A107" s="25" t="e">
        <f>Projekti!#REF!</f>
        <v>#REF!</v>
      </c>
      <c r="B107" s="25" t="e">
        <f>Projekti!#REF!</f>
        <v>#REF!</v>
      </c>
      <c r="C107" s="50" t="e">
        <f>Projekti!#REF!</f>
        <v>#REF!</v>
      </c>
      <c r="D107" s="50" t="e">
        <f>Projekti!#REF!</f>
        <v>#REF!</v>
      </c>
      <c r="E107" s="50" t="e">
        <f>Projekti!#REF!</f>
        <v>#REF!</v>
      </c>
    </row>
    <row r="108" spans="1:5" x14ac:dyDescent="0.2">
      <c r="A108" s="25" t="e">
        <f>Projekti!#REF!</f>
        <v>#REF!</v>
      </c>
      <c r="B108" s="25" t="e">
        <f>Projekti!#REF!</f>
        <v>#REF!</v>
      </c>
      <c r="C108" s="50" t="e">
        <f>Projekti!#REF!</f>
        <v>#REF!</v>
      </c>
      <c r="D108" s="50" t="e">
        <f>Projekti!#REF!</f>
        <v>#REF!</v>
      </c>
      <c r="E108" s="50" t="e">
        <f>Projekti!#REF!</f>
        <v>#REF!</v>
      </c>
    </row>
    <row r="109" spans="1:5" x14ac:dyDescent="0.2">
      <c r="A109" s="25" t="e">
        <f>Projekti!#REF!</f>
        <v>#REF!</v>
      </c>
      <c r="B109" s="25" t="e">
        <f>Projekti!#REF!</f>
        <v>#REF!</v>
      </c>
      <c r="C109" s="50" t="e">
        <f>Projekti!#REF!</f>
        <v>#REF!</v>
      </c>
      <c r="D109" s="50" t="e">
        <f>Projekti!#REF!</f>
        <v>#REF!</v>
      </c>
      <c r="E109" s="50" t="e">
        <f>Projekti!#REF!</f>
        <v>#REF!</v>
      </c>
    </row>
    <row r="110" spans="1:5" x14ac:dyDescent="0.2">
      <c r="A110" s="25" t="e">
        <f>Projekti!#REF!</f>
        <v>#REF!</v>
      </c>
      <c r="B110" s="25" t="e">
        <f>Projekti!#REF!</f>
        <v>#REF!</v>
      </c>
      <c r="C110" s="50" t="e">
        <f>Projekti!#REF!</f>
        <v>#REF!</v>
      </c>
      <c r="D110" s="50" t="e">
        <f>Projekti!#REF!</f>
        <v>#REF!</v>
      </c>
      <c r="E110" s="50" t="e">
        <f>Projekti!#REF!</f>
        <v>#REF!</v>
      </c>
    </row>
    <row r="111" spans="1:5" x14ac:dyDescent="0.2">
      <c r="A111" s="25" t="e">
        <f>Projekti!#REF!</f>
        <v>#REF!</v>
      </c>
      <c r="B111" s="25" t="e">
        <f>Projekti!#REF!</f>
        <v>#REF!</v>
      </c>
      <c r="C111" s="50" t="e">
        <f>Projekti!#REF!</f>
        <v>#REF!</v>
      </c>
      <c r="D111" s="50" t="e">
        <f>Projekti!#REF!</f>
        <v>#REF!</v>
      </c>
      <c r="E111" s="50" t="e">
        <f>Projekti!#REF!</f>
        <v>#REF!</v>
      </c>
    </row>
    <row r="112" spans="1:5" x14ac:dyDescent="0.2">
      <c r="A112" s="25" t="e">
        <f>Projekti!#REF!</f>
        <v>#REF!</v>
      </c>
      <c r="B112" s="25" t="e">
        <f>Projekti!#REF!</f>
        <v>#REF!</v>
      </c>
      <c r="C112" s="50" t="e">
        <f>Projekti!#REF!</f>
        <v>#REF!</v>
      </c>
      <c r="D112" s="50" t="e">
        <f>Projekti!#REF!</f>
        <v>#REF!</v>
      </c>
      <c r="E112" s="50" t="e">
        <f>Projekti!#REF!</f>
        <v>#REF!</v>
      </c>
    </row>
    <row r="113" spans="1:5" x14ac:dyDescent="0.2">
      <c r="A113" s="25" t="e">
        <f>Projekti!#REF!</f>
        <v>#REF!</v>
      </c>
      <c r="B113" s="25" t="e">
        <f>Projekti!#REF!</f>
        <v>#REF!</v>
      </c>
      <c r="C113" s="50" t="e">
        <f>Projekti!#REF!</f>
        <v>#REF!</v>
      </c>
      <c r="D113" s="50" t="e">
        <f>Projekti!#REF!</f>
        <v>#REF!</v>
      </c>
      <c r="E113" s="50" t="e">
        <f>Projekti!#REF!</f>
        <v>#REF!</v>
      </c>
    </row>
    <row r="114" spans="1:5" x14ac:dyDescent="0.2">
      <c r="A114" s="25" t="e">
        <f>Projekti!#REF!</f>
        <v>#REF!</v>
      </c>
      <c r="B114" s="25" t="e">
        <f>Projekti!#REF!</f>
        <v>#REF!</v>
      </c>
      <c r="C114" s="50" t="e">
        <f>Projekti!#REF!</f>
        <v>#REF!</v>
      </c>
      <c r="D114" s="50" t="e">
        <f>Projekti!#REF!</f>
        <v>#REF!</v>
      </c>
      <c r="E114" s="50" t="e">
        <f>Projekti!#REF!</f>
        <v>#REF!</v>
      </c>
    </row>
    <row r="115" spans="1:5" x14ac:dyDescent="0.2">
      <c r="A115" s="25" t="e">
        <f>Projekti!#REF!</f>
        <v>#REF!</v>
      </c>
      <c r="B115" s="25" t="e">
        <f>Projekti!#REF!</f>
        <v>#REF!</v>
      </c>
      <c r="C115" s="50" t="e">
        <f>Projekti!#REF!</f>
        <v>#REF!</v>
      </c>
      <c r="D115" s="50" t="e">
        <f>Projekti!#REF!</f>
        <v>#REF!</v>
      </c>
      <c r="E115" s="50" t="e">
        <f>Projekti!#REF!</f>
        <v>#REF!</v>
      </c>
    </row>
    <row r="116" spans="1:5" x14ac:dyDescent="0.2">
      <c r="A116" s="25" t="e">
        <f>Projekti!#REF!</f>
        <v>#REF!</v>
      </c>
      <c r="B116" s="25" t="e">
        <f>Projekti!#REF!</f>
        <v>#REF!</v>
      </c>
      <c r="C116" s="50" t="e">
        <f>Projekti!#REF!</f>
        <v>#REF!</v>
      </c>
      <c r="D116" s="50" t="e">
        <f>Projekti!#REF!</f>
        <v>#REF!</v>
      </c>
      <c r="E116" s="50" t="e">
        <f>Projekti!#REF!</f>
        <v>#REF!</v>
      </c>
    </row>
    <row r="117" spans="1:5" x14ac:dyDescent="0.2">
      <c r="A117" s="25" t="e">
        <f>Projekti!#REF!</f>
        <v>#REF!</v>
      </c>
      <c r="B117" s="25" t="e">
        <f>Projekti!#REF!</f>
        <v>#REF!</v>
      </c>
      <c r="C117" s="50" t="e">
        <f>Projekti!#REF!</f>
        <v>#REF!</v>
      </c>
      <c r="D117" s="50" t="e">
        <f>Projekti!#REF!</f>
        <v>#REF!</v>
      </c>
      <c r="E117" s="50" t="e">
        <f>Projekti!#REF!</f>
        <v>#REF!</v>
      </c>
    </row>
    <row r="118" spans="1:5" x14ac:dyDescent="0.2">
      <c r="A118" s="25" t="e">
        <f>Projekti!#REF!</f>
        <v>#REF!</v>
      </c>
      <c r="B118" s="25" t="e">
        <f>Projekti!#REF!</f>
        <v>#REF!</v>
      </c>
      <c r="C118" s="50" t="e">
        <f>Projekti!#REF!</f>
        <v>#REF!</v>
      </c>
      <c r="D118" s="50" t="e">
        <f>Projekti!#REF!</f>
        <v>#REF!</v>
      </c>
      <c r="E118" s="50" t="e">
        <f>Projekti!#REF!</f>
        <v>#REF!</v>
      </c>
    </row>
    <row r="119" spans="1:5" x14ac:dyDescent="0.2">
      <c r="A119" s="25" t="e">
        <f>Projekti!#REF!</f>
        <v>#REF!</v>
      </c>
      <c r="B119" s="25" t="e">
        <f>Projekti!#REF!</f>
        <v>#REF!</v>
      </c>
      <c r="C119" s="50" t="e">
        <f>Projekti!#REF!</f>
        <v>#REF!</v>
      </c>
      <c r="D119" s="50" t="e">
        <f>Projekti!#REF!</f>
        <v>#REF!</v>
      </c>
      <c r="E119" s="50" t="e">
        <f>Projekti!#REF!</f>
        <v>#REF!</v>
      </c>
    </row>
    <row r="120" spans="1:5" x14ac:dyDescent="0.2">
      <c r="A120" s="25" t="e">
        <f>Projekti!#REF!</f>
        <v>#REF!</v>
      </c>
      <c r="B120" s="25" t="e">
        <f>Projekti!#REF!</f>
        <v>#REF!</v>
      </c>
      <c r="C120" s="50" t="e">
        <f>Projekti!#REF!</f>
        <v>#REF!</v>
      </c>
      <c r="D120" s="50" t="e">
        <f>Projekti!#REF!</f>
        <v>#REF!</v>
      </c>
      <c r="E120" s="50" t="e">
        <f>Projekti!#REF!</f>
        <v>#REF!</v>
      </c>
    </row>
    <row r="121" spans="1:5" x14ac:dyDescent="0.2">
      <c r="A121" s="25" t="e">
        <f>Projekti!#REF!</f>
        <v>#REF!</v>
      </c>
      <c r="B121" s="25" t="e">
        <f>Projekti!#REF!</f>
        <v>#REF!</v>
      </c>
      <c r="C121" s="50" t="e">
        <f>Projekti!#REF!</f>
        <v>#REF!</v>
      </c>
      <c r="D121" s="50" t="e">
        <f>Projekti!#REF!</f>
        <v>#REF!</v>
      </c>
      <c r="E121" s="50" t="e">
        <f>Projekti!#REF!</f>
        <v>#REF!</v>
      </c>
    </row>
    <row r="122" spans="1:5" x14ac:dyDescent="0.2">
      <c r="A122" s="25" t="e">
        <f>Projekti!#REF!</f>
        <v>#REF!</v>
      </c>
      <c r="B122" s="25" t="e">
        <f>Projekti!#REF!</f>
        <v>#REF!</v>
      </c>
      <c r="C122" s="50" t="e">
        <f>Projekti!#REF!</f>
        <v>#REF!</v>
      </c>
      <c r="D122" s="50" t="e">
        <f>Projekti!#REF!</f>
        <v>#REF!</v>
      </c>
      <c r="E122" s="50" t="e">
        <f>Projekti!#REF!</f>
        <v>#REF!</v>
      </c>
    </row>
    <row r="123" spans="1:5" x14ac:dyDescent="0.2">
      <c r="A123" s="25" t="e">
        <f>Projekti!#REF!</f>
        <v>#REF!</v>
      </c>
      <c r="B123" s="25" t="e">
        <f>Projekti!#REF!</f>
        <v>#REF!</v>
      </c>
      <c r="C123" s="50" t="e">
        <f>Projekti!#REF!</f>
        <v>#REF!</v>
      </c>
      <c r="D123" s="50" t="e">
        <f>Projekti!#REF!</f>
        <v>#REF!</v>
      </c>
      <c r="E123" s="50" t="e">
        <f>Projekti!#REF!</f>
        <v>#REF!</v>
      </c>
    </row>
    <row r="124" spans="1:5" x14ac:dyDescent="0.2">
      <c r="A124" s="25" t="e">
        <f>Projekti!#REF!</f>
        <v>#REF!</v>
      </c>
      <c r="B124" s="25" t="e">
        <f>Projekti!#REF!</f>
        <v>#REF!</v>
      </c>
      <c r="C124" s="50" t="e">
        <f>Projekti!#REF!</f>
        <v>#REF!</v>
      </c>
      <c r="D124" s="50" t="e">
        <f>Projekti!#REF!</f>
        <v>#REF!</v>
      </c>
      <c r="E124" s="50" t="e">
        <f>Projekti!#REF!</f>
        <v>#REF!</v>
      </c>
    </row>
    <row r="125" spans="1:5" x14ac:dyDescent="0.2">
      <c r="A125" s="25" t="e">
        <f>Projekti!#REF!</f>
        <v>#REF!</v>
      </c>
      <c r="B125" s="25" t="e">
        <f>Projekti!#REF!</f>
        <v>#REF!</v>
      </c>
      <c r="C125" s="50" t="e">
        <f>Projekti!#REF!</f>
        <v>#REF!</v>
      </c>
      <c r="D125" s="50" t="e">
        <f>Projekti!#REF!</f>
        <v>#REF!</v>
      </c>
      <c r="E125" s="50" t="e">
        <f>Projekti!#REF!</f>
        <v>#REF!</v>
      </c>
    </row>
    <row r="126" spans="1:5" x14ac:dyDescent="0.2">
      <c r="A126" s="25" t="e">
        <f>Projekti!#REF!</f>
        <v>#REF!</v>
      </c>
      <c r="B126" s="25" t="e">
        <f>Projekti!#REF!</f>
        <v>#REF!</v>
      </c>
      <c r="C126" s="50" t="e">
        <f>Projekti!#REF!</f>
        <v>#REF!</v>
      </c>
      <c r="D126" s="50" t="e">
        <f>Projekti!#REF!</f>
        <v>#REF!</v>
      </c>
      <c r="E126" s="50" t="e">
        <f>Projekti!#REF!</f>
        <v>#REF!</v>
      </c>
    </row>
    <row r="127" spans="1:5" x14ac:dyDescent="0.2">
      <c r="A127" s="25" t="e">
        <f>Projekti!#REF!</f>
        <v>#REF!</v>
      </c>
      <c r="B127" s="25" t="e">
        <f>Projekti!#REF!</f>
        <v>#REF!</v>
      </c>
      <c r="C127" s="50" t="e">
        <f>Projekti!#REF!</f>
        <v>#REF!</v>
      </c>
      <c r="D127" s="50" t="e">
        <f>Projekti!#REF!</f>
        <v>#REF!</v>
      </c>
      <c r="E127" s="50" t="e">
        <f>Projekti!#REF!</f>
        <v>#REF!</v>
      </c>
    </row>
    <row r="128" spans="1:5" x14ac:dyDescent="0.2">
      <c r="A128" s="25" t="e">
        <f>Projekti!#REF!</f>
        <v>#REF!</v>
      </c>
      <c r="B128" s="25" t="e">
        <f>Projekti!#REF!</f>
        <v>#REF!</v>
      </c>
      <c r="C128" s="50" t="e">
        <f>Projekti!#REF!</f>
        <v>#REF!</v>
      </c>
      <c r="D128" s="50" t="e">
        <f>Projekti!#REF!</f>
        <v>#REF!</v>
      </c>
      <c r="E128" s="50" t="e">
        <f>Projekti!#REF!</f>
        <v>#REF!</v>
      </c>
    </row>
    <row r="129" spans="1:5" x14ac:dyDescent="0.2">
      <c r="A129" s="25" t="e">
        <f>Projekti!#REF!</f>
        <v>#REF!</v>
      </c>
      <c r="B129" s="25" t="e">
        <f>Projekti!#REF!</f>
        <v>#REF!</v>
      </c>
      <c r="C129" s="50" t="e">
        <f>Projekti!#REF!</f>
        <v>#REF!</v>
      </c>
      <c r="D129" s="50" t="e">
        <f>Projekti!#REF!</f>
        <v>#REF!</v>
      </c>
      <c r="E129" s="50" t="e">
        <f>Projekti!#REF!</f>
        <v>#REF!</v>
      </c>
    </row>
    <row r="130" spans="1:5" x14ac:dyDescent="0.2">
      <c r="A130" s="25" t="e">
        <f>Projekti!#REF!</f>
        <v>#REF!</v>
      </c>
      <c r="B130" s="25" t="e">
        <f>Projekti!#REF!</f>
        <v>#REF!</v>
      </c>
      <c r="C130" s="50" t="e">
        <f>Projekti!#REF!</f>
        <v>#REF!</v>
      </c>
      <c r="D130" s="50" t="e">
        <f>Projekti!#REF!</f>
        <v>#REF!</v>
      </c>
      <c r="E130" s="50" t="e">
        <f>Projekti!#REF!</f>
        <v>#REF!</v>
      </c>
    </row>
    <row r="131" spans="1:5" x14ac:dyDescent="0.2">
      <c r="A131" s="25" t="e">
        <f>Projekti!#REF!</f>
        <v>#REF!</v>
      </c>
      <c r="B131" s="25" t="e">
        <f>Projekti!#REF!</f>
        <v>#REF!</v>
      </c>
      <c r="C131" s="50" t="e">
        <f>Projekti!#REF!</f>
        <v>#REF!</v>
      </c>
      <c r="D131" s="50" t="e">
        <f>Projekti!#REF!</f>
        <v>#REF!</v>
      </c>
      <c r="E131" s="50" t="e">
        <f>Projekti!#REF!</f>
        <v>#REF!</v>
      </c>
    </row>
    <row r="132" spans="1:5" x14ac:dyDescent="0.2">
      <c r="A132" s="25" t="e">
        <f>Projekti!#REF!</f>
        <v>#REF!</v>
      </c>
      <c r="B132" s="25" t="e">
        <f>Projekti!#REF!</f>
        <v>#REF!</v>
      </c>
      <c r="C132" s="50" t="e">
        <f>Projekti!#REF!</f>
        <v>#REF!</v>
      </c>
      <c r="D132" s="50" t="e">
        <f>Projekti!#REF!</f>
        <v>#REF!</v>
      </c>
      <c r="E132" s="50" t="e">
        <f>Projekti!#REF!</f>
        <v>#REF!</v>
      </c>
    </row>
    <row r="133" spans="1:5" x14ac:dyDescent="0.2">
      <c r="A133" s="25" t="e">
        <f>Projekti!#REF!</f>
        <v>#REF!</v>
      </c>
      <c r="B133" s="25" t="e">
        <f>Projekti!#REF!</f>
        <v>#REF!</v>
      </c>
      <c r="C133" s="50" t="e">
        <f>Projekti!#REF!</f>
        <v>#REF!</v>
      </c>
      <c r="D133" s="50" t="e">
        <f>Projekti!#REF!</f>
        <v>#REF!</v>
      </c>
      <c r="E133" s="50" t="e">
        <f>Projekti!#REF!</f>
        <v>#REF!</v>
      </c>
    </row>
    <row r="134" spans="1:5" x14ac:dyDescent="0.2">
      <c r="A134" s="25" t="e">
        <f>Projekti!#REF!</f>
        <v>#REF!</v>
      </c>
      <c r="B134" s="25" t="e">
        <f>Projekti!#REF!</f>
        <v>#REF!</v>
      </c>
      <c r="C134" s="50" t="e">
        <f>Projekti!#REF!</f>
        <v>#REF!</v>
      </c>
      <c r="D134" s="50" t="e">
        <f>Projekti!#REF!</f>
        <v>#REF!</v>
      </c>
      <c r="E134" s="50" t="e">
        <f>Projekti!#REF!</f>
        <v>#REF!</v>
      </c>
    </row>
    <row r="135" spans="1:5" x14ac:dyDescent="0.2">
      <c r="A135" s="25" t="e">
        <f>Projekti!#REF!</f>
        <v>#REF!</v>
      </c>
      <c r="B135" s="25" t="e">
        <f>Projekti!#REF!</f>
        <v>#REF!</v>
      </c>
      <c r="C135" s="50" t="e">
        <f>Projekti!#REF!</f>
        <v>#REF!</v>
      </c>
      <c r="D135" s="50" t="e">
        <f>Projekti!#REF!</f>
        <v>#REF!</v>
      </c>
      <c r="E135" s="50" t="e">
        <f>Projekti!#REF!</f>
        <v>#REF!</v>
      </c>
    </row>
    <row r="136" spans="1:5" x14ac:dyDescent="0.2">
      <c r="A136" s="25" t="e">
        <f>Projekti!#REF!</f>
        <v>#REF!</v>
      </c>
      <c r="B136" s="25" t="e">
        <f>Projekti!#REF!</f>
        <v>#REF!</v>
      </c>
      <c r="C136" s="50" t="e">
        <f>Projekti!#REF!</f>
        <v>#REF!</v>
      </c>
      <c r="D136" s="50" t="e">
        <f>Projekti!#REF!</f>
        <v>#REF!</v>
      </c>
      <c r="E136" s="50" t="e">
        <f>Projekti!#REF!</f>
        <v>#REF!</v>
      </c>
    </row>
    <row r="137" spans="1:5" x14ac:dyDescent="0.2">
      <c r="A137" s="25" t="e">
        <f>Projekti!#REF!</f>
        <v>#REF!</v>
      </c>
      <c r="B137" s="25" t="e">
        <f>Projekti!#REF!</f>
        <v>#REF!</v>
      </c>
      <c r="C137" s="50" t="e">
        <f>Projekti!#REF!</f>
        <v>#REF!</v>
      </c>
      <c r="D137" s="50" t="e">
        <f>Projekti!#REF!</f>
        <v>#REF!</v>
      </c>
      <c r="E137" s="50" t="e">
        <f>Projekti!#REF!</f>
        <v>#REF!</v>
      </c>
    </row>
    <row r="138" spans="1:5" x14ac:dyDescent="0.2">
      <c r="A138" s="25" t="e">
        <f>Projekti!#REF!</f>
        <v>#REF!</v>
      </c>
      <c r="B138" s="25" t="e">
        <f>Projekti!#REF!</f>
        <v>#REF!</v>
      </c>
      <c r="C138" s="50" t="e">
        <f>Projekti!#REF!</f>
        <v>#REF!</v>
      </c>
      <c r="D138" s="50" t="e">
        <f>Projekti!#REF!</f>
        <v>#REF!</v>
      </c>
      <c r="E138" s="50" t="e">
        <f>Projekti!#REF!</f>
        <v>#REF!</v>
      </c>
    </row>
    <row r="139" spans="1:5" x14ac:dyDescent="0.2">
      <c r="A139" s="25" t="e">
        <f>Projekti!#REF!</f>
        <v>#REF!</v>
      </c>
      <c r="B139" s="25" t="e">
        <f>Projekti!#REF!</f>
        <v>#REF!</v>
      </c>
      <c r="C139" s="50" t="e">
        <f>Projekti!#REF!</f>
        <v>#REF!</v>
      </c>
      <c r="D139" s="50" t="e">
        <f>Projekti!#REF!</f>
        <v>#REF!</v>
      </c>
      <c r="E139" s="50" t="e">
        <f>Projekti!#REF!</f>
        <v>#REF!</v>
      </c>
    </row>
    <row r="140" spans="1:5" x14ac:dyDescent="0.2">
      <c r="A140" s="25" t="e">
        <f>Projekti!#REF!</f>
        <v>#REF!</v>
      </c>
      <c r="B140" s="25" t="e">
        <f>Projekti!#REF!</f>
        <v>#REF!</v>
      </c>
      <c r="C140" s="50" t="e">
        <f>Projekti!#REF!</f>
        <v>#REF!</v>
      </c>
      <c r="D140" s="50" t="e">
        <f>Projekti!#REF!</f>
        <v>#REF!</v>
      </c>
      <c r="E140" s="50" t="e">
        <f>Projekti!#REF!</f>
        <v>#REF!</v>
      </c>
    </row>
    <row r="141" spans="1:5" x14ac:dyDescent="0.2">
      <c r="A141" s="25" t="e">
        <f>Projekti!#REF!</f>
        <v>#REF!</v>
      </c>
      <c r="B141" s="25" t="e">
        <f>Projekti!#REF!</f>
        <v>#REF!</v>
      </c>
      <c r="C141" s="50" t="e">
        <f>Projekti!#REF!</f>
        <v>#REF!</v>
      </c>
      <c r="D141" s="50" t="e">
        <f>Projekti!#REF!</f>
        <v>#REF!</v>
      </c>
      <c r="E141" s="50" t="e">
        <f>Projekti!#REF!</f>
        <v>#REF!</v>
      </c>
    </row>
    <row r="142" spans="1:5" x14ac:dyDescent="0.2">
      <c r="A142" s="25" t="e">
        <f>Projekti!#REF!</f>
        <v>#REF!</v>
      </c>
      <c r="B142" s="25" t="e">
        <f>Projekti!#REF!</f>
        <v>#REF!</v>
      </c>
      <c r="C142" s="50" t="e">
        <f>Projekti!#REF!</f>
        <v>#REF!</v>
      </c>
      <c r="D142" s="50" t="e">
        <f>Projekti!#REF!</f>
        <v>#REF!</v>
      </c>
      <c r="E142" s="50" t="e">
        <f>Projekti!#REF!</f>
        <v>#REF!</v>
      </c>
    </row>
    <row r="143" spans="1:5" x14ac:dyDescent="0.2">
      <c r="A143" s="25" t="e">
        <f>Projekti!#REF!</f>
        <v>#REF!</v>
      </c>
      <c r="B143" s="25" t="e">
        <f>Projekti!#REF!</f>
        <v>#REF!</v>
      </c>
      <c r="C143" s="50" t="e">
        <f>Projekti!#REF!</f>
        <v>#REF!</v>
      </c>
      <c r="D143" s="50" t="e">
        <f>Projekti!#REF!</f>
        <v>#REF!</v>
      </c>
      <c r="E143" s="50" t="e">
        <f>Projekti!#REF!</f>
        <v>#REF!</v>
      </c>
    </row>
    <row r="144" spans="1:5" x14ac:dyDescent="0.2">
      <c r="A144" s="25" t="e">
        <f>Projekti!#REF!</f>
        <v>#REF!</v>
      </c>
      <c r="B144" s="25" t="e">
        <f>Projekti!#REF!</f>
        <v>#REF!</v>
      </c>
      <c r="C144" s="50" t="e">
        <f>Projekti!#REF!</f>
        <v>#REF!</v>
      </c>
      <c r="D144" s="50" t="e">
        <f>Projekti!#REF!</f>
        <v>#REF!</v>
      </c>
      <c r="E144" s="50" t="e">
        <f>Projekti!#REF!</f>
        <v>#REF!</v>
      </c>
    </row>
    <row r="145" spans="1:5" x14ac:dyDescent="0.2">
      <c r="A145" s="25" t="e">
        <f>Projekti!#REF!</f>
        <v>#REF!</v>
      </c>
      <c r="B145" s="25" t="e">
        <f>Projekti!#REF!</f>
        <v>#REF!</v>
      </c>
      <c r="C145" s="50" t="e">
        <f>Projekti!#REF!</f>
        <v>#REF!</v>
      </c>
      <c r="D145" s="50" t="e">
        <f>Projekti!#REF!</f>
        <v>#REF!</v>
      </c>
      <c r="E145" s="50" t="e">
        <f>Projekti!#REF!</f>
        <v>#REF!</v>
      </c>
    </row>
    <row r="146" spans="1:5" x14ac:dyDescent="0.2">
      <c r="A146" s="25" t="e">
        <f>Projekti!#REF!</f>
        <v>#REF!</v>
      </c>
      <c r="B146" s="25" t="e">
        <f>Projekti!#REF!</f>
        <v>#REF!</v>
      </c>
      <c r="C146" s="50" t="e">
        <f>Projekti!#REF!</f>
        <v>#REF!</v>
      </c>
      <c r="D146" s="50" t="e">
        <f>Projekti!#REF!</f>
        <v>#REF!</v>
      </c>
      <c r="E146" s="50" t="e">
        <f>Projekti!#REF!</f>
        <v>#REF!</v>
      </c>
    </row>
    <row r="147" spans="1:5" x14ac:dyDescent="0.2">
      <c r="A147" s="25" t="e">
        <f>Projekti!#REF!</f>
        <v>#REF!</v>
      </c>
      <c r="B147" s="25" t="e">
        <f>Projekti!#REF!</f>
        <v>#REF!</v>
      </c>
      <c r="C147" s="50" t="e">
        <f>Projekti!#REF!</f>
        <v>#REF!</v>
      </c>
      <c r="D147" s="50" t="e">
        <f>Projekti!#REF!</f>
        <v>#REF!</v>
      </c>
      <c r="E147" s="50" t="e">
        <f>Projekti!#REF!</f>
        <v>#REF!</v>
      </c>
    </row>
    <row r="148" spans="1:5" x14ac:dyDescent="0.2">
      <c r="A148" s="25" t="e">
        <f>Projekti!#REF!</f>
        <v>#REF!</v>
      </c>
      <c r="B148" s="25" t="e">
        <f>Projekti!#REF!</f>
        <v>#REF!</v>
      </c>
      <c r="C148" s="50" t="e">
        <f>Projekti!#REF!</f>
        <v>#REF!</v>
      </c>
      <c r="D148" s="50" t="e">
        <f>Projekti!#REF!</f>
        <v>#REF!</v>
      </c>
      <c r="E148" s="50" t="e">
        <f>Projekti!#REF!</f>
        <v>#REF!</v>
      </c>
    </row>
    <row r="149" spans="1:5" x14ac:dyDescent="0.2">
      <c r="A149" s="25" t="e">
        <f>Projekti!#REF!</f>
        <v>#REF!</v>
      </c>
      <c r="B149" s="25" t="e">
        <f>Projekti!#REF!</f>
        <v>#REF!</v>
      </c>
      <c r="C149" s="50" t="e">
        <f>Projekti!#REF!</f>
        <v>#REF!</v>
      </c>
      <c r="D149" s="50" t="e">
        <f>Projekti!#REF!</f>
        <v>#REF!</v>
      </c>
      <c r="E149" s="50" t="e">
        <f>Projekti!#REF!</f>
        <v>#REF!</v>
      </c>
    </row>
    <row r="150" spans="1:5" x14ac:dyDescent="0.2">
      <c r="A150" s="25" t="e">
        <f>Projekti!#REF!</f>
        <v>#REF!</v>
      </c>
      <c r="B150" s="25" t="e">
        <f>Projekti!#REF!</f>
        <v>#REF!</v>
      </c>
      <c r="C150" s="50" t="e">
        <f>Projekti!#REF!</f>
        <v>#REF!</v>
      </c>
      <c r="D150" s="50" t="e">
        <f>Projekti!#REF!</f>
        <v>#REF!</v>
      </c>
      <c r="E150" s="50" t="e">
        <f>Projekti!#REF!</f>
        <v>#REF!</v>
      </c>
    </row>
    <row r="151" spans="1:5" x14ac:dyDescent="0.2">
      <c r="A151" s="25" t="e">
        <f>Projekti!#REF!</f>
        <v>#REF!</v>
      </c>
      <c r="B151" s="25" t="e">
        <f>Projekti!#REF!</f>
        <v>#REF!</v>
      </c>
      <c r="C151" s="50" t="e">
        <f>Projekti!#REF!</f>
        <v>#REF!</v>
      </c>
      <c r="D151" s="50" t="e">
        <f>Projekti!#REF!</f>
        <v>#REF!</v>
      </c>
      <c r="E151" s="50" t="e">
        <f>Projekti!#REF!</f>
        <v>#REF!</v>
      </c>
    </row>
    <row r="152" spans="1:5" x14ac:dyDescent="0.2">
      <c r="A152" s="25" t="e">
        <f>Projekti!#REF!</f>
        <v>#REF!</v>
      </c>
      <c r="B152" s="25" t="e">
        <f>Projekti!#REF!</f>
        <v>#REF!</v>
      </c>
      <c r="C152" s="50" t="e">
        <f>Projekti!#REF!</f>
        <v>#REF!</v>
      </c>
      <c r="D152" s="50" t="e">
        <f>Projekti!#REF!</f>
        <v>#REF!</v>
      </c>
      <c r="E152" s="50" t="e">
        <f>Projekti!#REF!</f>
        <v>#REF!</v>
      </c>
    </row>
    <row r="153" spans="1:5" x14ac:dyDescent="0.2">
      <c r="A153" s="25" t="e">
        <f>Projekti!#REF!</f>
        <v>#REF!</v>
      </c>
      <c r="B153" s="25" t="e">
        <f>Projekti!#REF!</f>
        <v>#REF!</v>
      </c>
      <c r="C153" s="50" t="e">
        <f>Projekti!#REF!</f>
        <v>#REF!</v>
      </c>
      <c r="D153" s="50" t="e">
        <f>Projekti!#REF!</f>
        <v>#REF!</v>
      </c>
      <c r="E153" s="50" t="e">
        <f>Projekti!#REF!</f>
        <v>#REF!</v>
      </c>
    </row>
    <row r="154" spans="1:5" x14ac:dyDescent="0.2">
      <c r="A154" s="25" t="e">
        <f>Projekti!#REF!</f>
        <v>#REF!</v>
      </c>
      <c r="B154" s="25" t="e">
        <f>Projekti!#REF!</f>
        <v>#REF!</v>
      </c>
      <c r="C154" s="50" t="e">
        <f>Projekti!#REF!</f>
        <v>#REF!</v>
      </c>
      <c r="D154" s="50" t="e">
        <f>Projekti!#REF!</f>
        <v>#REF!</v>
      </c>
      <c r="E154" s="50" t="e">
        <f>Projekti!#REF!</f>
        <v>#REF!</v>
      </c>
    </row>
    <row r="155" spans="1:5" x14ac:dyDescent="0.2">
      <c r="A155" s="25" t="e">
        <f>Projekti!#REF!</f>
        <v>#REF!</v>
      </c>
      <c r="B155" s="25" t="e">
        <f>Projekti!#REF!</f>
        <v>#REF!</v>
      </c>
      <c r="C155" s="50" t="e">
        <f>Projekti!#REF!</f>
        <v>#REF!</v>
      </c>
      <c r="D155" s="50" t="e">
        <f>Projekti!#REF!</f>
        <v>#REF!</v>
      </c>
      <c r="E155" s="50" t="e">
        <f>Projekti!#REF!</f>
        <v>#REF!</v>
      </c>
    </row>
    <row r="156" spans="1:5" x14ac:dyDescent="0.2">
      <c r="A156" s="25" t="e">
        <f>Projekti!#REF!</f>
        <v>#REF!</v>
      </c>
      <c r="B156" s="25" t="e">
        <f>Projekti!#REF!</f>
        <v>#REF!</v>
      </c>
      <c r="C156" s="50" t="e">
        <f>Projekti!#REF!</f>
        <v>#REF!</v>
      </c>
      <c r="D156" s="50" t="e">
        <f>Projekti!#REF!</f>
        <v>#REF!</v>
      </c>
      <c r="E156" s="50" t="e">
        <f>Projekti!#REF!</f>
        <v>#REF!</v>
      </c>
    </row>
    <row r="157" spans="1:5" x14ac:dyDescent="0.2">
      <c r="A157" s="25" t="e">
        <f>Projekti!#REF!</f>
        <v>#REF!</v>
      </c>
      <c r="B157" s="25" t="e">
        <f>Projekti!#REF!</f>
        <v>#REF!</v>
      </c>
      <c r="C157" s="50" t="e">
        <f>Projekti!#REF!</f>
        <v>#REF!</v>
      </c>
      <c r="D157" s="50" t="e">
        <f>Projekti!#REF!</f>
        <v>#REF!</v>
      </c>
      <c r="E157" s="50" t="e">
        <f>Projekti!#REF!</f>
        <v>#REF!</v>
      </c>
    </row>
    <row r="158" spans="1:5" x14ac:dyDescent="0.2">
      <c r="A158" s="25" t="e">
        <f>Projekti!#REF!</f>
        <v>#REF!</v>
      </c>
      <c r="B158" s="25" t="e">
        <f>Projekti!#REF!</f>
        <v>#REF!</v>
      </c>
      <c r="C158" s="50" t="e">
        <f>Projekti!#REF!</f>
        <v>#REF!</v>
      </c>
      <c r="D158" s="50" t="e">
        <f>Projekti!#REF!</f>
        <v>#REF!</v>
      </c>
      <c r="E158" s="50" t="e">
        <f>Projekti!#REF!</f>
        <v>#REF!</v>
      </c>
    </row>
    <row r="159" spans="1:5" x14ac:dyDescent="0.2">
      <c r="A159" s="25" t="e">
        <f>Projekti!#REF!</f>
        <v>#REF!</v>
      </c>
      <c r="B159" s="25" t="e">
        <f>Projekti!#REF!</f>
        <v>#REF!</v>
      </c>
      <c r="C159" s="50" t="e">
        <f>Projekti!#REF!</f>
        <v>#REF!</v>
      </c>
      <c r="D159" s="50" t="e">
        <f>Projekti!#REF!</f>
        <v>#REF!</v>
      </c>
      <c r="E159" s="50" t="e">
        <f>Projekti!#REF!</f>
        <v>#REF!</v>
      </c>
    </row>
    <row r="160" spans="1:5" x14ac:dyDescent="0.2">
      <c r="A160" s="25" t="e">
        <f>Projekti!#REF!</f>
        <v>#REF!</v>
      </c>
      <c r="B160" s="25" t="e">
        <f>Projekti!#REF!</f>
        <v>#REF!</v>
      </c>
      <c r="C160" s="50" t="e">
        <f>Projekti!#REF!</f>
        <v>#REF!</v>
      </c>
      <c r="D160" s="50" t="e">
        <f>Projekti!#REF!</f>
        <v>#REF!</v>
      </c>
      <c r="E160" s="50" t="e">
        <f>Projekti!#REF!</f>
        <v>#REF!</v>
      </c>
    </row>
    <row r="161" spans="1:5" x14ac:dyDescent="0.2">
      <c r="A161" s="25" t="e">
        <f>Projekti!#REF!</f>
        <v>#REF!</v>
      </c>
      <c r="B161" s="25" t="e">
        <f>Projekti!#REF!</f>
        <v>#REF!</v>
      </c>
      <c r="C161" s="50" t="e">
        <f>Projekti!#REF!</f>
        <v>#REF!</v>
      </c>
      <c r="D161" s="50" t="e">
        <f>Projekti!#REF!</f>
        <v>#REF!</v>
      </c>
      <c r="E161" s="50" t="e">
        <f>Projekti!#REF!</f>
        <v>#REF!</v>
      </c>
    </row>
    <row r="162" spans="1:5" x14ac:dyDescent="0.2">
      <c r="A162" s="25" t="e">
        <f>Projekti!#REF!</f>
        <v>#REF!</v>
      </c>
      <c r="B162" s="25" t="e">
        <f>Projekti!#REF!</f>
        <v>#REF!</v>
      </c>
      <c r="C162" s="50" t="e">
        <f>Projekti!#REF!</f>
        <v>#REF!</v>
      </c>
      <c r="D162" s="50" t="e">
        <f>Projekti!#REF!</f>
        <v>#REF!</v>
      </c>
      <c r="E162" s="50" t="e">
        <f>Projekti!#REF!</f>
        <v>#REF!</v>
      </c>
    </row>
    <row r="163" spans="1:5" x14ac:dyDescent="0.2">
      <c r="A163" s="25" t="e">
        <f>Projekti!#REF!</f>
        <v>#REF!</v>
      </c>
      <c r="B163" s="25" t="e">
        <f>Projekti!#REF!</f>
        <v>#REF!</v>
      </c>
      <c r="C163" s="50" t="e">
        <f>Projekti!#REF!</f>
        <v>#REF!</v>
      </c>
      <c r="D163" s="50" t="e">
        <f>Projekti!#REF!</f>
        <v>#REF!</v>
      </c>
      <c r="E163" s="50" t="e">
        <f>Projekti!#REF!</f>
        <v>#REF!</v>
      </c>
    </row>
    <row r="164" spans="1:5" x14ac:dyDescent="0.2">
      <c r="A164" s="25" t="e">
        <f>Projekti!#REF!</f>
        <v>#REF!</v>
      </c>
      <c r="B164" s="25" t="e">
        <f>Projekti!#REF!</f>
        <v>#REF!</v>
      </c>
      <c r="C164" s="50" t="e">
        <f>Projekti!#REF!</f>
        <v>#REF!</v>
      </c>
      <c r="D164" s="50" t="e">
        <f>Projekti!#REF!</f>
        <v>#REF!</v>
      </c>
      <c r="E164" s="50" t="e">
        <f>Projekti!#REF!</f>
        <v>#REF!</v>
      </c>
    </row>
    <row r="165" spans="1:5" x14ac:dyDescent="0.2">
      <c r="A165" s="25" t="e">
        <f>Projekti!#REF!</f>
        <v>#REF!</v>
      </c>
      <c r="B165" s="25" t="e">
        <f>Projekti!#REF!</f>
        <v>#REF!</v>
      </c>
      <c r="C165" s="50" t="e">
        <f>Projekti!#REF!</f>
        <v>#REF!</v>
      </c>
      <c r="D165" s="50" t="e">
        <f>Projekti!#REF!</f>
        <v>#REF!</v>
      </c>
      <c r="E165" s="50" t="e">
        <f>Projekti!#REF!</f>
        <v>#REF!</v>
      </c>
    </row>
    <row r="166" spans="1:5" x14ac:dyDescent="0.2">
      <c r="A166" s="25" t="e">
        <f>Projekti!#REF!</f>
        <v>#REF!</v>
      </c>
      <c r="B166" s="25" t="e">
        <f>Projekti!#REF!</f>
        <v>#REF!</v>
      </c>
      <c r="C166" s="50" t="e">
        <f>Projekti!#REF!</f>
        <v>#REF!</v>
      </c>
      <c r="D166" s="50" t="e">
        <f>Projekti!#REF!</f>
        <v>#REF!</v>
      </c>
      <c r="E166" s="50" t="e">
        <f>Projekti!#REF!</f>
        <v>#REF!</v>
      </c>
    </row>
    <row r="167" spans="1:5" x14ac:dyDescent="0.2">
      <c r="A167" s="25" t="e">
        <f>Projekti!#REF!</f>
        <v>#REF!</v>
      </c>
      <c r="B167" s="25" t="e">
        <f>Projekti!#REF!</f>
        <v>#REF!</v>
      </c>
      <c r="C167" s="50" t="e">
        <f>Projekti!#REF!</f>
        <v>#REF!</v>
      </c>
      <c r="D167" s="50" t="e">
        <f>Projekti!#REF!</f>
        <v>#REF!</v>
      </c>
      <c r="E167" s="50" t="e">
        <f>Projekti!#REF!</f>
        <v>#REF!</v>
      </c>
    </row>
    <row r="168" spans="1:5" x14ac:dyDescent="0.2">
      <c r="A168" s="25" t="e">
        <f>Projekti!#REF!</f>
        <v>#REF!</v>
      </c>
      <c r="B168" s="25" t="e">
        <f>Projekti!#REF!</f>
        <v>#REF!</v>
      </c>
      <c r="C168" s="50" t="e">
        <f>Projekti!#REF!</f>
        <v>#REF!</v>
      </c>
      <c r="D168" s="50" t="e">
        <f>Projekti!#REF!</f>
        <v>#REF!</v>
      </c>
      <c r="E168" s="50" t="e">
        <f>Projekti!#REF!</f>
        <v>#REF!</v>
      </c>
    </row>
    <row r="169" spans="1:5" x14ac:dyDescent="0.2">
      <c r="A169" s="25" t="e">
        <f>Projekti!#REF!</f>
        <v>#REF!</v>
      </c>
      <c r="B169" s="25" t="e">
        <f>Projekti!#REF!</f>
        <v>#REF!</v>
      </c>
      <c r="C169" s="50" t="e">
        <f>Projekti!#REF!</f>
        <v>#REF!</v>
      </c>
      <c r="D169" s="50" t="e">
        <f>Projekti!#REF!</f>
        <v>#REF!</v>
      </c>
      <c r="E169" s="50" t="e">
        <f>Projekti!#REF!</f>
        <v>#REF!</v>
      </c>
    </row>
    <row r="170" spans="1:5" x14ac:dyDescent="0.2">
      <c r="A170" s="25" t="e">
        <f>Projekti!#REF!</f>
        <v>#REF!</v>
      </c>
      <c r="B170" s="25" t="e">
        <f>Projekti!#REF!</f>
        <v>#REF!</v>
      </c>
      <c r="C170" s="50" t="e">
        <f>Projekti!#REF!</f>
        <v>#REF!</v>
      </c>
      <c r="D170" s="50" t="e">
        <f>Projekti!#REF!</f>
        <v>#REF!</v>
      </c>
      <c r="E170" s="50" t="e">
        <f>Projekti!#REF!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48"/>
  <sheetViews>
    <sheetView workbookViewId="0"/>
  </sheetViews>
  <sheetFormatPr defaultColWidth="14.42578125" defaultRowHeight="15.75" customHeight="1" x14ac:dyDescent="0.2"/>
  <cols>
    <col min="3" max="3" width="53.140625" customWidth="1"/>
  </cols>
  <sheetData>
    <row r="1" spans="1:10" x14ac:dyDescent="0.2">
      <c r="A1" s="64" t="s">
        <v>580</v>
      </c>
      <c r="B1" s="64" t="s">
        <v>581</v>
      </c>
      <c r="C1" s="64" t="s">
        <v>582</v>
      </c>
      <c r="D1" s="65" t="s">
        <v>583</v>
      </c>
      <c r="E1" s="64"/>
      <c r="F1" s="64"/>
      <c r="G1" s="64"/>
      <c r="H1" s="64"/>
      <c r="I1" s="64"/>
      <c r="J1" s="64"/>
    </row>
    <row r="2" spans="1:10" x14ac:dyDescent="0.2">
      <c r="A2" s="66">
        <v>44292.614974571756</v>
      </c>
      <c r="B2" s="64" t="s">
        <v>161</v>
      </c>
      <c r="C2" s="64" t="s">
        <v>584</v>
      </c>
      <c r="D2" s="67" t="s">
        <v>162</v>
      </c>
      <c r="E2" s="64"/>
      <c r="F2" s="64"/>
      <c r="G2" s="64"/>
      <c r="H2" s="64"/>
      <c r="I2" s="64"/>
      <c r="J2" s="64"/>
    </row>
    <row r="3" spans="1:10" x14ac:dyDescent="0.2">
      <c r="A3" s="66">
        <v>44292.628434780097</v>
      </c>
      <c r="B3" s="64" t="s">
        <v>445</v>
      </c>
      <c r="C3" s="64" t="s">
        <v>585</v>
      </c>
      <c r="D3" s="67" t="s">
        <v>449</v>
      </c>
      <c r="E3" s="64"/>
      <c r="F3" s="64"/>
      <c r="G3" s="64"/>
      <c r="H3" s="64"/>
      <c r="I3" s="64"/>
      <c r="J3" s="64"/>
    </row>
    <row r="4" spans="1:10" x14ac:dyDescent="0.2">
      <c r="A4" s="66">
        <v>44292.630185914357</v>
      </c>
      <c r="B4" s="64" t="s">
        <v>461</v>
      </c>
      <c r="C4" s="64" t="s">
        <v>586</v>
      </c>
      <c r="D4" s="67" t="s">
        <v>468</v>
      </c>
      <c r="E4" s="64"/>
      <c r="F4" s="64"/>
      <c r="G4" s="64"/>
      <c r="H4" s="64"/>
      <c r="I4" s="64"/>
      <c r="J4" s="64"/>
    </row>
    <row r="5" spans="1:10" x14ac:dyDescent="0.2">
      <c r="A5" s="66">
        <v>44294.557077337959</v>
      </c>
      <c r="B5" s="64" t="s">
        <v>587</v>
      </c>
      <c r="C5" s="64" t="s">
        <v>588</v>
      </c>
      <c r="D5" s="67" t="s">
        <v>514</v>
      </c>
      <c r="E5" s="64"/>
      <c r="F5" s="64"/>
      <c r="G5" s="64"/>
      <c r="H5" s="64"/>
      <c r="I5" s="64"/>
      <c r="J5" s="64"/>
    </row>
    <row r="6" spans="1:10" x14ac:dyDescent="0.2">
      <c r="A6" s="66">
        <v>44294.572739247684</v>
      </c>
      <c r="B6" s="64" t="s">
        <v>362</v>
      </c>
      <c r="C6" s="64" t="s">
        <v>589</v>
      </c>
      <c r="D6" s="67" t="s">
        <v>368</v>
      </c>
      <c r="E6" s="64"/>
      <c r="F6" s="64"/>
      <c r="G6" s="64"/>
      <c r="H6" s="64"/>
      <c r="I6" s="64"/>
      <c r="J6" s="64"/>
    </row>
    <row r="7" spans="1:10" x14ac:dyDescent="0.2">
      <c r="A7" s="66">
        <v>44294.638438310183</v>
      </c>
      <c r="B7" s="64" t="s">
        <v>55</v>
      </c>
      <c r="C7" s="64" t="s">
        <v>590</v>
      </c>
      <c r="D7" s="67" t="s">
        <v>63</v>
      </c>
      <c r="E7" s="68"/>
      <c r="F7" s="64"/>
      <c r="G7" s="64"/>
      <c r="H7" s="64"/>
      <c r="I7" s="64"/>
      <c r="J7" s="64"/>
    </row>
    <row r="8" spans="1:10" x14ac:dyDescent="0.2">
      <c r="A8" s="66">
        <v>44294.711111805555</v>
      </c>
      <c r="B8" s="64" t="s">
        <v>295</v>
      </c>
      <c r="C8" s="64" t="s">
        <v>591</v>
      </c>
      <c r="D8" s="67" t="s">
        <v>299</v>
      </c>
      <c r="E8" s="68"/>
      <c r="F8" s="64"/>
      <c r="G8" s="64"/>
      <c r="H8" s="64"/>
      <c r="I8" s="64"/>
      <c r="J8" s="64"/>
    </row>
    <row r="9" spans="1:10" x14ac:dyDescent="0.2">
      <c r="A9" s="66">
        <v>44295.638818321764</v>
      </c>
      <c r="B9" s="64" t="s">
        <v>281</v>
      </c>
      <c r="C9" s="64" t="s">
        <v>592</v>
      </c>
      <c r="D9" s="67" t="s">
        <v>288</v>
      </c>
      <c r="E9" s="64"/>
      <c r="F9" s="64"/>
      <c r="G9" s="64"/>
      <c r="H9" s="64"/>
      <c r="I9" s="64"/>
      <c r="J9" s="64"/>
    </row>
    <row r="10" spans="1:10" x14ac:dyDescent="0.2">
      <c r="A10" s="66">
        <v>44296.034430648149</v>
      </c>
      <c r="B10" s="64" t="s">
        <v>593</v>
      </c>
      <c r="C10" s="64" t="s">
        <v>594</v>
      </c>
      <c r="D10" s="67" t="s">
        <v>506</v>
      </c>
      <c r="E10" s="64"/>
      <c r="F10" s="64"/>
      <c r="G10" s="64"/>
      <c r="H10" s="64"/>
      <c r="I10" s="64"/>
      <c r="J10" s="64"/>
    </row>
    <row r="11" spans="1:10" x14ac:dyDescent="0.2">
      <c r="A11" s="66">
        <v>44296.497516006944</v>
      </c>
      <c r="B11" s="64" t="s">
        <v>18</v>
      </c>
      <c r="C11" s="64" t="s">
        <v>595</v>
      </c>
      <c r="D11" s="67" t="s">
        <v>26</v>
      </c>
      <c r="E11" s="64"/>
      <c r="F11" s="64"/>
      <c r="G11" s="64"/>
      <c r="H11" s="64"/>
      <c r="I11" s="64"/>
      <c r="J11" s="64"/>
    </row>
    <row r="12" spans="1:10" x14ac:dyDescent="0.2">
      <c r="A12" s="66">
        <v>44296.510115300931</v>
      </c>
      <c r="B12" s="64" t="s">
        <v>596</v>
      </c>
      <c r="C12" s="64" t="s">
        <v>597</v>
      </c>
      <c r="D12" s="67" t="s">
        <v>524</v>
      </c>
      <c r="E12" s="68"/>
      <c r="F12" s="64"/>
      <c r="G12" s="64"/>
      <c r="H12" s="64"/>
      <c r="I12" s="64"/>
      <c r="J12" s="64"/>
    </row>
    <row r="13" spans="1:10" x14ac:dyDescent="0.2">
      <c r="A13" s="66">
        <v>44296.583651354165</v>
      </c>
      <c r="B13" s="64" t="s">
        <v>168</v>
      </c>
      <c r="C13" s="64" t="s">
        <v>598</v>
      </c>
      <c r="D13" s="67" t="s">
        <v>176</v>
      </c>
      <c r="E13" s="64"/>
      <c r="F13" s="64"/>
      <c r="G13" s="64"/>
      <c r="H13" s="64"/>
      <c r="I13" s="64"/>
      <c r="J13" s="64"/>
    </row>
    <row r="14" spans="1:10" x14ac:dyDescent="0.2">
      <c r="A14" s="66">
        <v>44296.604150185187</v>
      </c>
      <c r="B14" s="64" t="s">
        <v>475</v>
      </c>
      <c r="C14" s="64" t="s">
        <v>599</v>
      </c>
      <c r="D14" s="67" t="s">
        <v>481</v>
      </c>
      <c r="E14" s="64"/>
      <c r="F14" s="64"/>
      <c r="G14" s="64"/>
      <c r="H14" s="64"/>
      <c r="I14" s="64"/>
      <c r="J14" s="64"/>
    </row>
    <row r="15" spans="1:10" x14ac:dyDescent="0.2">
      <c r="A15" s="66">
        <v>44296.736162453701</v>
      </c>
      <c r="B15" s="64" t="s">
        <v>418</v>
      </c>
      <c r="C15" s="64" t="s">
        <v>600</v>
      </c>
      <c r="D15" s="67" t="s">
        <v>423</v>
      </c>
      <c r="E15" s="64"/>
      <c r="F15" s="64"/>
      <c r="G15" s="64"/>
      <c r="H15" s="64"/>
      <c r="I15" s="64"/>
      <c r="J15" s="64"/>
    </row>
    <row r="16" spans="1:10" x14ac:dyDescent="0.2">
      <c r="A16" s="66">
        <v>44296.789007893516</v>
      </c>
      <c r="B16" s="64" t="s">
        <v>264</v>
      </c>
      <c r="C16" s="64" t="s">
        <v>601</v>
      </c>
      <c r="D16" s="67" t="s">
        <v>270</v>
      </c>
      <c r="E16" s="68"/>
      <c r="F16" s="64"/>
      <c r="G16" s="64"/>
      <c r="H16" s="64"/>
      <c r="I16" s="64"/>
      <c r="J16" s="64"/>
    </row>
    <row r="17" spans="1:10" x14ac:dyDescent="0.2">
      <c r="A17" s="66">
        <v>44296.816246469913</v>
      </c>
      <c r="B17" s="64" t="s">
        <v>427</v>
      </c>
      <c r="C17" s="64" t="s">
        <v>602</v>
      </c>
      <c r="D17" s="67" t="s">
        <v>432</v>
      </c>
      <c r="E17" s="64"/>
      <c r="F17" s="64"/>
      <c r="G17" s="64"/>
      <c r="H17" s="64"/>
      <c r="I17" s="64"/>
      <c r="J17" s="64"/>
    </row>
    <row r="18" spans="1:10" x14ac:dyDescent="0.2">
      <c r="A18" s="66">
        <v>44297.372343645839</v>
      </c>
      <c r="B18" s="64" t="s">
        <v>70</v>
      </c>
      <c r="C18" s="64" t="s">
        <v>603</v>
      </c>
      <c r="D18" s="67" t="s">
        <v>77</v>
      </c>
      <c r="E18" s="64"/>
      <c r="F18" s="64"/>
      <c r="G18" s="64"/>
      <c r="H18" s="64"/>
      <c r="I18" s="64"/>
      <c r="J18" s="64"/>
    </row>
    <row r="19" spans="1:10" x14ac:dyDescent="0.2">
      <c r="A19" s="66">
        <v>44297.373441215277</v>
      </c>
      <c r="B19" s="64" t="s">
        <v>70</v>
      </c>
      <c r="C19" s="64" t="s">
        <v>604</v>
      </c>
      <c r="D19" s="67" t="s">
        <v>77</v>
      </c>
      <c r="E19" s="64"/>
      <c r="F19" s="64"/>
      <c r="G19" s="64"/>
      <c r="H19" s="64"/>
      <c r="I19" s="64"/>
      <c r="J19" s="64"/>
    </row>
    <row r="20" spans="1:10" x14ac:dyDescent="0.2">
      <c r="A20" s="66">
        <v>44297.523838460649</v>
      </c>
      <c r="B20" s="64" t="s">
        <v>315</v>
      </c>
      <c r="C20" s="64" t="s">
        <v>605</v>
      </c>
      <c r="D20" s="67" t="s">
        <v>318</v>
      </c>
      <c r="E20" s="64"/>
      <c r="F20" s="64"/>
      <c r="G20" s="64"/>
      <c r="H20" s="64"/>
      <c r="I20" s="64"/>
      <c r="J20" s="64"/>
    </row>
    <row r="21" spans="1:10" x14ac:dyDescent="0.2">
      <c r="A21" s="66">
        <v>44297.756803680561</v>
      </c>
      <c r="B21" s="64" t="s">
        <v>229</v>
      </c>
      <c r="C21" s="64" t="s">
        <v>606</v>
      </c>
      <c r="D21" s="67" t="s">
        <v>236</v>
      </c>
      <c r="E21" s="64"/>
      <c r="F21" s="64"/>
      <c r="G21" s="64"/>
      <c r="H21" s="64"/>
      <c r="I21" s="64"/>
      <c r="J21" s="64"/>
    </row>
    <row r="22" spans="1:10" x14ac:dyDescent="0.2">
      <c r="A22" s="66">
        <v>44297.762478402779</v>
      </c>
      <c r="B22" s="64" t="s">
        <v>30</v>
      </c>
      <c r="C22" s="64" t="s">
        <v>607</v>
      </c>
      <c r="D22" s="67" t="s">
        <v>37</v>
      </c>
      <c r="E22" s="64"/>
      <c r="F22" s="64"/>
      <c r="G22" s="64"/>
      <c r="H22" s="64"/>
      <c r="I22" s="64"/>
      <c r="J22" s="64"/>
    </row>
    <row r="23" spans="1:10" x14ac:dyDescent="0.2">
      <c r="A23" s="66">
        <v>44297.798981909727</v>
      </c>
      <c r="B23" s="64" t="s">
        <v>41</v>
      </c>
      <c r="C23" s="64" t="s">
        <v>608</v>
      </c>
      <c r="D23" s="67" t="s">
        <v>48</v>
      </c>
      <c r="E23" s="64"/>
      <c r="F23" s="64"/>
      <c r="G23" s="64"/>
      <c r="H23" s="64"/>
      <c r="I23" s="64"/>
      <c r="J23" s="64"/>
    </row>
    <row r="24" spans="1:10" x14ac:dyDescent="0.2">
      <c r="A24" s="66">
        <v>44297.913468043982</v>
      </c>
      <c r="B24" s="64" t="s">
        <v>352</v>
      </c>
      <c r="C24" s="64" t="s">
        <v>609</v>
      </c>
      <c r="D24" s="67" t="s">
        <v>358</v>
      </c>
      <c r="E24" s="64"/>
      <c r="F24" s="64"/>
      <c r="G24" s="64"/>
      <c r="H24" s="64"/>
      <c r="I24" s="64"/>
      <c r="J24" s="64"/>
    </row>
    <row r="25" spans="1:10" x14ac:dyDescent="0.2">
      <c r="A25" s="66">
        <v>44297.946466493057</v>
      </c>
      <c r="B25" s="64" t="s">
        <v>408</v>
      </c>
      <c r="C25" s="64" t="s">
        <v>610</v>
      </c>
      <c r="D25" s="67" t="s">
        <v>414</v>
      </c>
      <c r="E25" s="68"/>
      <c r="F25" s="64"/>
      <c r="G25" s="64"/>
      <c r="H25" s="64"/>
      <c r="I25" s="64"/>
      <c r="J25" s="64"/>
    </row>
    <row r="26" spans="1:10" x14ac:dyDescent="0.2">
      <c r="A26" s="66">
        <v>44298.061010671299</v>
      </c>
      <c r="B26" s="64" t="s">
        <v>207</v>
      </c>
      <c r="C26" s="64" t="s">
        <v>611</v>
      </c>
      <c r="D26" s="67" t="s">
        <v>213</v>
      </c>
      <c r="E26" s="64"/>
      <c r="F26" s="64"/>
      <c r="G26" s="64"/>
      <c r="H26" s="64"/>
      <c r="I26" s="64"/>
      <c r="J26" s="64"/>
    </row>
    <row r="27" spans="1:10" x14ac:dyDescent="0.2">
      <c r="A27" s="66">
        <v>44298.50737496528</v>
      </c>
      <c r="B27" s="64" t="s">
        <v>254</v>
      </c>
      <c r="C27" s="64" t="s">
        <v>612</v>
      </c>
      <c r="D27" s="67" t="s">
        <v>260</v>
      </c>
      <c r="E27" s="64"/>
      <c r="F27" s="64"/>
      <c r="G27" s="64"/>
      <c r="H27" s="64"/>
      <c r="I27" s="64"/>
      <c r="J27" s="64"/>
    </row>
    <row r="28" spans="1:10" x14ac:dyDescent="0.2">
      <c r="A28" s="66">
        <v>44298.767497685185</v>
      </c>
      <c r="B28" s="64" t="s">
        <v>613</v>
      </c>
      <c r="C28" s="64" t="s">
        <v>614</v>
      </c>
      <c r="D28" s="67" t="s">
        <v>162</v>
      </c>
      <c r="E28" s="64"/>
      <c r="F28" s="64"/>
      <c r="G28" s="64"/>
      <c r="H28" s="64"/>
      <c r="I28" s="64"/>
      <c r="J28" s="64"/>
    </row>
    <row r="29" spans="1:10" x14ac:dyDescent="0.2">
      <c r="A29" s="66">
        <v>44298.769466284721</v>
      </c>
      <c r="B29" s="64" t="s">
        <v>274</v>
      </c>
      <c r="C29" s="64" t="s">
        <v>615</v>
      </c>
      <c r="D29" s="67" t="s">
        <v>277</v>
      </c>
      <c r="E29" s="64"/>
      <c r="F29" s="64"/>
      <c r="G29" s="64"/>
      <c r="H29" s="64"/>
      <c r="I29" s="64"/>
      <c r="J29" s="64"/>
    </row>
    <row r="30" spans="1:10" x14ac:dyDescent="0.2">
      <c r="A30" s="66">
        <v>44298.787617743059</v>
      </c>
      <c r="B30" s="64" t="s">
        <v>306</v>
      </c>
      <c r="C30" s="64" t="s">
        <v>616</v>
      </c>
      <c r="D30" s="67" t="s">
        <v>311</v>
      </c>
      <c r="E30" s="64"/>
      <c r="F30" s="64"/>
      <c r="G30" s="64"/>
      <c r="H30" s="64"/>
      <c r="I30" s="64"/>
      <c r="J30" s="64"/>
    </row>
    <row r="31" spans="1:10" x14ac:dyDescent="0.2">
      <c r="A31" s="66">
        <v>44298.882992638886</v>
      </c>
      <c r="B31" s="64" t="s">
        <v>84</v>
      </c>
      <c r="C31" s="64" t="s">
        <v>617</v>
      </c>
      <c r="D31" s="67" t="s">
        <v>91</v>
      </c>
      <c r="E31" s="64"/>
      <c r="F31" s="64"/>
      <c r="G31" s="64"/>
      <c r="H31" s="64"/>
      <c r="I31" s="64"/>
      <c r="J31" s="64"/>
    </row>
    <row r="32" spans="1:10" x14ac:dyDescent="0.2">
      <c r="A32" s="66">
        <v>44299.467308796295</v>
      </c>
      <c r="B32" s="64" t="s">
        <v>98</v>
      </c>
      <c r="C32" s="64" t="s">
        <v>95</v>
      </c>
      <c r="D32" s="67" t="s">
        <v>104</v>
      </c>
      <c r="E32" s="64"/>
      <c r="F32" s="64"/>
      <c r="G32" s="64"/>
      <c r="H32" s="64"/>
      <c r="I32" s="64"/>
      <c r="J32" s="64"/>
    </row>
    <row r="33" spans="1:10" x14ac:dyDescent="0.2">
      <c r="A33" s="66">
        <v>44299.788162881945</v>
      </c>
      <c r="B33" s="64" t="s">
        <v>546</v>
      </c>
      <c r="C33" s="64" t="s">
        <v>618</v>
      </c>
      <c r="D33" s="67" t="s">
        <v>552</v>
      </c>
      <c r="E33" s="64"/>
      <c r="F33" s="64"/>
      <c r="G33" s="64"/>
      <c r="H33" s="64"/>
      <c r="I33" s="64"/>
      <c r="J33" s="64"/>
    </row>
    <row r="34" spans="1:10" x14ac:dyDescent="0.2">
      <c r="A34" s="66">
        <v>44299.893377500004</v>
      </c>
      <c r="B34" s="64" t="s">
        <v>136</v>
      </c>
      <c r="C34" s="64" t="s">
        <v>619</v>
      </c>
      <c r="D34" s="67" t="s">
        <v>144</v>
      </c>
      <c r="E34" s="64"/>
      <c r="F34" s="64"/>
      <c r="G34" s="64"/>
      <c r="H34" s="64"/>
      <c r="I34" s="64"/>
      <c r="J34" s="64"/>
    </row>
    <row r="35" spans="1:10" x14ac:dyDescent="0.2">
      <c r="A35" s="66">
        <v>44300.607323749995</v>
      </c>
      <c r="B35" s="64" t="s">
        <v>620</v>
      </c>
      <c r="C35" s="64" t="s">
        <v>621</v>
      </c>
      <c r="D35" s="67" t="s">
        <v>622</v>
      </c>
      <c r="E35" s="64"/>
      <c r="F35" s="64"/>
      <c r="G35" s="64"/>
      <c r="H35" s="64"/>
      <c r="I35" s="64"/>
      <c r="J35" s="64"/>
    </row>
    <row r="36" spans="1:10" x14ac:dyDescent="0.2">
      <c r="A36" s="66">
        <v>44301.610907303242</v>
      </c>
      <c r="B36" s="64" t="s">
        <v>183</v>
      </c>
      <c r="C36" s="64" t="s">
        <v>623</v>
      </c>
      <c r="D36" s="67" t="s">
        <v>190</v>
      </c>
      <c r="E36" s="64"/>
      <c r="F36" s="64"/>
      <c r="G36" s="64"/>
      <c r="H36" s="64"/>
      <c r="I36" s="64"/>
      <c r="J36" s="64"/>
    </row>
    <row r="37" spans="1:10" x14ac:dyDescent="0.2">
      <c r="A37" s="66">
        <v>44301.858224722222</v>
      </c>
      <c r="B37" s="64" t="s">
        <v>485</v>
      </c>
      <c r="C37" s="64" t="s">
        <v>624</v>
      </c>
      <c r="D37" s="67" t="s">
        <v>491</v>
      </c>
      <c r="E37" s="64"/>
      <c r="F37" s="64"/>
      <c r="G37" s="64"/>
      <c r="H37" s="64"/>
      <c r="I37" s="64"/>
      <c r="J37" s="64"/>
    </row>
    <row r="38" spans="1:10" x14ac:dyDescent="0.2">
      <c r="A38" s="66">
        <v>44301.931985358795</v>
      </c>
      <c r="B38" s="64" t="s">
        <v>569</v>
      </c>
      <c r="C38" s="64" t="s">
        <v>625</v>
      </c>
      <c r="D38" s="67" t="s">
        <v>576</v>
      </c>
      <c r="E38" s="64"/>
      <c r="F38" s="64"/>
      <c r="G38" s="64"/>
      <c r="H38" s="64"/>
      <c r="I38" s="64"/>
      <c r="J38" s="64"/>
    </row>
    <row r="39" spans="1:10" x14ac:dyDescent="0.2">
      <c r="A39" s="66">
        <v>44302.769306087968</v>
      </c>
      <c r="B39" s="64" t="s">
        <v>341</v>
      </c>
      <c r="C39" s="64" t="s">
        <v>626</v>
      </c>
      <c r="D39" s="67" t="s">
        <v>348</v>
      </c>
      <c r="E39" s="64"/>
      <c r="F39" s="64"/>
      <c r="G39" s="64"/>
      <c r="H39" s="64"/>
      <c r="I39" s="64"/>
      <c r="J39" s="64"/>
    </row>
    <row r="40" spans="1:10" x14ac:dyDescent="0.2">
      <c r="A40" s="66">
        <v>44302.808694768522</v>
      </c>
      <c r="B40" s="64" t="s">
        <v>627</v>
      </c>
      <c r="C40" s="64" t="s">
        <v>628</v>
      </c>
      <c r="D40" s="67" t="s">
        <v>380</v>
      </c>
      <c r="E40" s="64"/>
      <c r="F40" s="64"/>
      <c r="G40" s="64"/>
      <c r="H40" s="64"/>
      <c r="I40" s="64"/>
      <c r="J40" s="64"/>
    </row>
    <row r="41" spans="1:10" x14ac:dyDescent="0.2">
      <c r="A41" s="66">
        <v>44302.839992465277</v>
      </c>
      <c r="B41" s="64" t="s">
        <v>629</v>
      </c>
      <c r="C41" s="64" t="s">
        <v>630</v>
      </c>
      <c r="D41" s="67" t="s">
        <v>566</v>
      </c>
      <c r="E41" s="64"/>
      <c r="F41" s="64"/>
      <c r="G41" s="64"/>
      <c r="H41" s="64"/>
      <c r="I41" s="64"/>
      <c r="J41" s="64"/>
    </row>
    <row r="42" spans="1:10" x14ac:dyDescent="0.2">
      <c r="A42" s="66">
        <v>44302.971941053242</v>
      </c>
      <c r="B42" s="64" t="s">
        <v>494</v>
      </c>
      <c r="C42" s="64" t="s">
        <v>631</v>
      </c>
      <c r="D42" s="67" t="s">
        <v>499</v>
      </c>
      <c r="E42" s="64"/>
      <c r="F42" s="64"/>
      <c r="G42" s="64"/>
      <c r="H42" s="64"/>
      <c r="I42" s="64"/>
      <c r="J42" s="64"/>
    </row>
    <row r="43" spans="1:10" x14ac:dyDescent="0.2">
      <c r="A43" s="66">
        <v>44304.708936284718</v>
      </c>
      <c r="B43" s="64" t="s">
        <v>387</v>
      </c>
      <c r="C43" s="64" t="s">
        <v>632</v>
      </c>
      <c r="D43" s="67" t="s">
        <v>393</v>
      </c>
      <c r="E43" s="64"/>
      <c r="F43" s="64"/>
      <c r="G43" s="64"/>
      <c r="H43" s="64"/>
      <c r="I43" s="64"/>
      <c r="J43" s="64"/>
    </row>
    <row r="44" spans="1:10" x14ac:dyDescent="0.2">
      <c r="A44" s="66">
        <v>44304.76893982639</v>
      </c>
      <c r="B44" s="64" t="s">
        <v>242</v>
      </c>
      <c r="C44" s="64" t="s">
        <v>633</v>
      </c>
      <c r="D44" s="67" t="s">
        <v>247</v>
      </c>
      <c r="E44" s="64"/>
      <c r="F44" s="64"/>
      <c r="G44" s="64"/>
      <c r="H44" s="64"/>
      <c r="I44" s="64"/>
      <c r="J44" s="64"/>
    </row>
    <row r="45" spans="1:10" x14ac:dyDescent="0.2">
      <c r="A45" s="66">
        <v>44304.783060046291</v>
      </c>
      <c r="B45" s="64" t="s">
        <v>194</v>
      </c>
      <c r="C45" s="64" t="s">
        <v>634</v>
      </c>
      <c r="D45" s="67" t="s">
        <v>202</v>
      </c>
      <c r="E45" s="68"/>
      <c r="F45" s="64"/>
      <c r="G45" s="64"/>
      <c r="H45" s="64"/>
      <c r="I45" s="64"/>
      <c r="J45" s="64"/>
    </row>
    <row r="46" spans="1:10" x14ac:dyDescent="0.2">
      <c r="A46" s="66">
        <v>44304.806314340276</v>
      </c>
      <c r="B46" s="64" t="s">
        <v>400</v>
      </c>
      <c r="C46" s="64" t="s">
        <v>635</v>
      </c>
      <c r="D46" s="67" t="s">
        <v>405</v>
      </c>
      <c r="E46" s="64"/>
      <c r="F46" s="64"/>
      <c r="G46" s="64"/>
      <c r="H46" s="64"/>
      <c r="I46" s="64"/>
      <c r="J46" s="64"/>
    </row>
    <row r="47" spans="1:10" x14ac:dyDescent="0.2">
      <c r="A47" s="66">
        <v>44304.931579780095</v>
      </c>
      <c r="B47" s="64" t="s">
        <v>453</v>
      </c>
      <c r="C47" s="64" t="s">
        <v>636</v>
      </c>
      <c r="D47" s="67" t="s">
        <v>457</v>
      </c>
      <c r="E47" s="64"/>
      <c r="F47" s="64"/>
      <c r="G47" s="64"/>
      <c r="H47" s="64"/>
      <c r="I47" s="64"/>
      <c r="J47" s="64"/>
    </row>
    <row r="48" spans="1:10" x14ac:dyDescent="0.2">
      <c r="A48" s="66">
        <v>44304.93295292824</v>
      </c>
      <c r="B48" s="64" t="s">
        <v>453</v>
      </c>
      <c r="C48" s="64" t="s">
        <v>636</v>
      </c>
      <c r="D48" s="67" t="s">
        <v>457</v>
      </c>
      <c r="E48" s="64"/>
      <c r="F48" s="64"/>
      <c r="G48" s="64"/>
      <c r="H48" s="64"/>
      <c r="I48" s="64"/>
      <c r="J48" s="64"/>
    </row>
    <row r="49" spans="1:10" x14ac:dyDescent="0.2">
      <c r="A49" s="64"/>
      <c r="B49" s="64"/>
      <c r="C49" s="64"/>
      <c r="D49" s="64"/>
      <c r="E49" s="64"/>
      <c r="F49" s="64"/>
      <c r="G49" s="64"/>
      <c r="H49" s="64"/>
      <c r="I49" s="64"/>
      <c r="J49" s="64"/>
    </row>
    <row r="50" spans="1:10" x14ac:dyDescent="0.2">
      <c r="A50" s="64"/>
      <c r="B50" s="64"/>
      <c r="C50" s="64"/>
      <c r="D50" s="64"/>
      <c r="E50" s="64"/>
      <c r="F50" s="64"/>
      <c r="G50" s="64"/>
      <c r="H50" s="64"/>
      <c r="I50" s="64"/>
      <c r="J50" s="64"/>
    </row>
    <row r="51" spans="1:10" x14ac:dyDescent="0.2">
      <c r="A51" s="64"/>
      <c r="B51" s="64"/>
      <c r="C51" s="64"/>
      <c r="D51" s="64"/>
      <c r="E51" s="64"/>
      <c r="F51" s="64"/>
      <c r="G51" s="64"/>
      <c r="H51" s="64"/>
      <c r="I51" s="64"/>
      <c r="J51" s="64"/>
    </row>
    <row r="52" spans="1:10" x14ac:dyDescent="0.2">
      <c r="A52" s="64"/>
      <c r="B52" s="64"/>
      <c r="C52" s="64"/>
      <c r="D52" s="64"/>
      <c r="E52" s="64"/>
      <c r="F52" s="64"/>
      <c r="G52" s="64"/>
      <c r="H52" s="64"/>
      <c r="I52" s="64"/>
      <c r="J52" s="64"/>
    </row>
    <row r="53" spans="1:10" x14ac:dyDescent="0.2">
      <c r="A53" s="64"/>
      <c r="B53" s="64"/>
      <c r="C53" s="64"/>
      <c r="D53" s="64"/>
      <c r="E53" s="64"/>
      <c r="F53" s="64"/>
      <c r="G53" s="64"/>
      <c r="H53" s="64"/>
      <c r="I53" s="64"/>
      <c r="J53" s="64"/>
    </row>
    <row r="54" spans="1:10" x14ac:dyDescent="0.2">
      <c r="A54" s="64"/>
      <c r="B54" s="64"/>
      <c r="C54" s="64"/>
      <c r="D54" s="64"/>
      <c r="E54" s="64"/>
      <c r="F54" s="64"/>
      <c r="G54" s="64"/>
      <c r="H54" s="64"/>
      <c r="I54" s="64"/>
      <c r="J54" s="64"/>
    </row>
    <row r="55" spans="1:10" x14ac:dyDescent="0.2">
      <c r="A55" s="64"/>
      <c r="B55" s="64"/>
      <c r="C55" s="64"/>
      <c r="D55" s="64"/>
      <c r="E55" s="64"/>
      <c r="F55" s="64"/>
      <c r="G55" s="64"/>
      <c r="H55" s="64"/>
      <c r="I55" s="64"/>
      <c r="J55" s="64"/>
    </row>
    <row r="56" spans="1:10" x14ac:dyDescent="0.2">
      <c r="A56" s="64"/>
      <c r="B56" s="64"/>
      <c r="C56" s="64"/>
      <c r="D56" s="64"/>
      <c r="E56" s="64"/>
      <c r="F56" s="64"/>
      <c r="G56" s="64"/>
      <c r="H56" s="64"/>
      <c r="I56" s="64"/>
      <c r="J56" s="64"/>
    </row>
    <row r="57" spans="1:10" x14ac:dyDescent="0.2">
      <c r="A57" s="64"/>
      <c r="B57" s="64"/>
      <c r="C57" s="64"/>
      <c r="D57" s="64"/>
      <c r="E57" s="64"/>
      <c r="F57" s="64"/>
      <c r="G57" s="64"/>
      <c r="H57" s="64"/>
      <c r="I57" s="64"/>
      <c r="J57" s="64"/>
    </row>
    <row r="58" spans="1:10" x14ac:dyDescent="0.2">
      <c r="A58" s="64"/>
      <c r="B58" s="64"/>
      <c r="C58" s="64"/>
      <c r="D58" s="64"/>
      <c r="E58" s="64"/>
      <c r="F58" s="64"/>
      <c r="G58" s="64"/>
      <c r="H58" s="64"/>
      <c r="I58" s="64"/>
      <c r="J58" s="64"/>
    </row>
    <row r="59" spans="1:10" x14ac:dyDescent="0.2">
      <c r="A59" s="64"/>
      <c r="B59" s="64"/>
      <c r="C59" s="64"/>
      <c r="D59" s="64"/>
      <c r="E59" s="64"/>
      <c r="F59" s="64"/>
      <c r="G59" s="64"/>
      <c r="H59" s="64"/>
      <c r="I59" s="64"/>
      <c r="J59" s="64"/>
    </row>
    <row r="60" spans="1:10" x14ac:dyDescent="0.2">
      <c r="A60" s="64"/>
      <c r="B60" s="64"/>
      <c r="C60" s="64"/>
      <c r="D60" s="64"/>
      <c r="E60" s="64"/>
      <c r="F60" s="64"/>
      <c r="G60" s="64"/>
      <c r="H60" s="64"/>
      <c r="I60" s="64"/>
      <c r="J60" s="64"/>
    </row>
    <row r="61" spans="1:10" x14ac:dyDescent="0.2">
      <c r="A61" s="64"/>
      <c r="B61" s="64"/>
      <c r="C61" s="64"/>
      <c r="D61" s="64"/>
      <c r="E61" s="64"/>
      <c r="F61" s="64"/>
      <c r="G61" s="64"/>
      <c r="H61" s="64"/>
      <c r="I61" s="64"/>
      <c r="J61" s="64"/>
    </row>
    <row r="62" spans="1:10" x14ac:dyDescent="0.2">
      <c r="A62" s="64"/>
      <c r="B62" s="64"/>
      <c r="C62" s="64"/>
      <c r="D62" s="64"/>
      <c r="E62" s="64"/>
      <c r="F62" s="64"/>
      <c r="G62" s="64"/>
      <c r="H62" s="64"/>
      <c r="I62" s="64"/>
      <c r="J62" s="64"/>
    </row>
    <row r="63" spans="1:10" x14ac:dyDescent="0.2">
      <c r="A63" s="64"/>
      <c r="B63" s="64"/>
      <c r="C63" s="64"/>
      <c r="D63" s="64"/>
      <c r="E63" s="64"/>
      <c r="F63" s="64"/>
      <c r="G63" s="64"/>
      <c r="H63" s="64"/>
      <c r="I63" s="64"/>
      <c r="J63" s="64"/>
    </row>
    <row r="64" spans="1:10" x14ac:dyDescent="0.2">
      <c r="A64" s="64"/>
      <c r="B64" s="64"/>
      <c r="C64" s="64"/>
      <c r="D64" s="64"/>
      <c r="E64" s="64"/>
      <c r="F64" s="64"/>
      <c r="G64" s="64"/>
      <c r="H64" s="64"/>
      <c r="I64" s="64"/>
      <c r="J64" s="64"/>
    </row>
    <row r="65" spans="1:10" x14ac:dyDescent="0.2">
      <c r="A65" s="64"/>
      <c r="B65" s="64"/>
      <c r="C65" s="64"/>
      <c r="D65" s="64"/>
      <c r="E65" s="64"/>
      <c r="F65" s="64"/>
      <c r="G65" s="64"/>
      <c r="H65" s="64"/>
      <c r="I65" s="64"/>
      <c r="J65" s="64"/>
    </row>
    <row r="66" spans="1:10" x14ac:dyDescent="0.2">
      <c r="A66" s="64"/>
      <c r="B66" s="64"/>
      <c r="C66" s="64"/>
      <c r="D66" s="64"/>
      <c r="E66" s="64"/>
      <c r="F66" s="64"/>
      <c r="G66" s="64"/>
      <c r="H66" s="64"/>
      <c r="I66" s="64"/>
      <c r="J66" s="64"/>
    </row>
    <row r="67" spans="1:10" x14ac:dyDescent="0.2">
      <c r="A67" s="64"/>
      <c r="B67" s="64"/>
      <c r="C67" s="64"/>
      <c r="D67" s="64"/>
      <c r="E67" s="64"/>
      <c r="F67" s="64"/>
      <c r="G67" s="64"/>
      <c r="H67" s="64"/>
      <c r="I67" s="64"/>
      <c r="J67" s="64"/>
    </row>
    <row r="68" spans="1:10" x14ac:dyDescent="0.2">
      <c r="A68" s="64"/>
      <c r="B68" s="64"/>
      <c r="C68" s="64"/>
      <c r="D68" s="64"/>
      <c r="E68" s="64"/>
      <c r="F68" s="64"/>
      <c r="G68" s="64"/>
      <c r="H68" s="64"/>
      <c r="I68" s="64"/>
      <c r="J68" s="64"/>
    </row>
    <row r="69" spans="1:10" x14ac:dyDescent="0.2">
      <c r="A69" s="64"/>
      <c r="B69" s="64"/>
      <c r="C69" s="64"/>
      <c r="D69" s="64"/>
      <c r="E69" s="64"/>
      <c r="F69" s="64"/>
      <c r="G69" s="64"/>
      <c r="H69" s="64"/>
      <c r="I69" s="64"/>
      <c r="J69" s="64"/>
    </row>
    <row r="70" spans="1:10" x14ac:dyDescent="0.2">
      <c r="A70" s="64"/>
      <c r="B70" s="64"/>
      <c r="C70" s="64"/>
      <c r="D70" s="64"/>
      <c r="E70" s="64"/>
      <c r="F70" s="64"/>
      <c r="G70" s="64"/>
      <c r="H70" s="64"/>
      <c r="I70" s="64"/>
      <c r="J70" s="64"/>
    </row>
    <row r="71" spans="1:10" x14ac:dyDescent="0.2">
      <c r="A71" s="64"/>
      <c r="B71" s="64"/>
      <c r="C71" s="64"/>
      <c r="D71" s="64"/>
      <c r="E71" s="64"/>
      <c r="F71" s="64"/>
      <c r="G71" s="64"/>
      <c r="H71" s="64"/>
      <c r="I71" s="64"/>
      <c r="J71" s="64"/>
    </row>
    <row r="72" spans="1:10" x14ac:dyDescent="0.2">
      <c r="A72" s="64"/>
      <c r="B72" s="64"/>
      <c r="C72" s="64"/>
      <c r="D72" s="64"/>
      <c r="E72" s="64"/>
      <c r="F72" s="64"/>
      <c r="G72" s="64"/>
      <c r="H72" s="64"/>
      <c r="I72" s="64"/>
      <c r="J72" s="64"/>
    </row>
    <row r="73" spans="1:10" x14ac:dyDescent="0.2">
      <c r="A73" s="64"/>
      <c r="B73" s="64"/>
      <c r="C73" s="64"/>
      <c r="D73" s="64"/>
      <c r="E73" s="64"/>
      <c r="F73" s="64"/>
      <c r="G73" s="64"/>
      <c r="H73" s="64"/>
      <c r="I73" s="64"/>
      <c r="J73" s="64"/>
    </row>
    <row r="74" spans="1:10" x14ac:dyDescent="0.2">
      <c r="A74" s="64"/>
      <c r="B74" s="64"/>
      <c r="C74" s="64"/>
      <c r="D74" s="64"/>
      <c r="E74" s="64"/>
      <c r="F74" s="64"/>
      <c r="G74" s="64"/>
      <c r="H74" s="64"/>
      <c r="I74" s="64"/>
      <c r="J74" s="64"/>
    </row>
    <row r="75" spans="1:10" x14ac:dyDescent="0.2">
      <c r="A75" s="64"/>
      <c r="B75" s="64"/>
      <c r="C75" s="64"/>
      <c r="D75" s="64"/>
      <c r="E75" s="64"/>
      <c r="F75" s="64"/>
      <c r="G75" s="64"/>
      <c r="H75" s="64"/>
      <c r="I75" s="64"/>
      <c r="J75" s="64"/>
    </row>
    <row r="76" spans="1:10" x14ac:dyDescent="0.2">
      <c r="A76" s="64"/>
      <c r="B76" s="64"/>
      <c r="C76" s="64"/>
      <c r="D76" s="64"/>
      <c r="E76" s="64"/>
      <c r="F76" s="64"/>
      <c r="G76" s="64"/>
      <c r="H76" s="64"/>
      <c r="I76" s="64"/>
      <c r="J76" s="64"/>
    </row>
    <row r="77" spans="1:10" x14ac:dyDescent="0.2">
      <c r="A77" s="64"/>
      <c r="B77" s="64"/>
      <c r="C77" s="64"/>
      <c r="D77" s="64"/>
      <c r="E77" s="64"/>
      <c r="F77" s="64"/>
      <c r="G77" s="64"/>
      <c r="H77" s="64"/>
      <c r="I77" s="64"/>
      <c r="J77" s="64"/>
    </row>
    <row r="78" spans="1:10" x14ac:dyDescent="0.2">
      <c r="A78" s="64"/>
      <c r="B78" s="64"/>
      <c r="C78" s="64"/>
      <c r="D78" s="64"/>
      <c r="E78" s="64"/>
      <c r="F78" s="64"/>
      <c r="G78" s="64"/>
      <c r="H78" s="64"/>
      <c r="I78" s="64"/>
      <c r="J78" s="64"/>
    </row>
    <row r="79" spans="1:10" x14ac:dyDescent="0.2">
      <c r="A79" s="64"/>
      <c r="B79" s="64"/>
      <c r="C79" s="64"/>
      <c r="D79" s="64"/>
      <c r="E79" s="64"/>
      <c r="F79" s="64"/>
      <c r="G79" s="64"/>
      <c r="H79" s="64"/>
      <c r="I79" s="64"/>
      <c r="J79" s="64"/>
    </row>
    <row r="80" spans="1:10" x14ac:dyDescent="0.2">
      <c r="A80" s="64"/>
      <c r="B80" s="64"/>
      <c r="C80" s="64"/>
      <c r="D80" s="64"/>
      <c r="E80" s="64"/>
      <c r="F80" s="64"/>
      <c r="G80" s="64"/>
      <c r="H80" s="64"/>
      <c r="I80" s="64"/>
      <c r="J80" s="64"/>
    </row>
    <row r="81" spans="1:10" x14ac:dyDescent="0.2">
      <c r="A81" s="64"/>
      <c r="B81" s="64"/>
      <c r="C81" s="64"/>
      <c r="D81" s="64"/>
      <c r="E81" s="64"/>
      <c r="F81" s="64"/>
      <c r="G81" s="64"/>
      <c r="H81" s="64"/>
      <c r="I81" s="64"/>
      <c r="J81" s="64"/>
    </row>
    <row r="82" spans="1:10" x14ac:dyDescent="0.2">
      <c r="A82" s="64"/>
      <c r="B82" s="64"/>
      <c r="C82" s="64"/>
      <c r="D82" s="64"/>
      <c r="E82" s="64"/>
      <c r="F82" s="64"/>
      <c r="G82" s="64"/>
      <c r="H82" s="64"/>
      <c r="I82" s="64"/>
      <c r="J82" s="64"/>
    </row>
    <row r="83" spans="1:10" x14ac:dyDescent="0.2">
      <c r="A83" s="64"/>
      <c r="B83" s="64"/>
      <c r="C83" s="64"/>
      <c r="D83" s="64"/>
      <c r="E83" s="64"/>
      <c r="F83" s="64"/>
      <c r="G83" s="64"/>
      <c r="H83" s="64"/>
      <c r="I83" s="64"/>
      <c r="J83" s="64"/>
    </row>
    <row r="84" spans="1:10" x14ac:dyDescent="0.2">
      <c r="A84" s="64"/>
      <c r="B84" s="64"/>
      <c r="C84" s="64"/>
      <c r="D84" s="64"/>
      <c r="E84" s="64"/>
      <c r="F84" s="64"/>
      <c r="G84" s="64"/>
      <c r="H84" s="64"/>
      <c r="I84" s="64"/>
      <c r="J84" s="64"/>
    </row>
    <row r="85" spans="1:10" x14ac:dyDescent="0.2">
      <c r="A85" s="64"/>
      <c r="B85" s="64"/>
      <c r="C85" s="64"/>
      <c r="D85" s="64"/>
      <c r="E85" s="64"/>
      <c r="F85" s="64"/>
      <c r="G85" s="64"/>
      <c r="H85" s="64"/>
      <c r="I85" s="64"/>
      <c r="J85" s="64"/>
    </row>
    <row r="86" spans="1:10" x14ac:dyDescent="0.2">
      <c r="A86" s="64"/>
      <c r="B86" s="64"/>
      <c r="C86" s="64"/>
      <c r="D86" s="64"/>
      <c r="E86" s="64"/>
      <c r="F86" s="64"/>
      <c r="G86" s="64"/>
      <c r="H86" s="64"/>
      <c r="I86" s="64"/>
      <c r="J86" s="64"/>
    </row>
    <row r="87" spans="1:10" x14ac:dyDescent="0.2">
      <c r="A87" s="64"/>
      <c r="B87" s="64"/>
      <c r="C87" s="64"/>
      <c r="D87" s="64"/>
      <c r="E87" s="64"/>
      <c r="F87" s="64"/>
      <c r="G87" s="64"/>
      <c r="H87" s="64"/>
      <c r="I87" s="64"/>
      <c r="J87" s="64"/>
    </row>
    <row r="88" spans="1:10" x14ac:dyDescent="0.2">
      <c r="A88" s="64"/>
      <c r="B88" s="64"/>
      <c r="C88" s="64"/>
      <c r="D88" s="64"/>
      <c r="E88" s="64"/>
      <c r="F88" s="64"/>
      <c r="G88" s="64"/>
      <c r="H88" s="64"/>
      <c r="I88" s="64"/>
      <c r="J88" s="64"/>
    </row>
    <row r="89" spans="1:10" x14ac:dyDescent="0.2">
      <c r="A89" s="64"/>
      <c r="B89" s="64"/>
      <c r="C89" s="64"/>
      <c r="D89" s="64"/>
      <c r="E89" s="64"/>
      <c r="F89" s="64"/>
      <c r="G89" s="64"/>
      <c r="H89" s="64"/>
      <c r="I89" s="64"/>
      <c r="J89" s="64"/>
    </row>
    <row r="90" spans="1:10" x14ac:dyDescent="0.2">
      <c r="A90" s="64"/>
      <c r="B90" s="64"/>
      <c r="C90" s="64"/>
      <c r="D90" s="64"/>
      <c r="E90" s="64"/>
      <c r="F90" s="64"/>
      <c r="G90" s="64"/>
      <c r="H90" s="64"/>
      <c r="I90" s="64"/>
      <c r="J90" s="64"/>
    </row>
    <row r="91" spans="1:10" x14ac:dyDescent="0.2">
      <c r="A91" s="64"/>
      <c r="B91" s="64"/>
      <c r="C91" s="64"/>
      <c r="D91" s="64"/>
      <c r="E91" s="64"/>
      <c r="F91" s="64"/>
      <c r="G91" s="64"/>
      <c r="H91" s="64"/>
      <c r="I91" s="64"/>
      <c r="J91" s="64"/>
    </row>
    <row r="92" spans="1:10" x14ac:dyDescent="0.2">
      <c r="A92" s="64"/>
      <c r="B92" s="64"/>
      <c r="C92" s="64"/>
      <c r="D92" s="64"/>
      <c r="E92" s="64"/>
      <c r="F92" s="64"/>
      <c r="G92" s="64"/>
      <c r="H92" s="64"/>
      <c r="I92" s="64"/>
      <c r="J92" s="64"/>
    </row>
    <row r="93" spans="1:10" x14ac:dyDescent="0.2">
      <c r="A93" s="64"/>
      <c r="B93" s="64"/>
      <c r="C93" s="64"/>
      <c r="D93" s="64"/>
      <c r="E93" s="64"/>
      <c r="F93" s="64"/>
      <c r="G93" s="64"/>
      <c r="H93" s="64"/>
      <c r="I93" s="64"/>
      <c r="J93" s="64"/>
    </row>
    <row r="94" spans="1:10" x14ac:dyDescent="0.2">
      <c r="A94" s="64"/>
      <c r="B94" s="64"/>
      <c r="C94" s="64"/>
      <c r="D94" s="64"/>
      <c r="E94" s="64"/>
      <c r="F94" s="64"/>
      <c r="G94" s="64"/>
      <c r="H94" s="64"/>
      <c r="I94" s="64"/>
      <c r="J94" s="64"/>
    </row>
    <row r="95" spans="1:10" x14ac:dyDescent="0.2">
      <c r="A95" s="64"/>
      <c r="B95" s="64"/>
      <c r="C95" s="64"/>
      <c r="D95" s="64"/>
      <c r="E95" s="64"/>
      <c r="F95" s="64"/>
      <c r="G95" s="64"/>
      <c r="H95" s="64"/>
      <c r="I95" s="64"/>
      <c r="J95" s="64"/>
    </row>
    <row r="96" spans="1:10" x14ac:dyDescent="0.2">
      <c r="A96" s="64"/>
      <c r="B96" s="64"/>
      <c r="C96" s="64"/>
      <c r="D96" s="64"/>
      <c r="E96" s="64"/>
      <c r="F96" s="64"/>
      <c r="G96" s="64"/>
      <c r="H96" s="64"/>
      <c r="I96" s="64"/>
      <c r="J96" s="64"/>
    </row>
    <row r="97" spans="1:10" x14ac:dyDescent="0.2">
      <c r="A97" s="64"/>
      <c r="B97" s="64"/>
      <c r="C97" s="64"/>
      <c r="D97" s="64"/>
      <c r="E97" s="64"/>
      <c r="F97" s="64"/>
      <c r="G97" s="64"/>
      <c r="H97" s="64"/>
      <c r="I97" s="64"/>
      <c r="J97" s="64"/>
    </row>
    <row r="98" spans="1:10" x14ac:dyDescent="0.2">
      <c r="A98" s="64"/>
      <c r="B98" s="64"/>
      <c r="C98" s="64"/>
      <c r="D98" s="64"/>
      <c r="E98" s="64"/>
      <c r="F98" s="64"/>
      <c r="G98" s="64"/>
      <c r="H98" s="64"/>
      <c r="I98" s="64"/>
      <c r="J98" s="64"/>
    </row>
    <row r="99" spans="1:10" x14ac:dyDescent="0.2">
      <c r="A99" s="64"/>
      <c r="B99" s="64"/>
      <c r="C99" s="64"/>
      <c r="D99" s="64"/>
      <c r="E99" s="64"/>
      <c r="F99" s="64"/>
      <c r="G99" s="64"/>
      <c r="H99" s="64"/>
      <c r="I99" s="64"/>
      <c r="J99" s="64"/>
    </row>
    <row r="100" spans="1:10" x14ac:dyDescent="0.2">
      <c r="A100" s="64"/>
      <c r="B100" s="64"/>
      <c r="C100" s="64"/>
      <c r="D100" s="64"/>
      <c r="E100" s="64"/>
      <c r="F100" s="64"/>
      <c r="G100" s="64"/>
      <c r="H100" s="64"/>
      <c r="I100" s="64"/>
      <c r="J100" s="64"/>
    </row>
    <row r="101" spans="1:10" x14ac:dyDescent="0.2">
      <c r="A101" s="64"/>
      <c r="B101" s="64"/>
      <c r="C101" s="64"/>
      <c r="D101" s="64"/>
      <c r="E101" s="64"/>
      <c r="F101" s="64"/>
      <c r="G101" s="64"/>
      <c r="H101" s="64"/>
      <c r="I101" s="64"/>
      <c r="J101" s="64"/>
    </row>
    <row r="102" spans="1:10" x14ac:dyDescent="0.2">
      <c r="A102" s="64"/>
      <c r="B102" s="64"/>
      <c r="C102" s="64"/>
      <c r="D102" s="64"/>
      <c r="E102" s="64"/>
      <c r="F102" s="64"/>
      <c r="G102" s="64"/>
      <c r="H102" s="64"/>
      <c r="I102" s="64"/>
      <c r="J102" s="64"/>
    </row>
    <row r="103" spans="1:10" x14ac:dyDescent="0.2">
      <c r="A103" s="64"/>
      <c r="B103" s="64"/>
      <c r="C103" s="64"/>
      <c r="D103" s="64"/>
      <c r="E103" s="64"/>
      <c r="F103" s="64"/>
      <c r="G103" s="64"/>
      <c r="H103" s="64"/>
      <c r="I103" s="64"/>
      <c r="J103" s="64"/>
    </row>
    <row r="104" spans="1:10" x14ac:dyDescent="0.2">
      <c r="A104" s="64"/>
      <c r="B104" s="64"/>
      <c r="C104" s="64"/>
      <c r="D104" s="64"/>
      <c r="E104" s="64"/>
      <c r="F104" s="64"/>
      <c r="G104" s="64"/>
      <c r="H104" s="64"/>
      <c r="I104" s="64"/>
      <c r="J104" s="64"/>
    </row>
    <row r="105" spans="1:10" x14ac:dyDescent="0.2">
      <c r="A105" s="64"/>
      <c r="B105" s="64"/>
      <c r="C105" s="64"/>
      <c r="D105" s="64"/>
      <c r="E105" s="64"/>
      <c r="F105" s="64"/>
      <c r="G105" s="64"/>
      <c r="H105" s="64"/>
      <c r="I105" s="64"/>
      <c r="J105" s="64"/>
    </row>
    <row r="106" spans="1:10" x14ac:dyDescent="0.2">
      <c r="A106" s="64"/>
      <c r="B106" s="64"/>
      <c r="C106" s="64"/>
      <c r="D106" s="64"/>
      <c r="E106" s="64"/>
      <c r="F106" s="64"/>
      <c r="G106" s="64"/>
      <c r="H106" s="64"/>
      <c r="I106" s="64"/>
      <c r="J106" s="64"/>
    </row>
    <row r="107" spans="1:10" x14ac:dyDescent="0.2">
      <c r="A107" s="64"/>
      <c r="B107" s="64"/>
      <c r="C107" s="64"/>
      <c r="D107" s="64"/>
      <c r="E107" s="64"/>
      <c r="F107" s="64"/>
      <c r="G107" s="64"/>
      <c r="H107" s="64"/>
      <c r="I107" s="64"/>
      <c r="J107" s="64"/>
    </row>
    <row r="108" spans="1:10" x14ac:dyDescent="0.2">
      <c r="A108" s="64"/>
      <c r="B108" s="64"/>
      <c r="C108" s="64"/>
      <c r="D108" s="64"/>
      <c r="E108" s="64"/>
      <c r="F108" s="64"/>
      <c r="G108" s="64"/>
      <c r="H108" s="64"/>
      <c r="I108" s="64"/>
      <c r="J108" s="64"/>
    </row>
    <row r="109" spans="1:10" x14ac:dyDescent="0.2">
      <c r="A109" s="64"/>
      <c r="B109" s="64"/>
      <c r="C109" s="64"/>
      <c r="D109" s="64"/>
      <c r="E109" s="64"/>
      <c r="F109" s="64"/>
      <c r="G109" s="64"/>
      <c r="H109" s="64"/>
      <c r="I109" s="64"/>
      <c r="J109" s="64"/>
    </row>
    <row r="110" spans="1:10" x14ac:dyDescent="0.2">
      <c r="A110" s="64"/>
      <c r="B110" s="64"/>
      <c r="C110" s="64"/>
      <c r="D110" s="64"/>
      <c r="E110" s="64"/>
      <c r="F110" s="64"/>
      <c r="G110" s="64"/>
      <c r="H110" s="64"/>
      <c r="I110" s="64"/>
      <c r="J110" s="64"/>
    </row>
    <row r="111" spans="1:10" x14ac:dyDescent="0.2">
      <c r="A111" s="64"/>
      <c r="B111" s="64"/>
      <c r="C111" s="64"/>
      <c r="D111" s="64"/>
      <c r="E111" s="64"/>
      <c r="F111" s="64"/>
      <c r="G111" s="64"/>
      <c r="H111" s="64"/>
      <c r="I111" s="64"/>
      <c r="J111" s="64"/>
    </row>
    <row r="112" spans="1:10" x14ac:dyDescent="0.2">
      <c r="A112" s="64"/>
      <c r="B112" s="64"/>
      <c r="C112" s="64"/>
      <c r="D112" s="64"/>
      <c r="E112" s="64"/>
      <c r="F112" s="64"/>
      <c r="G112" s="64"/>
      <c r="H112" s="64"/>
      <c r="I112" s="64"/>
      <c r="J112" s="64"/>
    </row>
    <row r="113" spans="1:10" x14ac:dyDescent="0.2">
      <c r="A113" s="64"/>
      <c r="B113" s="64"/>
      <c r="C113" s="64"/>
      <c r="D113" s="64"/>
      <c r="E113" s="64"/>
      <c r="F113" s="64"/>
      <c r="G113" s="64"/>
      <c r="H113" s="64"/>
      <c r="I113" s="64"/>
      <c r="J113" s="64"/>
    </row>
    <row r="114" spans="1:10" x14ac:dyDescent="0.2">
      <c r="A114" s="64"/>
      <c r="B114" s="64"/>
      <c r="C114" s="64"/>
      <c r="D114" s="64"/>
      <c r="E114" s="64"/>
      <c r="F114" s="64"/>
      <c r="G114" s="64"/>
      <c r="H114" s="64"/>
      <c r="I114" s="64"/>
      <c r="J114" s="64"/>
    </row>
    <row r="115" spans="1:10" x14ac:dyDescent="0.2">
      <c r="A115" s="64"/>
      <c r="B115" s="64"/>
      <c r="C115" s="64"/>
      <c r="D115" s="64"/>
      <c r="E115" s="64"/>
      <c r="F115" s="64"/>
      <c r="G115" s="64"/>
      <c r="H115" s="64"/>
      <c r="I115" s="64"/>
      <c r="J115" s="64"/>
    </row>
    <row r="116" spans="1:10" x14ac:dyDescent="0.2">
      <c r="A116" s="64"/>
      <c r="B116" s="64"/>
      <c r="C116" s="64"/>
      <c r="D116" s="64"/>
      <c r="E116" s="64"/>
      <c r="F116" s="64"/>
      <c r="G116" s="64"/>
      <c r="H116" s="64"/>
      <c r="I116" s="64"/>
      <c r="J116" s="64"/>
    </row>
    <row r="117" spans="1:10" x14ac:dyDescent="0.2">
      <c r="A117" s="64"/>
      <c r="B117" s="64"/>
      <c r="C117" s="64"/>
      <c r="D117" s="64"/>
      <c r="E117" s="64"/>
      <c r="F117" s="64"/>
      <c r="G117" s="64"/>
      <c r="H117" s="64"/>
      <c r="I117" s="64"/>
      <c r="J117" s="64"/>
    </row>
    <row r="118" spans="1:10" x14ac:dyDescent="0.2">
      <c r="A118" s="64"/>
      <c r="B118" s="64"/>
      <c r="C118" s="64"/>
      <c r="D118" s="64"/>
      <c r="E118" s="64"/>
      <c r="F118" s="64"/>
      <c r="G118" s="64"/>
      <c r="H118" s="64"/>
      <c r="I118" s="64"/>
      <c r="J118" s="64"/>
    </row>
    <row r="119" spans="1:10" x14ac:dyDescent="0.2">
      <c r="A119" s="64"/>
      <c r="B119" s="64"/>
      <c r="C119" s="64"/>
      <c r="D119" s="64"/>
      <c r="E119" s="64"/>
      <c r="F119" s="64"/>
      <c r="G119" s="64"/>
      <c r="H119" s="64"/>
      <c r="I119" s="64"/>
      <c r="J119" s="64"/>
    </row>
    <row r="120" spans="1:10" x14ac:dyDescent="0.2">
      <c r="A120" s="64"/>
      <c r="B120" s="64"/>
      <c r="C120" s="64"/>
      <c r="D120" s="64"/>
      <c r="E120" s="64"/>
      <c r="F120" s="64"/>
      <c r="G120" s="64"/>
      <c r="H120" s="64"/>
      <c r="I120" s="64"/>
      <c r="J120" s="64"/>
    </row>
    <row r="121" spans="1:10" x14ac:dyDescent="0.2">
      <c r="A121" s="64"/>
      <c r="B121" s="64"/>
      <c r="C121" s="64"/>
      <c r="D121" s="64"/>
      <c r="E121" s="64"/>
      <c r="F121" s="64"/>
      <c r="G121" s="64"/>
      <c r="H121" s="64"/>
      <c r="I121" s="64"/>
      <c r="J121" s="64"/>
    </row>
    <row r="122" spans="1:10" x14ac:dyDescent="0.2">
      <c r="A122" s="64"/>
      <c r="B122" s="64"/>
      <c r="C122" s="64"/>
      <c r="D122" s="64"/>
      <c r="E122" s="64"/>
      <c r="F122" s="64"/>
      <c r="G122" s="64"/>
      <c r="H122" s="64"/>
      <c r="I122" s="64"/>
      <c r="J122" s="64"/>
    </row>
    <row r="123" spans="1:10" x14ac:dyDescent="0.2">
      <c r="A123" s="64"/>
      <c r="B123" s="64"/>
      <c r="C123" s="64"/>
      <c r="D123" s="64"/>
      <c r="E123" s="64"/>
      <c r="F123" s="64"/>
      <c r="G123" s="64"/>
      <c r="H123" s="64"/>
      <c r="I123" s="64"/>
      <c r="J123" s="64"/>
    </row>
    <row r="124" spans="1:10" x14ac:dyDescent="0.2">
      <c r="A124" s="64"/>
      <c r="B124" s="64"/>
      <c r="C124" s="64"/>
      <c r="D124" s="64"/>
      <c r="E124" s="64"/>
      <c r="F124" s="64"/>
      <c r="G124" s="64"/>
      <c r="H124" s="64"/>
      <c r="I124" s="64"/>
      <c r="J124" s="64"/>
    </row>
    <row r="125" spans="1:10" x14ac:dyDescent="0.2">
      <c r="A125" s="64"/>
      <c r="B125" s="64"/>
      <c r="C125" s="64"/>
      <c r="D125" s="64"/>
      <c r="E125" s="64"/>
      <c r="F125" s="64"/>
      <c r="G125" s="64"/>
      <c r="H125" s="64"/>
      <c r="I125" s="64"/>
      <c r="J125" s="64"/>
    </row>
    <row r="126" spans="1:10" x14ac:dyDescent="0.2">
      <c r="A126" s="64"/>
      <c r="B126" s="64"/>
      <c r="C126" s="64"/>
      <c r="D126" s="64"/>
      <c r="E126" s="64"/>
      <c r="F126" s="64"/>
      <c r="G126" s="64"/>
      <c r="H126" s="64"/>
      <c r="I126" s="64"/>
      <c r="J126" s="64"/>
    </row>
    <row r="127" spans="1:10" x14ac:dyDescent="0.2">
      <c r="A127" s="64"/>
      <c r="B127" s="64"/>
      <c r="C127" s="64"/>
      <c r="D127" s="64"/>
      <c r="E127" s="64"/>
      <c r="F127" s="64"/>
      <c r="G127" s="64"/>
      <c r="H127" s="64"/>
      <c r="I127" s="64"/>
      <c r="J127" s="64"/>
    </row>
    <row r="128" spans="1:10" x14ac:dyDescent="0.2">
      <c r="A128" s="64"/>
      <c r="B128" s="64"/>
      <c r="C128" s="64"/>
      <c r="D128" s="64"/>
      <c r="E128" s="64"/>
      <c r="F128" s="64"/>
      <c r="G128" s="64"/>
      <c r="H128" s="64"/>
      <c r="I128" s="64"/>
      <c r="J128" s="64"/>
    </row>
    <row r="129" spans="1:10" x14ac:dyDescent="0.2">
      <c r="A129" s="64"/>
      <c r="B129" s="64"/>
      <c r="C129" s="64"/>
      <c r="D129" s="64"/>
      <c r="E129" s="64"/>
      <c r="F129" s="64"/>
      <c r="G129" s="64"/>
      <c r="H129" s="64"/>
      <c r="I129" s="64"/>
      <c r="J129" s="64"/>
    </row>
    <row r="130" spans="1:10" x14ac:dyDescent="0.2">
      <c r="A130" s="64"/>
      <c r="B130" s="64"/>
      <c r="C130" s="64"/>
      <c r="D130" s="64"/>
      <c r="E130" s="64"/>
      <c r="F130" s="64"/>
      <c r="G130" s="64"/>
      <c r="H130" s="64"/>
      <c r="I130" s="64"/>
      <c r="J130" s="64"/>
    </row>
    <row r="131" spans="1:10" x14ac:dyDescent="0.2">
      <c r="A131" s="64"/>
      <c r="B131" s="64"/>
      <c r="C131" s="64"/>
      <c r="D131" s="64"/>
      <c r="E131" s="64"/>
      <c r="F131" s="64"/>
      <c r="G131" s="64"/>
      <c r="H131" s="64"/>
      <c r="I131" s="64"/>
      <c r="J131" s="64"/>
    </row>
    <row r="132" spans="1:10" x14ac:dyDescent="0.2">
      <c r="A132" s="64"/>
      <c r="B132" s="64"/>
      <c r="C132" s="64"/>
      <c r="D132" s="64"/>
      <c r="E132" s="64"/>
      <c r="F132" s="64"/>
      <c r="G132" s="64"/>
      <c r="H132" s="64"/>
      <c r="I132" s="64"/>
      <c r="J132" s="64"/>
    </row>
    <row r="133" spans="1:10" x14ac:dyDescent="0.2">
      <c r="A133" s="64"/>
      <c r="B133" s="64"/>
      <c r="C133" s="64"/>
      <c r="D133" s="64"/>
      <c r="E133" s="64"/>
      <c r="F133" s="64"/>
      <c r="G133" s="64"/>
      <c r="H133" s="64"/>
      <c r="I133" s="64"/>
      <c r="J133" s="64"/>
    </row>
    <row r="134" spans="1:10" x14ac:dyDescent="0.2">
      <c r="A134" s="64"/>
      <c r="B134" s="64"/>
      <c r="C134" s="64"/>
      <c r="D134" s="64"/>
      <c r="E134" s="64"/>
      <c r="F134" s="64"/>
      <c r="G134" s="64"/>
      <c r="H134" s="64"/>
      <c r="I134" s="64"/>
      <c r="J134" s="64"/>
    </row>
    <row r="135" spans="1:10" x14ac:dyDescent="0.2">
      <c r="A135" s="64"/>
      <c r="B135" s="64"/>
      <c r="C135" s="64"/>
      <c r="D135" s="64"/>
      <c r="E135" s="64"/>
      <c r="F135" s="64"/>
      <c r="G135" s="64"/>
      <c r="H135" s="64"/>
      <c r="I135" s="64"/>
      <c r="J135" s="64"/>
    </row>
    <row r="136" spans="1:10" x14ac:dyDescent="0.2">
      <c r="A136" s="64"/>
      <c r="B136" s="64"/>
      <c r="C136" s="64"/>
      <c r="D136" s="64"/>
      <c r="E136" s="64"/>
      <c r="F136" s="64"/>
      <c r="G136" s="64"/>
      <c r="H136" s="64"/>
      <c r="I136" s="64"/>
      <c r="J136" s="64"/>
    </row>
    <row r="137" spans="1:10" x14ac:dyDescent="0.2">
      <c r="A137" s="64"/>
      <c r="B137" s="64"/>
      <c r="C137" s="64"/>
      <c r="D137" s="64"/>
      <c r="E137" s="64"/>
      <c r="F137" s="64"/>
      <c r="G137" s="64"/>
      <c r="H137" s="64"/>
      <c r="I137" s="64"/>
      <c r="J137" s="64"/>
    </row>
    <row r="138" spans="1:10" x14ac:dyDescent="0.2">
      <c r="A138" s="64"/>
      <c r="B138" s="64"/>
      <c r="C138" s="64"/>
      <c r="D138" s="64"/>
      <c r="E138" s="64"/>
      <c r="F138" s="64"/>
      <c r="G138" s="64"/>
      <c r="H138" s="64"/>
      <c r="I138" s="64"/>
      <c r="J138" s="64"/>
    </row>
    <row r="139" spans="1:10" x14ac:dyDescent="0.2">
      <c r="A139" s="64"/>
      <c r="B139" s="64"/>
      <c r="C139" s="64"/>
      <c r="D139" s="64"/>
      <c r="E139" s="64"/>
      <c r="F139" s="64"/>
      <c r="G139" s="64"/>
      <c r="H139" s="64"/>
      <c r="I139" s="64"/>
      <c r="J139" s="64"/>
    </row>
    <row r="140" spans="1:10" x14ac:dyDescent="0.2">
      <c r="A140" s="64"/>
      <c r="B140" s="64"/>
      <c r="C140" s="64"/>
      <c r="D140" s="64"/>
      <c r="E140" s="64"/>
      <c r="F140" s="64"/>
      <c r="G140" s="64"/>
      <c r="H140" s="64"/>
      <c r="I140" s="64"/>
      <c r="J140" s="64"/>
    </row>
    <row r="141" spans="1:10" x14ac:dyDescent="0.2">
      <c r="A141" s="64"/>
      <c r="B141" s="64"/>
      <c r="C141" s="64"/>
      <c r="D141" s="64"/>
      <c r="E141" s="64"/>
      <c r="F141" s="64"/>
      <c r="G141" s="64"/>
      <c r="H141" s="64"/>
      <c r="I141" s="64"/>
      <c r="J141" s="64"/>
    </row>
    <row r="142" spans="1:10" x14ac:dyDescent="0.2">
      <c r="A142" s="64"/>
      <c r="B142" s="64"/>
      <c r="C142" s="64"/>
      <c r="D142" s="64"/>
      <c r="E142" s="64"/>
      <c r="F142" s="64"/>
      <c r="G142" s="64"/>
      <c r="H142" s="64"/>
      <c r="I142" s="64"/>
      <c r="J142" s="64"/>
    </row>
    <row r="143" spans="1:10" x14ac:dyDescent="0.2">
      <c r="A143" s="64"/>
      <c r="B143" s="64"/>
      <c r="C143" s="64"/>
      <c r="D143" s="64"/>
      <c r="E143" s="64"/>
      <c r="F143" s="64"/>
      <c r="G143" s="64"/>
      <c r="H143" s="64"/>
      <c r="I143" s="64"/>
      <c r="J143" s="64"/>
    </row>
    <row r="144" spans="1:10" x14ac:dyDescent="0.2">
      <c r="A144" s="64"/>
      <c r="B144" s="64"/>
      <c r="C144" s="64"/>
      <c r="D144" s="64"/>
      <c r="E144" s="64"/>
      <c r="F144" s="64"/>
      <c r="G144" s="64"/>
      <c r="H144" s="64"/>
      <c r="I144" s="64"/>
      <c r="J144" s="64"/>
    </row>
    <row r="145" spans="1:10" x14ac:dyDescent="0.2">
      <c r="A145" s="64"/>
      <c r="B145" s="64"/>
      <c r="C145" s="64"/>
      <c r="D145" s="64"/>
      <c r="E145" s="64"/>
      <c r="F145" s="64"/>
      <c r="G145" s="64"/>
      <c r="H145" s="64"/>
      <c r="I145" s="64"/>
      <c r="J145" s="64"/>
    </row>
    <row r="146" spans="1:10" x14ac:dyDescent="0.2">
      <c r="A146" s="64"/>
      <c r="B146" s="64"/>
      <c r="C146" s="64"/>
      <c r="D146" s="64"/>
      <c r="E146" s="64"/>
      <c r="F146" s="64"/>
      <c r="G146" s="64"/>
      <c r="H146" s="64"/>
      <c r="I146" s="64"/>
      <c r="J146" s="64"/>
    </row>
    <row r="147" spans="1:10" x14ac:dyDescent="0.2">
      <c r="A147" s="64"/>
      <c r="B147" s="64"/>
      <c r="C147" s="64"/>
      <c r="D147" s="64"/>
      <c r="E147" s="64"/>
      <c r="F147" s="64"/>
      <c r="G147" s="64"/>
      <c r="H147" s="64"/>
      <c r="I147" s="64"/>
      <c r="J147" s="64"/>
    </row>
    <row r="148" spans="1:10" x14ac:dyDescent="0.2">
      <c r="A148" s="64"/>
      <c r="B148" s="64"/>
      <c r="C148" s="64"/>
      <c r="D148" s="64"/>
      <c r="E148" s="64"/>
      <c r="F148" s="64"/>
      <c r="G148" s="64"/>
      <c r="H148" s="64"/>
      <c r="I148" s="64"/>
      <c r="J148" s="64"/>
    </row>
  </sheetData>
  <hyperlinks>
    <hyperlink ref="D2" r:id="rId1" xr:uid="{00000000-0004-0000-0300-000000000000}"/>
    <hyperlink ref="D3" r:id="rId2" xr:uid="{00000000-0004-0000-0300-000001000000}"/>
    <hyperlink ref="D4" r:id="rId3" xr:uid="{00000000-0004-0000-0300-000002000000}"/>
    <hyperlink ref="D5" r:id="rId4" xr:uid="{00000000-0004-0000-0300-000003000000}"/>
    <hyperlink ref="D6" r:id="rId5" xr:uid="{00000000-0004-0000-0300-000004000000}"/>
    <hyperlink ref="D7" r:id="rId6" xr:uid="{00000000-0004-0000-0300-000005000000}"/>
    <hyperlink ref="D8" r:id="rId7" xr:uid="{00000000-0004-0000-0300-000006000000}"/>
    <hyperlink ref="D9" r:id="rId8" xr:uid="{00000000-0004-0000-0300-000007000000}"/>
    <hyperlink ref="D10" r:id="rId9" xr:uid="{00000000-0004-0000-0300-000008000000}"/>
    <hyperlink ref="D11" r:id="rId10" xr:uid="{00000000-0004-0000-0300-000009000000}"/>
    <hyperlink ref="D12" r:id="rId11" xr:uid="{00000000-0004-0000-0300-00000A000000}"/>
    <hyperlink ref="D13" r:id="rId12" xr:uid="{00000000-0004-0000-0300-00000B000000}"/>
    <hyperlink ref="D14" r:id="rId13" xr:uid="{00000000-0004-0000-0300-00000C000000}"/>
    <hyperlink ref="D15" r:id="rId14" xr:uid="{00000000-0004-0000-0300-00000D000000}"/>
    <hyperlink ref="D16" r:id="rId15" xr:uid="{00000000-0004-0000-0300-00000E000000}"/>
    <hyperlink ref="D17" r:id="rId16" xr:uid="{00000000-0004-0000-0300-00000F000000}"/>
    <hyperlink ref="D18" r:id="rId17" xr:uid="{00000000-0004-0000-0300-000010000000}"/>
    <hyperlink ref="D19" r:id="rId18" xr:uid="{00000000-0004-0000-0300-000011000000}"/>
    <hyperlink ref="D20" r:id="rId19" xr:uid="{00000000-0004-0000-0300-000012000000}"/>
    <hyperlink ref="D21" r:id="rId20" xr:uid="{00000000-0004-0000-0300-000013000000}"/>
    <hyperlink ref="D22" r:id="rId21" xr:uid="{00000000-0004-0000-0300-000014000000}"/>
    <hyperlink ref="D23" r:id="rId22" xr:uid="{00000000-0004-0000-0300-000015000000}"/>
    <hyperlink ref="D24" r:id="rId23" xr:uid="{00000000-0004-0000-0300-000016000000}"/>
    <hyperlink ref="D25" r:id="rId24" xr:uid="{00000000-0004-0000-0300-000017000000}"/>
    <hyperlink ref="D26" r:id="rId25" xr:uid="{00000000-0004-0000-0300-000018000000}"/>
    <hyperlink ref="D27" r:id="rId26" xr:uid="{00000000-0004-0000-0300-000019000000}"/>
    <hyperlink ref="D28" r:id="rId27" xr:uid="{00000000-0004-0000-0300-00001A000000}"/>
    <hyperlink ref="D29" r:id="rId28" xr:uid="{00000000-0004-0000-0300-00001B000000}"/>
    <hyperlink ref="D30" r:id="rId29" xr:uid="{00000000-0004-0000-0300-00001C000000}"/>
    <hyperlink ref="D31" r:id="rId30" xr:uid="{00000000-0004-0000-0300-00001D000000}"/>
    <hyperlink ref="D32" r:id="rId31" xr:uid="{00000000-0004-0000-0300-00001E000000}"/>
    <hyperlink ref="D33" r:id="rId32" xr:uid="{00000000-0004-0000-0300-00001F000000}"/>
    <hyperlink ref="D34" r:id="rId33" xr:uid="{00000000-0004-0000-0300-000020000000}"/>
    <hyperlink ref="D35" r:id="rId34" xr:uid="{00000000-0004-0000-0300-000021000000}"/>
    <hyperlink ref="D36" r:id="rId35" xr:uid="{00000000-0004-0000-0300-000022000000}"/>
    <hyperlink ref="D37" r:id="rId36" xr:uid="{00000000-0004-0000-0300-000023000000}"/>
    <hyperlink ref="D38" r:id="rId37" xr:uid="{00000000-0004-0000-0300-000024000000}"/>
    <hyperlink ref="D39" r:id="rId38" xr:uid="{00000000-0004-0000-0300-000025000000}"/>
    <hyperlink ref="D40" r:id="rId39" xr:uid="{00000000-0004-0000-0300-000026000000}"/>
    <hyperlink ref="D41" r:id="rId40" xr:uid="{00000000-0004-0000-0300-000027000000}"/>
    <hyperlink ref="D42" r:id="rId41" xr:uid="{00000000-0004-0000-0300-000028000000}"/>
    <hyperlink ref="D43" r:id="rId42" xr:uid="{00000000-0004-0000-0300-000029000000}"/>
    <hyperlink ref="D44" r:id="rId43" xr:uid="{00000000-0004-0000-0300-00002A000000}"/>
    <hyperlink ref="D45" r:id="rId44" xr:uid="{00000000-0004-0000-0300-00002B000000}"/>
    <hyperlink ref="D46" r:id="rId45" xr:uid="{00000000-0004-0000-0300-00002C000000}"/>
    <hyperlink ref="D47" r:id="rId46" xr:uid="{00000000-0004-0000-0300-00002D000000}"/>
    <hyperlink ref="D48" r:id="rId47" xr:uid="{00000000-0004-0000-0300-00002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6"/>
  <sheetViews>
    <sheetView workbookViewId="0"/>
  </sheetViews>
  <sheetFormatPr defaultColWidth="14.42578125" defaultRowHeight="15.75" customHeight="1" x14ac:dyDescent="0.2"/>
  <sheetData>
    <row r="1" spans="1:5" x14ac:dyDescent="0.2">
      <c r="A1" s="69" t="s">
        <v>1</v>
      </c>
      <c r="B1" s="69" t="s">
        <v>2</v>
      </c>
      <c r="C1" s="50" t="s">
        <v>3</v>
      </c>
      <c r="D1" s="50" t="s">
        <v>8</v>
      </c>
      <c r="E1" s="50" t="s">
        <v>10</v>
      </c>
    </row>
    <row r="2" spans="1:5" x14ac:dyDescent="0.2">
      <c r="A2" s="69"/>
      <c r="B2" s="69"/>
    </row>
    <row r="3" spans="1:5" x14ac:dyDescent="0.2">
      <c r="A3" s="69" t="s">
        <v>442</v>
      </c>
      <c r="B3" s="69" t="s">
        <v>443</v>
      </c>
      <c r="C3" s="50" t="s">
        <v>444</v>
      </c>
      <c r="E3" s="50">
        <v>2.5</v>
      </c>
    </row>
    <row r="4" spans="1:5" x14ac:dyDescent="0.2">
      <c r="A4" s="69" t="s">
        <v>415</v>
      </c>
      <c r="B4" s="69" t="s">
        <v>416</v>
      </c>
      <c r="C4" s="50" t="s">
        <v>417</v>
      </c>
      <c r="D4" s="50">
        <v>2.5</v>
      </c>
      <c r="E4" s="50">
        <v>2.5</v>
      </c>
    </row>
    <row r="5" spans="1:5" x14ac:dyDescent="0.2">
      <c r="A5" s="69" t="s">
        <v>406</v>
      </c>
      <c r="B5" s="69" t="s">
        <v>272</v>
      </c>
      <c r="C5" s="50" t="s">
        <v>407</v>
      </c>
      <c r="D5" s="50">
        <v>2.5</v>
      </c>
      <c r="E5" s="50">
        <v>2.5</v>
      </c>
    </row>
    <row r="6" spans="1:5" x14ac:dyDescent="0.2">
      <c r="A6" s="69" t="s">
        <v>95</v>
      </c>
      <c r="B6" s="69" t="s">
        <v>96</v>
      </c>
      <c r="C6" s="50" t="s">
        <v>97</v>
      </c>
      <c r="D6" s="50">
        <v>2.5</v>
      </c>
      <c r="E6" s="50">
        <v>2.5</v>
      </c>
    </row>
    <row r="7" spans="1:5" x14ac:dyDescent="0.2">
      <c r="A7" s="69" t="s">
        <v>567</v>
      </c>
      <c r="B7" s="69" t="s">
        <v>262</v>
      </c>
      <c r="C7" s="50" t="s">
        <v>568</v>
      </c>
      <c r="D7" s="50">
        <v>2.5</v>
      </c>
      <c r="E7" s="50">
        <v>2.5</v>
      </c>
    </row>
    <row r="8" spans="1:5" x14ac:dyDescent="0.2">
      <c r="A8" s="69" t="s">
        <v>312</v>
      </c>
      <c r="B8" s="69" t="s">
        <v>313</v>
      </c>
      <c r="C8" s="50" t="s">
        <v>314</v>
      </c>
    </row>
    <row r="9" spans="1:5" x14ac:dyDescent="0.2">
      <c r="A9" s="69" t="s">
        <v>122</v>
      </c>
      <c r="B9" s="69" t="s">
        <v>123</v>
      </c>
      <c r="C9" s="50" t="s">
        <v>124</v>
      </c>
      <c r="D9" s="50">
        <v>2.5</v>
      </c>
      <c r="E9" s="50">
        <v>2.5</v>
      </c>
    </row>
    <row r="10" spans="1:5" x14ac:dyDescent="0.2">
      <c r="A10" s="69" t="s">
        <v>112</v>
      </c>
      <c r="B10" s="69" t="s">
        <v>113</v>
      </c>
      <c r="C10" s="50" t="s">
        <v>114</v>
      </c>
      <c r="D10" s="50">
        <v>2.5</v>
      </c>
      <c r="E10" s="50">
        <v>2.5</v>
      </c>
    </row>
    <row r="11" spans="1:5" x14ac:dyDescent="0.2">
      <c r="A11" s="69" t="s">
        <v>349</v>
      </c>
      <c r="B11" s="69" t="s">
        <v>350</v>
      </c>
      <c r="C11" s="50" t="s">
        <v>351</v>
      </c>
      <c r="D11" s="50">
        <v>2.5</v>
      </c>
      <c r="E11" s="50">
        <v>2.5</v>
      </c>
    </row>
    <row r="12" spans="1:5" x14ac:dyDescent="0.2">
      <c r="A12" s="69" t="s">
        <v>339</v>
      </c>
      <c r="B12" s="69" t="s">
        <v>79</v>
      </c>
      <c r="C12" s="50" t="s">
        <v>340</v>
      </c>
      <c r="D12" s="50">
        <v>2.5</v>
      </c>
      <c r="E12" s="50">
        <v>2.5</v>
      </c>
    </row>
    <row r="13" spans="1:5" x14ac:dyDescent="0.2">
      <c r="A13" s="69" t="s">
        <v>458</v>
      </c>
      <c r="B13" s="69" t="s">
        <v>459</v>
      </c>
      <c r="C13" s="50" t="s">
        <v>460</v>
      </c>
      <c r="D13" s="50">
        <v>2.5</v>
      </c>
      <c r="E13" s="50">
        <v>2.5</v>
      </c>
    </row>
    <row r="14" spans="1:5" x14ac:dyDescent="0.2">
      <c r="A14" s="69" t="s">
        <v>469</v>
      </c>
      <c r="B14" s="69" t="s">
        <v>470</v>
      </c>
      <c r="C14" s="50" t="s">
        <v>471</v>
      </c>
      <c r="D14" s="50">
        <v>2.5</v>
      </c>
      <c r="E14" s="50">
        <v>2.5</v>
      </c>
    </row>
    <row r="15" spans="1:5" x14ac:dyDescent="0.2">
      <c r="A15" s="69" t="s">
        <v>319</v>
      </c>
      <c r="B15" s="69" t="s">
        <v>320</v>
      </c>
      <c r="C15" s="50" t="s">
        <v>321</v>
      </c>
    </row>
    <row r="16" spans="1:5" x14ac:dyDescent="0.2">
      <c r="A16" s="69" t="s">
        <v>436</v>
      </c>
      <c r="B16" s="69" t="s">
        <v>437</v>
      </c>
      <c r="C16" s="50" t="s">
        <v>438</v>
      </c>
    </row>
    <row r="17" spans="1:5" x14ac:dyDescent="0.2">
      <c r="A17" s="69" t="s">
        <v>15</v>
      </c>
      <c r="B17" s="69" t="s">
        <v>16</v>
      </c>
      <c r="C17" s="50" t="s">
        <v>17</v>
      </c>
      <c r="D17" s="50">
        <v>2.5</v>
      </c>
      <c r="E17" s="50">
        <v>2.5</v>
      </c>
    </row>
    <row r="18" spans="1:5" x14ac:dyDescent="0.2">
      <c r="A18" s="69" t="s">
        <v>27</v>
      </c>
      <c r="B18" s="69" t="s">
        <v>28</v>
      </c>
      <c r="C18" s="50" t="s">
        <v>29</v>
      </c>
      <c r="D18" s="50">
        <v>2.5</v>
      </c>
      <c r="E18" s="50">
        <v>2.5</v>
      </c>
    </row>
    <row r="19" spans="1:5" x14ac:dyDescent="0.2">
      <c r="A19" s="69" t="s">
        <v>38</v>
      </c>
      <c r="B19" s="69" t="s">
        <v>39</v>
      </c>
      <c r="C19" s="50" t="s">
        <v>40</v>
      </c>
      <c r="D19" s="50">
        <v>2.5</v>
      </c>
      <c r="E19" s="50">
        <v>2.5</v>
      </c>
    </row>
    <row r="20" spans="1:5" x14ac:dyDescent="0.2">
      <c r="A20" s="69" t="s">
        <v>52</v>
      </c>
      <c r="B20" s="69" t="s">
        <v>53</v>
      </c>
      <c r="C20" s="50" t="s">
        <v>54</v>
      </c>
      <c r="D20" s="50">
        <v>2.5</v>
      </c>
      <c r="E20" s="50">
        <v>2.5</v>
      </c>
    </row>
    <row r="21" spans="1:5" x14ac:dyDescent="0.2">
      <c r="A21" s="69" t="s">
        <v>105</v>
      </c>
      <c r="B21" s="69" t="s">
        <v>106</v>
      </c>
      <c r="C21" s="50" t="s">
        <v>107</v>
      </c>
      <c r="D21" s="50">
        <v>2.5</v>
      </c>
      <c r="E21" s="50">
        <v>0</v>
      </c>
    </row>
    <row r="22" spans="1:5" x14ac:dyDescent="0.2">
      <c r="A22" s="69"/>
      <c r="B22" s="69"/>
    </row>
    <row r="23" spans="1:5" x14ac:dyDescent="0.2">
      <c r="A23" s="69" t="s">
        <v>518</v>
      </c>
      <c r="B23" s="69" t="s">
        <v>65</v>
      </c>
      <c r="C23" s="50" t="s">
        <v>519</v>
      </c>
      <c r="D23" s="50">
        <v>2.5</v>
      </c>
      <c r="E23" s="50">
        <v>2.5</v>
      </c>
    </row>
    <row r="24" spans="1:5" x14ac:dyDescent="0.2">
      <c r="A24" s="69" t="s">
        <v>49</v>
      </c>
      <c r="B24" s="69" t="s">
        <v>50</v>
      </c>
      <c r="C24" s="50" t="s">
        <v>51</v>
      </c>
      <c r="D24" s="50">
        <v>2.5</v>
      </c>
      <c r="E24" s="50">
        <v>2.5</v>
      </c>
    </row>
    <row r="25" spans="1:5" x14ac:dyDescent="0.2">
      <c r="A25" s="69" t="s">
        <v>64</v>
      </c>
      <c r="B25" s="69" t="s">
        <v>65</v>
      </c>
      <c r="C25" s="50" t="s">
        <v>66</v>
      </c>
      <c r="D25" s="50">
        <v>2.5</v>
      </c>
      <c r="E25" s="50">
        <v>2.5</v>
      </c>
    </row>
    <row r="26" spans="1:5" x14ac:dyDescent="0.2">
      <c r="A26" s="69" t="s">
        <v>67</v>
      </c>
      <c r="B26" s="69" t="s">
        <v>68</v>
      </c>
      <c r="C26" s="50" t="s">
        <v>69</v>
      </c>
      <c r="D26" s="50">
        <v>2.5</v>
      </c>
      <c r="E26" s="50">
        <v>2.5</v>
      </c>
    </row>
    <row r="27" spans="1:5" x14ac:dyDescent="0.2">
      <c r="A27" s="69" t="s">
        <v>81</v>
      </c>
      <c r="B27" s="69" t="s">
        <v>82</v>
      </c>
      <c r="C27" s="50" t="s">
        <v>83</v>
      </c>
      <c r="D27" s="50">
        <v>2.5</v>
      </c>
      <c r="E27" s="50">
        <v>2.5</v>
      </c>
    </row>
    <row r="28" spans="1:5" x14ac:dyDescent="0.2">
      <c r="A28" s="69" t="s">
        <v>92</v>
      </c>
      <c r="B28" s="69" t="s">
        <v>93</v>
      </c>
      <c r="C28" s="50" t="s">
        <v>94</v>
      </c>
      <c r="E28" s="50">
        <v>2.5</v>
      </c>
    </row>
    <row r="29" spans="1:5" x14ac:dyDescent="0.2">
      <c r="A29" s="69" t="s">
        <v>528</v>
      </c>
      <c r="B29" s="69" t="s">
        <v>529</v>
      </c>
      <c r="C29" s="50" t="s">
        <v>530</v>
      </c>
      <c r="D29" s="50">
        <v>2.5</v>
      </c>
    </row>
    <row r="30" spans="1:5" x14ac:dyDescent="0.2">
      <c r="A30" s="69" t="s">
        <v>78</v>
      </c>
      <c r="B30" s="69" t="s">
        <v>79</v>
      </c>
      <c r="C30" s="50" t="s">
        <v>80</v>
      </c>
      <c r="D30" s="50">
        <v>2.5</v>
      </c>
      <c r="E30" s="50">
        <v>2.5</v>
      </c>
    </row>
    <row r="31" spans="1:5" x14ac:dyDescent="0.2">
      <c r="A31" s="69" t="s">
        <v>133</v>
      </c>
      <c r="B31" s="69" t="s">
        <v>134</v>
      </c>
      <c r="C31" s="50" t="s">
        <v>135</v>
      </c>
      <c r="D31" s="50">
        <v>2.5</v>
      </c>
      <c r="E31" s="50">
        <v>2.5</v>
      </c>
    </row>
    <row r="32" spans="1:5" x14ac:dyDescent="0.2">
      <c r="A32" s="69" t="s">
        <v>145</v>
      </c>
      <c r="B32" s="69" t="s">
        <v>146</v>
      </c>
      <c r="C32" s="50" t="s">
        <v>147</v>
      </c>
      <c r="D32" s="50">
        <v>2.5</v>
      </c>
      <c r="E32" s="50">
        <v>2.5</v>
      </c>
    </row>
    <row r="33" spans="1:5" x14ac:dyDescent="0.2">
      <c r="A33" s="69" t="s">
        <v>424</v>
      </c>
      <c r="B33" s="69" t="s">
        <v>425</v>
      </c>
      <c r="C33" s="50" t="s">
        <v>426</v>
      </c>
      <c r="D33" s="50">
        <v>2.5</v>
      </c>
      <c r="E33" s="50">
        <v>2.5</v>
      </c>
    </row>
    <row r="34" spans="1:5" x14ac:dyDescent="0.2">
      <c r="A34" s="69" t="s">
        <v>507</v>
      </c>
      <c r="B34" s="69" t="s">
        <v>508</v>
      </c>
      <c r="C34" s="50" t="s">
        <v>509</v>
      </c>
      <c r="D34" s="50">
        <v>2.5</v>
      </c>
      <c r="E34" s="50">
        <v>2.5</v>
      </c>
    </row>
    <row r="35" spans="1:5" x14ac:dyDescent="0.2">
      <c r="A35" s="69" t="s">
        <v>148</v>
      </c>
      <c r="B35" s="69" t="s">
        <v>134</v>
      </c>
      <c r="C35" s="50" t="s">
        <v>149</v>
      </c>
      <c r="D35" s="50">
        <v>2.5</v>
      </c>
      <c r="E35" s="50">
        <v>2.5</v>
      </c>
    </row>
    <row r="36" spans="1:5" x14ac:dyDescent="0.2">
      <c r="A36" s="69" t="s">
        <v>158</v>
      </c>
      <c r="B36" s="69" t="s">
        <v>159</v>
      </c>
      <c r="C36" s="50" t="s">
        <v>160</v>
      </c>
      <c r="D36" s="50">
        <v>2.5</v>
      </c>
      <c r="E36" s="50">
        <v>2.5</v>
      </c>
    </row>
    <row r="37" spans="1:5" x14ac:dyDescent="0.2">
      <c r="A37" s="69" t="s">
        <v>166</v>
      </c>
      <c r="B37" s="69" t="s">
        <v>39</v>
      </c>
      <c r="C37" s="50" t="s">
        <v>167</v>
      </c>
      <c r="D37" s="50">
        <v>2.5</v>
      </c>
      <c r="E37" s="50">
        <v>2.5</v>
      </c>
    </row>
    <row r="38" spans="1:5" x14ac:dyDescent="0.2">
      <c r="A38" s="69" t="s">
        <v>180</v>
      </c>
      <c r="B38" s="69" t="s">
        <v>181</v>
      </c>
      <c r="C38" s="50" t="s">
        <v>182</v>
      </c>
      <c r="D38" s="50">
        <v>2.5</v>
      </c>
      <c r="E38" s="50">
        <v>2.5</v>
      </c>
    </row>
    <row r="39" spans="1:5" x14ac:dyDescent="0.2">
      <c r="A39" s="69" t="s">
        <v>177</v>
      </c>
      <c r="B39" s="69" t="s">
        <v>178</v>
      </c>
      <c r="C39" s="50" t="s">
        <v>179</v>
      </c>
      <c r="D39" s="50">
        <v>2.5</v>
      </c>
      <c r="E39" s="50">
        <v>2.5</v>
      </c>
    </row>
    <row r="40" spans="1:5" x14ac:dyDescent="0.2">
      <c r="A40" s="69" t="s">
        <v>214</v>
      </c>
      <c r="B40" s="69" t="s">
        <v>215</v>
      </c>
      <c r="C40" s="50" t="s">
        <v>216</v>
      </c>
      <c r="D40" s="50">
        <v>2.5</v>
      </c>
      <c r="E40" s="50">
        <v>2.5</v>
      </c>
    </row>
    <row r="41" spans="1:5" x14ac:dyDescent="0.2">
      <c r="A41" s="69" t="s">
        <v>191</v>
      </c>
      <c r="B41" s="69" t="s">
        <v>192</v>
      </c>
      <c r="C41" s="50" t="s">
        <v>193</v>
      </c>
      <c r="D41" s="50">
        <v>2.5</v>
      </c>
      <c r="E41" s="50">
        <v>2.5</v>
      </c>
    </row>
    <row r="42" spans="1:5" x14ac:dyDescent="0.2">
      <c r="A42" s="69" t="s">
        <v>203</v>
      </c>
      <c r="B42" s="69" t="s">
        <v>68</v>
      </c>
      <c r="C42" s="50" t="s">
        <v>204</v>
      </c>
      <c r="D42" s="50">
        <v>2.5</v>
      </c>
      <c r="E42" s="50">
        <v>2.5</v>
      </c>
    </row>
    <row r="43" spans="1:5" x14ac:dyDescent="0.2">
      <c r="A43" s="69" t="s">
        <v>450</v>
      </c>
      <c r="B43" s="69" t="s">
        <v>451</v>
      </c>
      <c r="C43" s="50" t="s">
        <v>452</v>
      </c>
      <c r="E43" s="50">
        <v>2.5</v>
      </c>
    </row>
    <row r="44" spans="1:5" x14ac:dyDescent="0.2">
      <c r="A44" s="69" t="s">
        <v>205</v>
      </c>
      <c r="B44" s="69" t="s">
        <v>96</v>
      </c>
      <c r="C44" s="50" t="s">
        <v>206</v>
      </c>
      <c r="D44" s="50">
        <v>2.5</v>
      </c>
      <c r="E44" s="50">
        <v>2.5</v>
      </c>
    </row>
    <row r="45" spans="1:5" x14ac:dyDescent="0.2">
      <c r="A45" s="69" t="s">
        <v>163</v>
      </c>
      <c r="B45" s="69" t="s">
        <v>164</v>
      </c>
      <c r="C45" s="50" t="s">
        <v>165</v>
      </c>
      <c r="D45" s="50">
        <v>2.5</v>
      </c>
      <c r="E45" s="50">
        <v>2.5</v>
      </c>
    </row>
    <row r="46" spans="1:5" x14ac:dyDescent="0.2">
      <c r="A46" s="69" t="s">
        <v>322</v>
      </c>
      <c r="B46" s="69" t="s">
        <v>96</v>
      </c>
      <c r="C46" s="50" t="s">
        <v>323</v>
      </c>
      <c r="D46" s="50">
        <v>2.5</v>
      </c>
      <c r="E46" s="50">
        <v>2.5</v>
      </c>
    </row>
    <row r="47" spans="1:5" x14ac:dyDescent="0.2">
      <c r="A47" s="69" t="s">
        <v>226</v>
      </c>
      <c r="B47" s="69" t="s">
        <v>227</v>
      </c>
      <c r="C47" s="50" t="s">
        <v>228</v>
      </c>
      <c r="D47" s="50">
        <v>2.5</v>
      </c>
      <c r="E47" s="50">
        <v>2.5</v>
      </c>
    </row>
    <row r="48" spans="1:5" x14ac:dyDescent="0.2">
      <c r="A48" s="69" t="s">
        <v>224</v>
      </c>
      <c r="B48" s="69" t="s">
        <v>68</v>
      </c>
      <c r="C48" s="50" t="s">
        <v>225</v>
      </c>
      <c r="D48" s="50">
        <v>2.5</v>
      </c>
      <c r="E48" s="50">
        <v>2.5</v>
      </c>
    </row>
    <row r="49" spans="1:5" x14ac:dyDescent="0.2">
      <c r="A49" s="69" t="s">
        <v>240</v>
      </c>
      <c r="B49" s="69" t="s">
        <v>53</v>
      </c>
      <c r="C49" s="50" t="s">
        <v>241</v>
      </c>
      <c r="D49" s="50">
        <v>2.5</v>
      </c>
      <c r="E49" s="50">
        <v>2.5</v>
      </c>
    </row>
    <row r="50" spans="1:5" x14ac:dyDescent="0.2">
      <c r="A50" s="69" t="s">
        <v>251</v>
      </c>
      <c r="B50" s="69" t="s">
        <v>252</v>
      </c>
      <c r="C50" s="50" t="s">
        <v>253</v>
      </c>
      <c r="D50" s="50">
        <v>2.5</v>
      </c>
      <c r="E50" s="50">
        <v>2.5</v>
      </c>
    </row>
    <row r="51" spans="1:5" x14ac:dyDescent="0.2">
      <c r="A51" s="69" t="s">
        <v>261</v>
      </c>
      <c r="B51" s="69" t="s">
        <v>262</v>
      </c>
      <c r="C51" s="50" t="s">
        <v>263</v>
      </c>
      <c r="D51" s="50">
        <v>2.5</v>
      </c>
      <c r="E51" s="50">
        <v>2.5</v>
      </c>
    </row>
    <row r="52" spans="1:5" x14ac:dyDescent="0.2">
      <c r="A52" s="69" t="s">
        <v>155</v>
      </c>
      <c r="B52" s="69" t="s">
        <v>156</v>
      </c>
      <c r="C52" s="50" t="s">
        <v>157</v>
      </c>
      <c r="D52" s="50">
        <v>2.5</v>
      </c>
      <c r="E52" s="50">
        <v>2.5</v>
      </c>
    </row>
    <row r="53" spans="1:5" x14ac:dyDescent="0.2">
      <c r="A53" s="69" t="s">
        <v>330</v>
      </c>
      <c r="B53" s="69" t="s">
        <v>331</v>
      </c>
      <c r="C53" s="50" t="s">
        <v>332</v>
      </c>
      <c r="D53" s="50">
        <v>2.5</v>
      </c>
      <c r="E53" s="50">
        <v>2.5</v>
      </c>
    </row>
    <row r="54" spans="1:5" x14ac:dyDescent="0.2">
      <c r="A54" s="69" t="s">
        <v>544</v>
      </c>
      <c r="B54" s="69" t="s">
        <v>181</v>
      </c>
      <c r="C54" s="50" t="s">
        <v>545</v>
      </c>
      <c r="D54" s="50">
        <v>2.5</v>
      </c>
      <c r="E54" s="50">
        <v>2.5</v>
      </c>
    </row>
    <row r="55" spans="1:5" x14ac:dyDescent="0.2">
      <c r="A55" s="69" t="s">
        <v>337</v>
      </c>
      <c r="B55" s="69" t="s">
        <v>304</v>
      </c>
      <c r="C55" s="50" t="s">
        <v>338</v>
      </c>
      <c r="D55" s="50">
        <v>2.5</v>
      </c>
      <c r="E55" s="50">
        <v>2.5</v>
      </c>
    </row>
    <row r="56" spans="1:5" x14ac:dyDescent="0.2">
      <c r="A56" s="69" t="s">
        <v>271</v>
      </c>
      <c r="B56" s="69" t="s">
        <v>272</v>
      </c>
      <c r="C56" s="50" t="s">
        <v>273</v>
      </c>
      <c r="D56" s="50">
        <v>0</v>
      </c>
      <c r="E56" s="50">
        <v>0</v>
      </c>
    </row>
    <row r="57" spans="1:5" x14ac:dyDescent="0.2">
      <c r="A57" s="69" t="s">
        <v>278</v>
      </c>
      <c r="B57" s="69" t="s">
        <v>279</v>
      </c>
      <c r="C57" s="50" t="s">
        <v>280</v>
      </c>
      <c r="D57" s="50">
        <v>2.5</v>
      </c>
      <c r="E57" s="50">
        <v>2.5</v>
      </c>
    </row>
    <row r="58" spans="1:5" x14ac:dyDescent="0.2">
      <c r="A58" s="69" t="s">
        <v>292</v>
      </c>
      <c r="B58" s="69" t="s">
        <v>293</v>
      </c>
      <c r="C58" s="50" t="s">
        <v>294</v>
      </c>
      <c r="D58" s="50">
        <v>2.5</v>
      </c>
      <c r="E58" s="50">
        <v>2.5</v>
      </c>
    </row>
    <row r="59" spans="1:5" x14ac:dyDescent="0.2">
      <c r="A59" s="69" t="s">
        <v>303</v>
      </c>
      <c r="B59" s="69" t="s">
        <v>304</v>
      </c>
      <c r="C59" s="50" t="s">
        <v>305</v>
      </c>
      <c r="D59" s="50">
        <v>2.5</v>
      </c>
      <c r="E59" s="50">
        <v>2.5</v>
      </c>
    </row>
    <row r="60" spans="1:5" x14ac:dyDescent="0.2">
      <c r="A60" s="69" t="s">
        <v>327</v>
      </c>
      <c r="B60" s="69" t="s">
        <v>328</v>
      </c>
      <c r="C60" s="50" t="s">
        <v>329</v>
      </c>
      <c r="D60" s="50">
        <v>2.5</v>
      </c>
      <c r="E60" s="50">
        <v>2.5</v>
      </c>
    </row>
    <row r="61" spans="1:5" x14ac:dyDescent="0.2">
      <c r="A61" s="69" t="s">
        <v>237</v>
      </c>
      <c r="B61" s="69" t="s">
        <v>238</v>
      </c>
      <c r="C61" s="50" t="s">
        <v>239</v>
      </c>
      <c r="D61" s="50">
        <v>2.5</v>
      </c>
      <c r="E61" s="50">
        <v>2.5</v>
      </c>
    </row>
    <row r="62" spans="1:5" x14ac:dyDescent="0.2">
      <c r="A62" s="69" t="s">
        <v>359</v>
      </c>
      <c r="B62" s="69" t="s">
        <v>360</v>
      </c>
      <c r="C62" s="50" t="s">
        <v>361</v>
      </c>
      <c r="D62" s="50">
        <v>2.5</v>
      </c>
      <c r="E62" s="50">
        <v>2.5</v>
      </c>
    </row>
    <row r="63" spans="1:5" x14ac:dyDescent="0.2">
      <c r="A63" s="69"/>
      <c r="B63" s="69"/>
    </row>
    <row r="64" spans="1:5" x14ac:dyDescent="0.2">
      <c r="A64" s="69" t="s">
        <v>248</v>
      </c>
      <c r="B64" s="69" t="s">
        <v>249</v>
      </c>
      <c r="C64" s="50" t="s">
        <v>250</v>
      </c>
      <c r="D64" s="50">
        <v>2.5</v>
      </c>
      <c r="E64" s="50">
        <v>2.5</v>
      </c>
    </row>
    <row r="65" spans="1:5" x14ac:dyDescent="0.2">
      <c r="A65" s="69" t="s">
        <v>372</v>
      </c>
      <c r="B65" s="69" t="s">
        <v>68</v>
      </c>
      <c r="C65" s="50" t="s">
        <v>373</v>
      </c>
      <c r="D65" s="50">
        <v>2.5</v>
      </c>
      <c r="E65" s="50">
        <v>2.5</v>
      </c>
    </row>
    <row r="66" spans="1:5" x14ac:dyDescent="0.2">
      <c r="A66" s="69" t="s">
        <v>433</v>
      </c>
      <c r="B66" s="69" t="s">
        <v>434</v>
      </c>
      <c r="C66" s="50" t="s">
        <v>435</v>
      </c>
      <c r="D66" s="50">
        <v>2.5</v>
      </c>
      <c r="E66" s="50">
        <v>2.5</v>
      </c>
    </row>
    <row r="67" spans="1:5" x14ac:dyDescent="0.2">
      <c r="A67" s="69" t="s">
        <v>300</v>
      </c>
      <c r="B67" s="69" t="s">
        <v>301</v>
      </c>
      <c r="C67" s="50" t="s">
        <v>302</v>
      </c>
      <c r="D67" s="50">
        <v>2.5</v>
      </c>
      <c r="E67" s="50">
        <v>2.5</v>
      </c>
    </row>
    <row r="68" spans="1:5" x14ac:dyDescent="0.2">
      <c r="A68" s="69" t="s">
        <v>384</v>
      </c>
      <c r="B68" s="69" t="s">
        <v>385</v>
      </c>
      <c r="C68" s="50" t="s">
        <v>386</v>
      </c>
      <c r="D68" s="50">
        <v>2.5</v>
      </c>
      <c r="E68" s="50">
        <v>2.5</v>
      </c>
    </row>
    <row r="69" spans="1:5" x14ac:dyDescent="0.2">
      <c r="A69" s="69" t="s">
        <v>397</v>
      </c>
      <c r="B69" s="69" t="s">
        <v>398</v>
      </c>
      <c r="C69" s="50" t="s">
        <v>399</v>
      </c>
      <c r="D69" s="50">
        <v>2.5</v>
      </c>
      <c r="E69" s="50">
        <v>0</v>
      </c>
    </row>
    <row r="70" spans="1:5" x14ac:dyDescent="0.2">
      <c r="A70" s="69" t="s">
        <v>369</v>
      </c>
      <c r="B70" s="69" t="s">
        <v>370</v>
      </c>
      <c r="C70" s="50" t="s">
        <v>371</v>
      </c>
      <c r="D70" s="50">
        <v>2.5</v>
      </c>
      <c r="E70" s="50">
        <v>2.5</v>
      </c>
    </row>
    <row r="71" spans="1:5" x14ac:dyDescent="0.2">
      <c r="A71" s="69"/>
      <c r="B71" s="69"/>
    </row>
    <row r="72" spans="1:5" x14ac:dyDescent="0.2">
      <c r="A72" s="69"/>
      <c r="B72" s="69"/>
    </row>
    <row r="73" spans="1:5" x14ac:dyDescent="0.2">
      <c r="A73" s="69" t="s">
        <v>394</v>
      </c>
      <c r="B73" s="69" t="s">
        <v>395</v>
      </c>
      <c r="C73" s="50" t="s">
        <v>396</v>
      </c>
      <c r="D73" s="50">
        <v>2.5</v>
      </c>
      <c r="E73" s="50">
        <v>2.5</v>
      </c>
    </row>
    <row r="74" spans="1:5" x14ac:dyDescent="0.2">
      <c r="A74" s="69" t="s">
        <v>289</v>
      </c>
      <c r="B74" s="69" t="s">
        <v>290</v>
      </c>
      <c r="C74" s="50" t="s">
        <v>291</v>
      </c>
      <c r="D74" s="50">
        <v>2.5</v>
      </c>
      <c r="E74" s="50">
        <v>2.5</v>
      </c>
    </row>
    <row r="75" spans="1:5" x14ac:dyDescent="0.2">
      <c r="A75" s="69" t="s">
        <v>577</v>
      </c>
      <c r="B75" s="69" t="s">
        <v>578</v>
      </c>
      <c r="C75" s="50" t="s">
        <v>579</v>
      </c>
      <c r="D75" s="50">
        <v>2.5</v>
      </c>
      <c r="E75" s="50">
        <v>2.5</v>
      </c>
    </row>
    <row r="76" spans="1:5" x14ac:dyDescent="0.2">
      <c r="A76" s="69" t="s">
        <v>381</v>
      </c>
      <c r="B76" s="69" t="s">
        <v>382</v>
      </c>
      <c r="C76" s="50" t="s">
        <v>383</v>
      </c>
      <c r="D76" s="50">
        <v>2.5</v>
      </c>
      <c r="E76" s="50">
        <v>2.5</v>
      </c>
    </row>
    <row r="77" spans="1:5" x14ac:dyDescent="0.2">
      <c r="A77" s="69" t="s">
        <v>534</v>
      </c>
      <c r="B77" s="69" t="s">
        <v>535</v>
      </c>
      <c r="C77" s="50" t="s">
        <v>536</v>
      </c>
      <c r="D77" s="50">
        <v>2.5</v>
      </c>
    </row>
    <row r="78" spans="1:5" x14ac:dyDescent="0.2">
      <c r="A78" s="69" t="s">
        <v>553</v>
      </c>
      <c r="B78" s="69" t="s">
        <v>554</v>
      </c>
      <c r="C78" s="50" t="s">
        <v>555</v>
      </c>
      <c r="D78" s="50">
        <v>2.5</v>
      </c>
      <c r="E78" s="50">
        <v>2.5</v>
      </c>
    </row>
    <row r="79" spans="1:5" x14ac:dyDescent="0.2">
      <c r="A79" s="69" t="s">
        <v>515</v>
      </c>
      <c r="B79" s="69" t="s">
        <v>516</v>
      </c>
      <c r="C79" s="50" t="s">
        <v>517</v>
      </c>
      <c r="D79" s="50">
        <v>2.5</v>
      </c>
      <c r="E79" s="50">
        <v>2.5</v>
      </c>
    </row>
    <row r="80" spans="1:5" x14ac:dyDescent="0.2">
      <c r="A80" s="69" t="s">
        <v>537</v>
      </c>
      <c r="B80" s="69" t="s">
        <v>526</v>
      </c>
      <c r="C80" s="50" t="s">
        <v>538</v>
      </c>
      <c r="D80" s="50">
        <v>2.5</v>
      </c>
      <c r="E80" s="50">
        <v>2.5</v>
      </c>
    </row>
    <row r="81" spans="1:5" x14ac:dyDescent="0.2">
      <c r="A81" s="69" t="s">
        <v>472</v>
      </c>
      <c r="B81" s="69" t="s">
        <v>473</v>
      </c>
      <c r="C81" s="50" t="s">
        <v>474</v>
      </c>
      <c r="D81" s="50">
        <v>2.5</v>
      </c>
      <c r="E81" s="50">
        <v>2.5</v>
      </c>
    </row>
    <row r="82" spans="1:5" x14ac:dyDescent="0.2">
      <c r="A82" s="69" t="s">
        <v>482</v>
      </c>
      <c r="B82" s="69" t="s">
        <v>483</v>
      </c>
      <c r="C82" s="50" t="s">
        <v>484</v>
      </c>
      <c r="D82" s="50">
        <v>2.5</v>
      </c>
      <c r="E82" s="50">
        <v>2.5</v>
      </c>
    </row>
    <row r="83" spans="1:5" x14ac:dyDescent="0.2">
      <c r="A83" s="69" t="s">
        <v>525</v>
      </c>
      <c r="B83" s="69" t="s">
        <v>526</v>
      </c>
      <c r="C83" s="50" t="s">
        <v>527</v>
      </c>
      <c r="D83" s="50">
        <v>2.5</v>
      </c>
      <c r="E83" s="50">
        <v>2.5</v>
      </c>
    </row>
    <row r="84" spans="1:5" x14ac:dyDescent="0.2">
      <c r="A84" s="69" t="s">
        <v>556</v>
      </c>
      <c r="B84" s="69" t="s">
        <v>557</v>
      </c>
      <c r="C84" s="50" t="s">
        <v>558</v>
      </c>
      <c r="D84" s="50">
        <v>2.5</v>
      </c>
      <c r="E84" s="50">
        <v>2.5</v>
      </c>
    </row>
    <row r="85" spans="1:5" x14ac:dyDescent="0.2">
      <c r="A85" s="69" t="s">
        <v>492</v>
      </c>
      <c r="B85" s="69" t="s">
        <v>493</v>
      </c>
      <c r="C85" s="50" t="s">
        <v>426</v>
      </c>
      <c r="D85" s="50">
        <v>2.5</v>
      </c>
      <c r="E85" s="50">
        <v>2.5</v>
      </c>
    </row>
    <row r="86" spans="1:5" x14ac:dyDescent="0.2">
      <c r="A86" s="69" t="s">
        <v>500</v>
      </c>
      <c r="B86" s="69" t="s">
        <v>501</v>
      </c>
      <c r="C86" s="50" t="s">
        <v>502</v>
      </c>
      <c r="D86" s="50">
        <v>2.5</v>
      </c>
      <c r="E86" s="50">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4"/>
  <sheetViews>
    <sheetView workbookViewId="0"/>
  </sheetViews>
  <sheetFormatPr defaultColWidth="14.42578125" defaultRowHeight="15.75" customHeight="1" x14ac:dyDescent="0.2"/>
  <sheetData>
    <row r="1" spans="1:6" x14ac:dyDescent="0.2">
      <c r="A1" s="25" t="s">
        <v>1</v>
      </c>
      <c r="B1" s="25" t="s">
        <v>3</v>
      </c>
      <c r="C1" s="24" t="s">
        <v>2</v>
      </c>
      <c r="D1" s="25" t="s">
        <v>637</v>
      </c>
    </row>
    <row r="2" spans="1:6" x14ac:dyDescent="0.2">
      <c r="A2" s="25" t="s">
        <v>638</v>
      </c>
      <c r="B2" s="25" t="s">
        <v>639</v>
      </c>
      <c r="C2" s="24" t="s">
        <v>350</v>
      </c>
      <c r="D2" s="50">
        <f>ROUND(40*0.7*0.9,0)</f>
        <v>25</v>
      </c>
    </row>
    <row r="3" spans="1:6" x14ac:dyDescent="0.2">
      <c r="A3" s="25" t="s">
        <v>640</v>
      </c>
      <c r="B3" s="25" t="s">
        <v>351</v>
      </c>
      <c r="C3" s="25" t="s">
        <v>350</v>
      </c>
      <c r="D3" s="25">
        <f>ROUND(40*0.6*0.9,0)</f>
        <v>22</v>
      </c>
    </row>
    <row r="4" spans="1:6" x14ac:dyDescent="0.2">
      <c r="A4" s="25" t="s">
        <v>450</v>
      </c>
      <c r="B4" s="25" t="s">
        <v>452</v>
      </c>
      <c r="C4" s="25" t="s">
        <v>451</v>
      </c>
      <c r="D4" s="25">
        <v>24</v>
      </c>
      <c r="F4"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Projekti</vt:lpstr>
      <vt:lpstr>Samo bodovi</vt:lpstr>
      <vt:lpstr>Sheet4</vt:lpstr>
      <vt:lpstr>Sheet3</vt:lpstr>
      <vt:lpstr>Sheet5</vt:lpstr>
      <vt:lpstr>Septembar odbrana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Siniša Nikolić</cp:lastModifiedBy>
  <dcterms:modified xsi:type="dcterms:W3CDTF">2022-03-09T20:09:02Z</dcterms:modified>
</cp:coreProperties>
</file>