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F13832\Downloads\Thesis\03 Data\02 Interim\"/>
    </mc:Choice>
  </mc:AlternateContent>
  <xr:revisionPtr revIDLastSave="0" documentId="13_ncr:1_{FB019BAC-22FC-4A03-A8BA-4D0A0B6656AA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variables" sheetId="1" r:id="rId1"/>
    <sheet name="categorical_variables" sheetId="2" r:id="rId2"/>
  </sheets>
  <definedNames>
    <definedName name="_xlnm._FilterDatabase" localSheetId="0" hidden="1">variables!$A$1:$F$326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6" i="1" l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56" i="2" l="1"/>
  <c r="B25" i="2"/>
  <c r="B33" i="2"/>
  <c r="B41" i="2"/>
  <c r="B49" i="2"/>
  <c r="B2" i="2"/>
  <c r="B26" i="2"/>
  <c r="B34" i="2"/>
  <c r="B42" i="2"/>
  <c r="B50" i="2"/>
  <c r="B51" i="2"/>
  <c r="B3" i="2"/>
  <c r="B27" i="2"/>
  <c r="B35" i="2"/>
  <c r="B43" i="2"/>
  <c r="B4" i="2"/>
  <c r="B20" i="2"/>
  <c r="B28" i="2"/>
  <c r="B36" i="2"/>
  <c r="B44" i="2"/>
  <c r="B52" i="2"/>
  <c r="B53" i="2"/>
  <c r="B21" i="2"/>
  <c r="B29" i="2"/>
  <c r="B37" i="2"/>
  <c r="B45" i="2"/>
  <c r="B6" i="2"/>
  <c r="B22" i="2"/>
  <c r="B30" i="2"/>
  <c r="B38" i="2"/>
  <c r="B46" i="2"/>
  <c r="B54" i="2"/>
  <c r="B7" i="2"/>
  <c r="B23" i="2"/>
  <c r="B31" i="2"/>
  <c r="B39" i="2"/>
  <c r="B47" i="2"/>
  <c r="B55" i="2"/>
  <c r="B5" i="2"/>
  <c r="B8" i="2"/>
  <c r="B24" i="2"/>
  <c r="B32" i="2"/>
  <c r="B40" i="2"/>
  <c r="B48" i="2"/>
</calcChain>
</file>

<file path=xl/sharedStrings.xml><?xml version="1.0" encoding="utf-8"?>
<sst xmlns="http://schemas.openxmlformats.org/spreadsheetml/2006/main" count="1319" uniqueCount="940">
  <si>
    <t>Id</t>
  </si>
  <si>
    <t>Dt</t>
  </si>
  <si>
    <t>Limit</t>
  </si>
  <si>
    <t>LimitNoPurpose</t>
  </si>
  <si>
    <t>DrawAmt</t>
  </si>
  <si>
    <t>DrawnNoPurpose</t>
  </si>
  <si>
    <t>Participation</t>
  </si>
  <si>
    <t>SubSubCtgId</t>
  </si>
  <si>
    <t>RefinanceFlg</t>
  </si>
  <si>
    <t>Purpose</t>
  </si>
  <si>
    <t>SinceSign</t>
  </si>
  <si>
    <t>NextRpmt</t>
  </si>
  <si>
    <t>PrincBal</t>
  </si>
  <si>
    <t>PrincAftMat</t>
  </si>
  <si>
    <t>PrincBefMat</t>
  </si>
  <si>
    <t>PrincPaidMtd</t>
  </si>
  <si>
    <t>IntAftMat</t>
  </si>
  <si>
    <t>IntPaidMtd</t>
  </si>
  <si>
    <t>PenIntAftMat</t>
  </si>
  <si>
    <t>PenIntPaidMtd</t>
  </si>
  <si>
    <t>FeeAftMat</t>
  </si>
  <si>
    <t>FeePaidMtd</t>
  </si>
  <si>
    <t>ReservationFeeAccr</t>
  </si>
  <si>
    <t>Outstanding</t>
  </si>
  <si>
    <t>TotalPaid</t>
  </si>
  <si>
    <t>DelqStat</t>
  </si>
  <si>
    <t>DelqCtg</t>
  </si>
  <si>
    <t>DelqDays</t>
  </si>
  <si>
    <t>DelqDays_newDoD</t>
  </si>
  <si>
    <t>PrincAftMat_MAX3M</t>
  </si>
  <si>
    <t>PrincPaidMtd_MAX3M</t>
  </si>
  <si>
    <t>IntAftMat_MAX3M</t>
  </si>
  <si>
    <t>IntPaidMtd_MAX3M</t>
  </si>
  <si>
    <t>DelqDays_MAX3M</t>
  </si>
  <si>
    <t>DelqDays_newDoD_MAX3M</t>
  </si>
  <si>
    <t>PrincAftMat_MIN3M</t>
  </si>
  <si>
    <t>PrincPaidMtd_MIN3M</t>
  </si>
  <si>
    <t>IntAftMat_MIN3M</t>
  </si>
  <si>
    <t>IntPaidMtd_MIN3M</t>
  </si>
  <si>
    <t>DelqDays_MIN3M</t>
  </si>
  <si>
    <t>DelqDays_newDoD_MIN3M</t>
  </si>
  <si>
    <t>PrincAftMat_AVG3M</t>
  </si>
  <si>
    <t>PrincPaidMtd_AVG3M</t>
  </si>
  <si>
    <t>IntAftMat_AVG3M</t>
  </si>
  <si>
    <t>IntPaidMtd_AVG3M</t>
  </si>
  <si>
    <t>DelqDays_AVG3M</t>
  </si>
  <si>
    <t>DelqDays_newDoD_AVG3M</t>
  </si>
  <si>
    <t>PrincAftMat_MAX6M</t>
  </si>
  <si>
    <t>PrincPaidMtd_MAX6M</t>
  </si>
  <si>
    <t>IntAftMat_MAX6M</t>
  </si>
  <si>
    <t>IntPaidMtd_MAX6M</t>
  </si>
  <si>
    <t>DelqDays_MAX6M</t>
  </si>
  <si>
    <t>DelqDays_newDoD_MAX6M</t>
  </si>
  <si>
    <t>PrincAftMat_MIN6M</t>
  </si>
  <si>
    <t>PrincPaidMtd_MIN6M</t>
  </si>
  <si>
    <t>IntAftMat_MIN6M</t>
  </si>
  <si>
    <t>IntPaidMtd_MIN6M</t>
  </si>
  <si>
    <t>DelqDays_MIN6M</t>
  </si>
  <si>
    <t>DelqDays_newDoD_MIN6M</t>
  </si>
  <si>
    <t>PrincAftMat_AVG6M</t>
  </si>
  <si>
    <t>PrincPaidMtd_AVG6M</t>
  </si>
  <si>
    <t>IntAftMat_AVG6M</t>
  </si>
  <si>
    <t>IntPaidMtd_AVG6M</t>
  </si>
  <si>
    <t>DelqDays_AVG6M</t>
  </si>
  <si>
    <t>DelqDays_newDoD_AVG6M</t>
  </si>
  <si>
    <t>RestDt</t>
  </si>
  <si>
    <t>DeveloperProjectCd</t>
  </si>
  <si>
    <t>Participants</t>
  </si>
  <si>
    <t>RpmtCnt</t>
  </si>
  <si>
    <t>ProcTp</t>
  </si>
  <si>
    <t>ProcGroup</t>
  </si>
  <si>
    <t>AdvTp</t>
  </si>
  <si>
    <t>AdvGroup</t>
  </si>
  <si>
    <t>CollRegistered</t>
  </si>
  <si>
    <t>CollRequired</t>
  </si>
  <si>
    <t>PostCityId</t>
  </si>
  <si>
    <t>FacilityCityId</t>
  </si>
  <si>
    <t>Flg80_20</t>
  </si>
  <si>
    <t>MainFlg</t>
  </si>
  <si>
    <t>Rel</t>
  </si>
  <si>
    <t>Tp</t>
  </si>
  <si>
    <t>VipStat</t>
  </si>
  <si>
    <t>ResidFlg</t>
  </si>
  <si>
    <t>Gender</t>
  </si>
  <si>
    <t>MaritalStat</t>
  </si>
  <si>
    <t>AdultCnt</t>
  </si>
  <si>
    <t>Children6Cnt</t>
  </si>
  <si>
    <t>Children10Cnt</t>
  </si>
  <si>
    <t>Children15Cnt</t>
  </si>
  <si>
    <t>Children26Cnt</t>
  </si>
  <si>
    <t>TitleBefore</t>
  </si>
  <si>
    <t>TitleAfter</t>
  </si>
  <si>
    <t>OkecCode</t>
  </si>
  <si>
    <t>EmplTp</t>
  </si>
  <si>
    <t>CellPhoneCnt</t>
  </si>
  <si>
    <t>EmailCnt</t>
  </si>
  <si>
    <t>ZIPCode</t>
  </si>
  <si>
    <t>Income</t>
  </si>
  <si>
    <t>Nationality</t>
  </si>
  <si>
    <t>ExpenceLoan</t>
  </si>
  <si>
    <t>IncomeLoan</t>
  </si>
  <si>
    <t>Education</t>
  </si>
  <si>
    <t>Age</t>
  </si>
  <si>
    <t>PermanentCityId</t>
  </si>
  <si>
    <t>ExpenceCust</t>
  </si>
  <si>
    <t>IncomeCust</t>
  </si>
  <si>
    <t>Period</t>
  </si>
  <si>
    <t>InsuranceCnt</t>
  </si>
  <si>
    <t>FixPeriod</t>
  </si>
  <si>
    <t>FixCnt</t>
  </si>
  <si>
    <t>LegalBurdenFlg</t>
  </si>
  <si>
    <t>LifeInsuranceFlg</t>
  </si>
  <si>
    <t>ExceptFlg</t>
  </si>
  <si>
    <t>PostReg</t>
  </si>
  <si>
    <t>AdvObtain</t>
  </si>
  <si>
    <t>LimitPct</t>
  </si>
  <si>
    <t>NoPayrollFlg</t>
  </si>
  <si>
    <t>ShareFlg</t>
  </si>
  <si>
    <t>PremtgFlg</t>
  </si>
  <si>
    <t>LatePurposeFlg</t>
  </si>
  <si>
    <t>NoPurposeFlg</t>
  </si>
  <si>
    <t>NoFeeFlg</t>
  </si>
  <si>
    <t>NoResidFlg</t>
  </si>
  <si>
    <t>CountyId</t>
  </si>
  <si>
    <t>Name</t>
  </si>
  <si>
    <t>BrandId</t>
  </si>
  <si>
    <t>Rgn</t>
  </si>
  <si>
    <t>Code</t>
  </si>
  <si>
    <t>InsuranceFlgColl</t>
  </si>
  <si>
    <t>OwnerCntColl</t>
  </si>
  <si>
    <t>EstTpColl</t>
  </si>
  <si>
    <t>EstRegColl</t>
  </si>
  <si>
    <t>CollColl</t>
  </si>
  <si>
    <t>AcceptedValActColl</t>
  </si>
  <si>
    <t>AcceptedValueColl</t>
  </si>
  <si>
    <t>CollCntColl</t>
  </si>
  <si>
    <t>CommercialCollateral</t>
  </si>
  <si>
    <t>InsuranceFlgObj</t>
  </si>
  <si>
    <t>OwnerCntObj</t>
  </si>
  <si>
    <t>EstTpObj</t>
  </si>
  <si>
    <t>EstRegObj</t>
  </si>
  <si>
    <t>CollObj</t>
  </si>
  <si>
    <t>AcceptedValActObj</t>
  </si>
  <si>
    <t>Registers</t>
  </si>
  <si>
    <t>BRKI_Instalment</t>
  </si>
  <si>
    <t>PreapprovedFlg</t>
  </si>
  <si>
    <t>LiveAccFlgAct</t>
  </si>
  <si>
    <t>LiveAccFlgPast</t>
  </si>
  <si>
    <t>BalAvgPast1Q</t>
  </si>
  <si>
    <t>BalAvgPast2Q</t>
  </si>
  <si>
    <t>CrTurnAct</t>
  </si>
  <si>
    <t>CrTurnPast</t>
  </si>
  <si>
    <t>CrTurnAvgPast1Q</t>
  </si>
  <si>
    <t>CrTurnAvgPast2Q</t>
  </si>
  <si>
    <t>DbTurnAct</t>
  </si>
  <si>
    <t>DbTurnPast</t>
  </si>
  <si>
    <t>DbTurnAvgPast1Q</t>
  </si>
  <si>
    <t>DbTurnAvgPast2Q</t>
  </si>
  <si>
    <t>DebtAct</t>
  </si>
  <si>
    <t>DebtMaxPast1Q</t>
  </si>
  <si>
    <t>DebtMaxPast2Q</t>
  </si>
  <si>
    <t>DebtCntAct</t>
  </si>
  <si>
    <t>DebtCntMaxPast1Q</t>
  </si>
  <si>
    <t>DebtCntMaxPast2Q</t>
  </si>
  <si>
    <t>SinceOpenLiveMax</t>
  </si>
  <si>
    <t>SinceOpenAllMax</t>
  </si>
  <si>
    <t>CLDelqStatAct</t>
  </si>
  <si>
    <t>CLDelqStatMaxPast1Q</t>
  </si>
  <si>
    <t>CLDelqStatMaxPast2Q</t>
  </si>
  <si>
    <t>CLDebtMaxPast1Q</t>
  </si>
  <si>
    <t>CLDebtMaxPast2Q</t>
  </si>
  <si>
    <t>CLDelqCntPast1Q</t>
  </si>
  <si>
    <t>CLDelqCntPast2Q</t>
  </si>
  <si>
    <t>CLUtilAmtAct</t>
  </si>
  <si>
    <t>CLLimitAmtAct</t>
  </si>
  <si>
    <t>CL_MOB</t>
  </si>
  <si>
    <t>ODDelqStatAct</t>
  </si>
  <si>
    <t>ODDelqStatMaxPast1Q</t>
  </si>
  <si>
    <t>ODDelqStatMaxPast2Q</t>
  </si>
  <si>
    <t>ODDebtMaxPast1Q</t>
  </si>
  <si>
    <t>ODDebtMaxPast2Q</t>
  </si>
  <si>
    <t>ODDelqCntPast1Q</t>
  </si>
  <si>
    <t>ODDelqCntPast2Q</t>
  </si>
  <si>
    <t>ODUtilAmtAct</t>
  </si>
  <si>
    <t>ODLimitAmtAct</t>
  </si>
  <si>
    <t>OVD_MOB</t>
  </si>
  <si>
    <t>CCDelqStatAct</t>
  </si>
  <si>
    <t>CCDelqStatMaxPast1Q</t>
  </si>
  <si>
    <t>CCDelqStatMaxPast2Q</t>
  </si>
  <si>
    <t>CCDebtMaxPast1Q</t>
  </si>
  <si>
    <t>CCDebtMaxPast2Q</t>
  </si>
  <si>
    <t>CCDelqCntPast1Q</t>
  </si>
  <si>
    <t>CCDelqCntPast2Q</t>
  </si>
  <si>
    <t>CCUtilAmtAct</t>
  </si>
  <si>
    <t>CCLimitAmtAct</t>
  </si>
  <si>
    <t>CC_MOB</t>
  </si>
  <si>
    <t>LiveSavAccFlgAct</t>
  </si>
  <si>
    <t>LiveSavAccFlgPast</t>
  </si>
  <si>
    <t>SavBalPast1Q</t>
  </si>
  <si>
    <t>SavBalPast2Q</t>
  </si>
  <si>
    <t>SavSinceOpenLiveMax</t>
  </si>
  <si>
    <t>SavSinceOpenLiveMin</t>
  </si>
  <si>
    <t>RetailBehaviouralScore</t>
  </si>
  <si>
    <t>PostRegionName</t>
  </si>
  <si>
    <t>PostCountyCapital</t>
  </si>
  <si>
    <t>PostRegionCapital</t>
  </si>
  <si>
    <t>PermanentRegionName</t>
  </si>
  <si>
    <t>PermanentCountyCapital</t>
  </si>
  <si>
    <t>PermanentRegionCapital</t>
  </si>
  <si>
    <t>FacilityRegionName</t>
  </si>
  <si>
    <t>FacilityCountyCapital</t>
  </si>
  <si>
    <t>FacilityRegionCapital</t>
  </si>
  <si>
    <t>FacilityTime_region</t>
  </si>
  <si>
    <t>FacilityDistance_region</t>
  </si>
  <si>
    <t>FacilityTime_county</t>
  </si>
  <si>
    <t>FacilityDistance_county</t>
  </si>
  <si>
    <t>FacilityTime_15k</t>
  </si>
  <si>
    <t>FacilityDistance_15k</t>
  </si>
  <si>
    <t>FacilityTime_10k</t>
  </si>
  <si>
    <t>FacilityDistance_10k</t>
  </si>
  <si>
    <t>FacilityTime_all</t>
  </si>
  <si>
    <t>FacilityDistance_all</t>
  </si>
  <si>
    <t>DSTI</t>
  </si>
  <si>
    <t>DistributionChannel</t>
  </si>
  <si>
    <t>Product</t>
  </si>
  <si>
    <t>SinceSign_toRpmtCnt</t>
  </si>
  <si>
    <t>FixPeriod_toRpmtCnt</t>
  </si>
  <si>
    <t>PrincBal_toLimit</t>
  </si>
  <si>
    <t>PrincAftMat_toLimit</t>
  </si>
  <si>
    <t>PrincBefMat_toLimit</t>
  </si>
  <si>
    <t>Outstanding_toLimit</t>
  </si>
  <si>
    <t>TotalPaid_toLimit</t>
  </si>
  <si>
    <t>DrawAmt_toLimit</t>
  </si>
  <si>
    <t>Participation_toLimit</t>
  </si>
  <si>
    <t>CollRegistered_toLimit</t>
  </si>
  <si>
    <t>PrincAftMat_Max3M_toLimit</t>
  </si>
  <si>
    <t>PrincAftMat_Min3M_toLimit</t>
  </si>
  <si>
    <t>PrincAftMat_Avg3M_toLimit</t>
  </si>
  <si>
    <t>PrincAftMat_Max6M_toLimit</t>
  </si>
  <si>
    <t>PrincAftMat_Min6M_toLimit</t>
  </si>
  <si>
    <t>PrincAftMat_Avg6M_toLimit</t>
  </si>
  <si>
    <t>PrincAftMat_toOutstanding</t>
  </si>
  <si>
    <t>TotalPaid_toOutstanding</t>
  </si>
  <si>
    <t>Participation_toOutstanding</t>
  </si>
  <si>
    <t>CollRegistered_toOutstanding</t>
  </si>
  <si>
    <t>PrincAftMat_Max3M_toOutstanding</t>
  </si>
  <si>
    <t>PrincAftMat_Min3M_toOutstanding</t>
  </si>
  <si>
    <t>PrincAftMat_Avg3M_toOutstanding</t>
  </si>
  <si>
    <t>PrincPaidMtd_Max3M_toOutstanding</t>
  </si>
  <si>
    <t>PrincPaidMtd_Min3M_toOutstanding</t>
  </si>
  <si>
    <t>PrincPaidMtd_Avg3M_toOutstanding</t>
  </si>
  <si>
    <t>PrincAftMat_Max6M_toOutstanding</t>
  </si>
  <si>
    <t>PrincAftMat_Min6M_toOutstanding</t>
  </si>
  <si>
    <t>PrincAftMat_Avg6M_toOutstanding</t>
  </si>
  <si>
    <t>PrincPaidMtd_Max6M_toOutstanding</t>
  </si>
  <si>
    <t>PrincPaidMtd_Min6M_toOutstanding</t>
  </si>
  <si>
    <t>PrincPaidMtd_Avg6M_toOutstanding</t>
  </si>
  <si>
    <t>AcceptedValActColl_toOutstanding</t>
  </si>
  <si>
    <t>AcceptedValueColl_toOutstanding</t>
  </si>
  <si>
    <t>PrincBal_toTotalPaid</t>
  </si>
  <si>
    <t>PrincAftMat_toTotalPaid</t>
  </si>
  <si>
    <t>PrincBefMat_toTotalPaid</t>
  </si>
  <si>
    <t>Outstanding_toTotalPaid</t>
  </si>
  <si>
    <t>Participation_toTotalPaid</t>
  </si>
  <si>
    <t>PrincAftMat_Max3M_toTotalPaid</t>
  </si>
  <si>
    <t>PrincAftMat_Min3M_toTotalPaid</t>
  </si>
  <si>
    <t>PrincAftMat_Avg3M_toTotalPaid</t>
  </si>
  <si>
    <t>PrincAftMat_Max6M_toTotalPaid</t>
  </si>
  <si>
    <t>PrincAftMat_Min6M_toTotalPaid</t>
  </si>
  <si>
    <t>PrincAftMat_Avg6M_toTotalPaid</t>
  </si>
  <si>
    <t>AftMatToBefMat</t>
  </si>
  <si>
    <t>LTV_actual</t>
  </si>
  <si>
    <t>LTV_origination</t>
  </si>
  <si>
    <t>IncomeToExpenseLoan</t>
  </si>
  <si>
    <t>IncomeToExpenseCust</t>
  </si>
  <si>
    <t>PrincAftMat_toNextRpmt</t>
  </si>
  <si>
    <t>PrincPaidMtd_toNextRpmt</t>
  </si>
  <si>
    <t>IntAftMat_toNextRpmt</t>
  </si>
  <si>
    <t>IntPaidMtd_toNextRpmt</t>
  </si>
  <si>
    <t>FeeAftMat_toNextRpmt</t>
  </si>
  <si>
    <t>FeePaidMtd_toNextRpmt</t>
  </si>
  <si>
    <t>ExpenceLoan_toNextRpmt</t>
  </si>
  <si>
    <t>IncomeLoan_toNextRpmt</t>
  </si>
  <si>
    <t>ExpenceCust_toNextRpmt</t>
  </si>
  <si>
    <t>IncomeCust_toNextRpmt</t>
  </si>
  <si>
    <t>PrincAftMat_Max3M_toNextRpmt</t>
  </si>
  <si>
    <t>PrincAftMat_Min3M_toNextRpmt</t>
  </si>
  <si>
    <t>PrincAftMat_Avg3M_toNextRpmt</t>
  </si>
  <si>
    <t>PrincPaidMtd_Max3M_toNextRpmt</t>
  </si>
  <si>
    <t>PrincPaidMtd_Min3M_toNextRpmt</t>
  </si>
  <si>
    <t>PrincPaidMtd_Avg3M_toNextRpmt</t>
  </si>
  <si>
    <t>IntAftMat_Max3M_toNextRpmt</t>
  </si>
  <si>
    <t>IntAftMat_Min3M_toNextRpmt</t>
  </si>
  <si>
    <t>IntAftMat_Avg3M_toNextRpmt</t>
  </si>
  <si>
    <t>IntPaidMtd_Max3M_toNextRpmt</t>
  </si>
  <si>
    <t>IntPaidMtd_Min3M_toNextRpmt</t>
  </si>
  <si>
    <t>IntPaidMtd_Avg3M_toNextRpmt</t>
  </si>
  <si>
    <t>DelqDays_Max3M_toNextRpmt</t>
  </si>
  <si>
    <t>DelqDays_newDoD_Max3M_toNextRpmt</t>
  </si>
  <si>
    <t>PrincAftMat_Max6M_toNextRpmt</t>
  </si>
  <si>
    <t>PrincAftMat_Min6M_toNextRpmt</t>
  </si>
  <si>
    <t>PrincAftMat_Avg6M_toNextRpmt</t>
  </si>
  <si>
    <t>PrincPaidMtd_Max6M_toNextRpmt</t>
  </si>
  <si>
    <t>PrincPaidMtd_Min6M_toNextRpmt</t>
  </si>
  <si>
    <t>PrincPaidMtd_Avg6M_toNextRpmt</t>
  </si>
  <si>
    <t>IntAftMat_Max6M_toNextRpmt</t>
  </si>
  <si>
    <t>IntAftMat_Min6M_toNextRpmt</t>
  </si>
  <si>
    <t>IntAftMat_Avg6M_toNextRpmt</t>
  </si>
  <si>
    <t>IntPaidMtd_Max6M_toNextRpmt</t>
  </si>
  <si>
    <t>IntPaidMtd_Min6M_toNextRpmt</t>
  </si>
  <si>
    <t>IntPaidMtd_Avg6M_toNextRpmt</t>
  </si>
  <si>
    <t>DelqDays_Max6M_toNextRpmt</t>
  </si>
  <si>
    <t>DelqDays_newDoD_Max6M_toNextRpmt</t>
  </si>
  <si>
    <t>BehavioralScore</t>
  </si>
  <si>
    <t>ApplicationScore</t>
  </si>
  <si>
    <t>Pooling</t>
  </si>
  <si>
    <t>Portfolio</t>
  </si>
  <si>
    <t>DelqDays_AVG6M_cat</t>
  </si>
  <si>
    <t>Product_cat</t>
  </si>
  <si>
    <t>Participation_ToLimit_cat</t>
  </si>
  <si>
    <t>PenIntPaidMtd_cat</t>
  </si>
  <si>
    <t>IntPaidMtd_MAX6M_ToNextRpmt_cat</t>
  </si>
  <si>
    <t>RetailBehaviouralScore_cat</t>
  </si>
  <si>
    <t>Education_cat</t>
  </si>
  <si>
    <t>DefaultEvent</t>
  </si>
  <si>
    <t>source_variable_name</t>
  </si>
  <si>
    <t>variable_name</t>
  </si>
  <si>
    <t>party_id</t>
  </si>
  <si>
    <t>obs_yyyymm</t>
  </si>
  <si>
    <t>drawn_amt</t>
  </si>
  <si>
    <t>participation_amt</t>
  </si>
  <si>
    <t>outstanding_amt</t>
  </si>
  <si>
    <t>refinancing_flg</t>
  </si>
  <si>
    <t>purpose_cd</t>
  </si>
  <si>
    <t>next_repayment_amt</t>
  </si>
  <si>
    <t>principal_amt</t>
  </si>
  <si>
    <t>Consumer finance behavioural score from the previous month</t>
  </si>
  <si>
    <t>Number of months account was delinquent during past 2 quarters</t>
  </si>
  <si>
    <t>Maximal debt during past 2 quarters</t>
  </si>
  <si>
    <t>Maximal delinquency status during past 2 quarters</t>
  </si>
  <si>
    <t>Average of monthly summary balances during past 1 quarter</t>
  </si>
  <si>
    <t>Average of monthly summary balances during past 2 quarters</t>
  </si>
  <si>
    <t>Summary balance during past 2 quarters - saving account</t>
  </si>
  <si>
    <t>Number of months account was delinquent during past 1 quarter</t>
  </si>
  <si>
    <t>Maximal debt during past 1 quarter</t>
  </si>
  <si>
    <t>Maximal delinquency status during past 1 quarter</t>
  </si>
  <si>
    <t>Maximum of delinquency days within past 6 months to Next instalment amount</t>
  </si>
  <si>
    <t>Average of delinquency days within past 6 months</t>
  </si>
  <si>
    <t>Maximum of delinquency days within past 6 months</t>
  </si>
  <si>
    <t>Summary balance during past 1 quarter - saving account</t>
  </si>
  <si>
    <t>Actual loan utilisation</t>
  </si>
  <si>
    <t>Maximum of monthly summary debts during past 2 quarters</t>
  </si>
  <si>
    <t>Minimal principal paid month to date within past 6 months to Next instalment amount</t>
  </si>
  <si>
    <t>Maximum of monthly count of debts during past 2 quarters</t>
  </si>
  <si>
    <t>Minimal principle paid with past 6 months</t>
  </si>
  <si>
    <t>Maximal interest paid month to date within past 6 months to Next instalment amount</t>
  </si>
  <si>
    <t>Minimal principal paid month to date within past 3 months to Next instalment amount</t>
  </si>
  <si>
    <t>Maximal interests past due within past 6 months</t>
  </si>
  <si>
    <t>Average interests past due within past 6 months</t>
  </si>
  <si>
    <t>Average of delinquency days within past 3 months</t>
  </si>
  <si>
    <t>Maximum of delinquency days within past 3 months to Next instalment amount</t>
  </si>
  <si>
    <t>Maximal interest after maturity within past 6 months to Next instalment amount</t>
  </si>
  <si>
    <t>Maximum of delinquency days within past 3 months</t>
  </si>
  <si>
    <t>Maximum of monthly summary debts during past 1 quarter</t>
  </si>
  <si>
    <t>Minimal principle paid with past 3 months</t>
  </si>
  <si>
    <t>Maximum of monthly count of debts during past 1 quarter</t>
  </si>
  <si>
    <t>Maximal interest paid month to date within past 3 months to Next instalment amount</t>
  </si>
  <si>
    <t>Minimal principal paid month to date within past 6 months to Outstanding</t>
  </si>
  <si>
    <t>Average interest after maturity within past 6 months to Next instalment amount</t>
  </si>
  <si>
    <t>Average principal after maturity within past 6 months to Next instalment amount</t>
  </si>
  <si>
    <t>Maximal principal after maturity within past 6 months to Next instalment amount</t>
  </si>
  <si>
    <t>Maximal principal past due within past 6 months</t>
  </si>
  <si>
    <t>Average principal past due within past 6 months</t>
  </si>
  <si>
    <t>Maximal principal after maturity within past 6 months to Total paid up to date</t>
  </si>
  <si>
    <t>Maximal principal after maturity within past 6 months to Outstanding</t>
  </si>
  <si>
    <t>Maximal principal after maturity within past 6 months to Limit</t>
  </si>
  <si>
    <t>Average principal after maturity within past 6 months to Total paid up to date</t>
  </si>
  <si>
    <t>Penalty interests paid in current month</t>
  </si>
  <si>
    <t>Average principal after maturity within past 6 months to Outstanding</t>
  </si>
  <si>
    <t>Average principal after maturity within past 6 months to Limit</t>
  </si>
  <si>
    <t>Actual delinquency status</t>
  </si>
  <si>
    <t>Interest paid month to date to Next instalment amount</t>
  </si>
  <si>
    <t>Maximal interests past due within past 3 months</t>
  </si>
  <si>
    <t>Average interests past due within past 3 months</t>
  </si>
  <si>
    <t>Maximal interest after maturity within past 3 months to Next instalment amount</t>
  </si>
  <si>
    <t>Minimal principal paid month to date within past 3 months to Outstanding</t>
  </si>
  <si>
    <t>Paid fee up current month</t>
  </si>
  <si>
    <t>Average interest paid month to date within past 3 months to Next instalment amount</t>
  </si>
  <si>
    <t>Average interest after maturity within past 3 months to Next instalment amount</t>
  </si>
  <si>
    <t>Average principal after maturity within past 3 months to Next instalment amount</t>
  </si>
  <si>
    <t>Maximal principal after maturity within past 3 months to Next instalment amount</t>
  </si>
  <si>
    <t>Maximal principal past due within past 3 months</t>
  </si>
  <si>
    <t>Average principal past due within past 3 months</t>
  </si>
  <si>
    <t>Maximal principal paid month to date within past 3 months to Total paid up to date</t>
  </si>
  <si>
    <t>Average interest paid month to date within past 6 months to Next instalment amount</t>
  </si>
  <si>
    <t>Maximal principal after maturity within past 3 months to Outstanding</t>
  </si>
  <si>
    <t>Maximal principal after maturity within past 3 months to Limit</t>
  </si>
  <si>
    <t>Average principal paid month to date within past 3 months to Total paid up to date</t>
  </si>
  <si>
    <t>Actual loan limit</t>
  </si>
  <si>
    <t>Average principal after maturity within past 3 months to Outstanding</t>
  </si>
  <si>
    <t>Average principal after maturity within past 3 months to Limit</t>
  </si>
  <si>
    <t>Summary credit turnover in actual month</t>
  </si>
  <si>
    <t>Fee paid month to date to Next instalment amount</t>
  </si>
  <si>
    <t>Summary credit turnover in past month</t>
  </si>
  <si>
    <t>Summary debit turnover in actual month</t>
  </si>
  <si>
    <t>Summary debit turnover in past month</t>
  </si>
  <si>
    <t>Total collateral value required for a loan</t>
  </si>
  <si>
    <t>Average of monthly summary credit turnovers during past 1 quarter</t>
  </si>
  <si>
    <t>Summary debt in actual month</t>
  </si>
  <si>
    <t>Number of debts in actual month</t>
  </si>
  <si>
    <t>Average of monthly summary debit turnovers during past 1 quarter</t>
  </si>
  <si>
    <t>Total collateral value registered at the cadastre</t>
  </si>
  <si>
    <t>Average of monthly summary credit turnovers during past 2 quarters</t>
  </si>
  <si>
    <t>Average principal paid month to date within past 6 months to Next instalment amount</t>
  </si>
  <si>
    <t>Average principal paid month to date within past 3 months to Next instalment amount</t>
  </si>
  <si>
    <t>Average of monthly summary debit turnovers during past 2 quarters</t>
  </si>
  <si>
    <t>Accepted value of a loan object</t>
  </si>
  <si>
    <t>Maximal interests paid within past 6 months</t>
  </si>
  <si>
    <t>Fee included in the interest rate</t>
  </si>
  <si>
    <t>Accepted value of all collaterals</t>
  </si>
  <si>
    <t>Accepted value of a collateral</t>
  </si>
  <si>
    <t>Average principle paid with past 6 months</t>
  </si>
  <si>
    <t>Average principle paid with past 3 months</t>
  </si>
  <si>
    <t>Principal paid month to date to Next instalment amount</t>
  </si>
  <si>
    <t>Months on book for CL</t>
  </si>
  <si>
    <t>Maximal interests paid with past 3 months</t>
  </si>
  <si>
    <t>Minimal interests paid within past 6 months</t>
  </si>
  <si>
    <t>Paid Principal current month</t>
  </si>
  <si>
    <t>Aggregated expense of all the applicants</t>
  </si>
  <si>
    <t>Number of e-mail addresses assigned to a client</t>
  </si>
  <si>
    <t>Length of a current fixation period in months</t>
  </si>
  <si>
    <t>Maximum of delinquency days according to NDoD within past 6 months to Next instalment amount</t>
  </si>
  <si>
    <t>Maximum of delinquency days according to NDoD within past 6 months</t>
  </si>
  <si>
    <t>Average of delinquency days according to NDoD within past 6 months</t>
  </si>
  <si>
    <t>Limit of a loan</t>
  </si>
  <si>
    <t>Months on book for ovd</t>
  </si>
  <si>
    <t>Drawn amount up to the date</t>
  </si>
  <si>
    <t>At least one account is live in actual month - saving account</t>
  </si>
  <si>
    <t>Number of insurances fixed to a loan</t>
  </si>
  <si>
    <t>Total collateral value registered at the cadastre to Outstanding amount</t>
  </si>
  <si>
    <t>Own capital of a client on the loan</t>
  </si>
  <si>
    <t>At least one account is live in past month - saving account</t>
  </si>
  <si>
    <t>Maximal number of months since any actual live account opening</t>
  </si>
  <si>
    <t>Loan to value ratio at origination of the loan</t>
  </si>
  <si>
    <t>Maximal number of months since any account opening</t>
  </si>
  <si>
    <t>Value of collaterals to Limit</t>
  </si>
  <si>
    <t>Length of current fixation period to total number of instalments</t>
  </si>
  <si>
    <t>Own capital of a client on the loan to Total paid up to date</t>
  </si>
  <si>
    <t>Own capital of a client on the loan to Outstanding amount</t>
  </si>
  <si>
    <t>Own capital of a client on the loan to Limit</t>
  </si>
  <si>
    <t>Distance of the location of the main object from the nearest regional town</t>
  </si>
  <si>
    <t>Driving time from the location of the main object to the nearest regional town</t>
  </si>
  <si>
    <t>Actual loan to value ratio</t>
  </si>
  <si>
    <t>Fee after maturity to Next instalment amount</t>
  </si>
  <si>
    <t>Delinquency status</t>
  </si>
  <si>
    <t>Delinquency days</t>
  </si>
  <si>
    <t>Fee after maturity</t>
  </si>
  <si>
    <t>Distance of the location of the main object from the nearest county town</t>
  </si>
  <si>
    <t>Distance of the location of the main object from the nearest city with at least 15 thousand inhabitants</t>
  </si>
  <si>
    <t>Paid interest current month</t>
  </si>
  <si>
    <t>Driving time from the location of the main object to the nearest county town</t>
  </si>
  <si>
    <t>Driving time from the location of the main object to the nearest city with at least 15 thousand inhabitants</t>
  </si>
  <si>
    <t>Principal balance</t>
  </si>
  <si>
    <t>Principal before maturity</t>
  </si>
  <si>
    <t>Outstanding amount</t>
  </si>
  <si>
    <t>Expense of all the applicants to Next instalment amount</t>
  </si>
  <si>
    <t>Distance of the location of the main object from the nearest city with at least 10 thousand inhabitants</t>
  </si>
  <si>
    <t>Distance of the location of the main object from the nearest city</t>
  </si>
  <si>
    <t>Driving time from the location of the main object to the nearest city with at least 10 thousand inhabitants</t>
  </si>
  <si>
    <t>Accepted value of all collaterals to Outstanding amount</t>
  </si>
  <si>
    <t>Driving time from the location of the main object to the nearest city</t>
  </si>
  <si>
    <t>Total paid up to date to Limit</t>
  </si>
  <si>
    <t>Flag if the collateral is insured</t>
  </si>
  <si>
    <t>Sequence number of a current interest rate assignment (fixation)</t>
  </si>
  <si>
    <t>Debt service to income ratio</t>
  </si>
  <si>
    <t>Minimal number of months since any actual live account opening - saving account</t>
  </si>
  <si>
    <t>Average interests paid with past 3 months</t>
  </si>
  <si>
    <t>Average principal paid month to date within past 6 months to Outstanding</t>
  </si>
  <si>
    <t>Principal after maturity + Interest after maturity + Fee after maturity) to Principal before maturity</t>
  </si>
  <si>
    <t>Accepted value of a collateral to Outstanding amount</t>
  </si>
  <si>
    <t>Principal paid month to date to Outstanding</t>
  </si>
  <si>
    <t>Maximum of delinquency days according to NDoD within past 3 months to Next instalment amount</t>
  </si>
  <si>
    <t>Maximum of delinquency days according to NDoD within past 3 months</t>
  </si>
  <si>
    <t>Average of delinquency days according to NDoD within past 3 months</t>
  </si>
  <si>
    <t>Maximal number of months since any actual live account opening - saving account</t>
  </si>
  <si>
    <t>Average interests paid with past 6 months</t>
  </si>
  <si>
    <t>Minimal interests paid within past 3 months</t>
  </si>
  <si>
    <t>Average principal paid month to date within past 3 months to Outstanding</t>
  </si>
  <si>
    <t>Minimal interest paid month to date within past 6 months to Next instalment amount</t>
  </si>
  <si>
    <t>(Income-Expense)/Income of an applicant</t>
  </si>
  <si>
    <t>Principal balance to Total paid up to date</t>
  </si>
  <si>
    <t>Principal balance before maturity to Total paid up to date</t>
  </si>
  <si>
    <t>Outstanding amount to Total paid up to date</t>
  </si>
  <si>
    <t>Client's income</t>
  </si>
  <si>
    <t>Income of the decisive applicant</t>
  </si>
  <si>
    <t>Maximal principal paid month to date within past 6 months to Outstanding</t>
  </si>
  <si>
    <t>Flag if a loan was refinanced</t>
  </si>
  <si>
    <t>Maximal principle paid with past 3 months</t>
  </si>
  <si>
    <t>Sum of income of all the applicants</t>
  </si>
  <si>
    <t>Flag if the main object is insured</t>
  </si>
  <si>
    <t>Expense of the decisive applicant</t>
  </si>
  <si>
    <t>Next instalment amount</t>
  </si>
  <si>
    <t>Number of owners of the main object</t>
  </si>
  <si>
    <t>(Income-Expense)/Income of all the applicants</t>
  </si>
  <si>
    <t>Number of adults in the client's household</t>
  </si>
  <si>
    <t>Expense of the decisive applicant to Next instalment amount</t>
  </si>
  <si>
    <t>Flag if main object is collateral</t>
  </si>
  <si>
    <t>Number of owners of the main collateral</t>
  </si>
  <si>
    <t>Months since contract sign date</t>
  </si>
  <si>
    <t>Minimum of delinquency days within past 3 months</t>
  </si>
  <si>
    <t>Drawn amount up to date to Limit</t>
  </si>
  <si>
    <t>Outstanding amount to Limit</t>
  </si>
  <si>
    <t>Penalty interests past due in current month</t>
  </si>
  <si>
    <t>Maximal principal paid month to date within past 3 months to Next instalment amount</t>
  </si>
  <si>
    <t>Age of the decisive applicant</t>
  </si>
  <si>
    <t>Number of children below 6 years in the client's household</t>
  </si>
  <si>
    <t>Principal balance to Limit</t>
  </si>
  <si>
    <t>Principal balance before maturity to Limit</t>
  </si>
  <si>
    <t>CityId of the main object</t>
  </si>
  <si>
    <t>Maximal principal paid month to date within past 3 months to Outstanding</t>
  </si>
  <si>
    <t>Months since contract sign date to total number of instalments</t>
  </si>
  <si>
    <t>Maximal principle paid with past 6 months</t>
  </si>
  <si>
    <t>Maximal principal paid month to date within past 6 months to Next instalment amount</t>
  </si>
  <si>
    <t>Minimum of delinquency days within past 6 months</t>
  </si>
  <si>
    <t>Self-certified income flag</t>
  </si>
  <si>
    <t>Interest after maturity</t>
  </si>
  <si>
    <t>Exception from standard approval</t>
  </si>
  <si>
    <t>Flag of at least one live account in actual month</t>
  </si>
  <si>
    <t>Flag of at least one live account in past month</t>
  </si>
  <si>
    <t>Interest after maturity to Next instalment amount</t>
  </si>
  <si>
    <t>Number of mobile phones assigned to a client</t>
  </si>
  <si>
    <t>Minimal interest paid month to date within past 3 months to Next instalment amount</t>
  </si>
  <si>
    <t>Amount paid since sign date</t>
  </si>
  <si>
    <t>Supplementary part limit of a loan</t>
  </si>
  <si>
    <t>Number of children below 15 years but older than 10 years in the client's household</t>
  </si>
  <si>
    <t>Drawn amount of the supplementary part up to date</t>
  </si>
  <si>
    <t>Flag if a loan includes also a non-purpose part besides the purpose one</t>
  </si>
  <si>
    <t>Loan with supplementary part</t>
  </si>
  <si>
    <t>Flag if a life insurance payment indemnification is blocked in favour of the bank</t>
  </si>
  <si>
    <t>Number of children below 10 years but older than 6 years in the client's household</t>
  </si>
  <si>
    <t>Months on book for CC</t>
  </si>
  <si>
    <t>Flag if a commercial real estate is a collateral of the loan</t>
  </si>
  <si>
    <t>Minimal interest after maturity within past 3 months to Next instalment amount</t>
  </si>
  <si>
    <t>CityId of the permanent stay of a decisive applicant</t>
  </si>
  <si>
    <t>Minimal interests past due within past 3 months</t>
  </si>
  <si>
    <t>For non-residents</t>
  </si>
  <si>
    <t>Length of a loan in months</t>
  </si>
  <si>
    <t>Minimal interests past due within past 6 months</t>
  </si>
  <si>
    <t>Minimal interest after maturity within past 6 months to Next instalment amount</t>
  </si>
  <si>
    <t>Income of all the applicants to Next instalment amount</t>
  </si>
  <si>
    <t>Income of the decisive applicant to Next instalment amount</t>
  </si>
  <si>
    <t>Reservation fee accrued since last repayment</t>
  </si>
  <si>
    <t>Number of collaterals (properties)</t>
  </si>
  <si>
    <t>Number of instalments of a loan</t>
  </si>
  <si>
    <t>Number of participants of a loan</t>
  </si>
  <si>
    <t>Share in a flat housing co-operative flag</t>
  </si>
  <si>
    <t>Pre-mortgage loan used</t>
  </si>
  <si>
    <t>Purpose will be defined later</t>
  </si>
  <si>
    <t>Preapproved mortgage loan flag</t>
  </si>
  <si>
    <t>Principal after maturity to Next instalment amount</t>
  </si>
  <si>
    <t>Principal after maturity to Outstanding</t>
  </si>
  <si>
    <t>Minimal principal after maturity within past 3 months to Next instalment amount</t>
  </si>
  <si>
    <t>Minimal principal after maturity within past 6 months to Next instalment amount</t>
  </si>
  <si>
    <t>Minimal principal after maturity within past 3 months to Outstanding</t>
  </si>
  <si>
    <t>Minimal principal after maturity within past 6 months to Outstanding</t>
  </si>
  <si>
    <t>Number of children below 26 years but older than 15 years in the client's household</t>
  </si>
  <si>
    <t>Delinquency days according to NDoD</t>
  </si>
  <si>
    <t>Principal after maturity</t>
  </si>
  <si>
    <t>Principal after maturity to Limit</t>
  </si>
  <si>
    <t>Principal after maturity to Total paid up to date</t>
  </si>
  <si>
    <t>Minimal principal past due within past 3 months</t>
  </si>
  <si>
    <t>Minimum of delinquency days according to NDoD within past 3 months</t>
  </si>
  <si>
    <t>Minimal principal past due within past 6 months</t>
  </si>
  <si>
    <t>Minimum of delinquency days according to NDoD within past 6 months</t>
  </si>
  <si>
    <t>Legal burden on a loan - distrait or sue</t>
  </si>
  <si>
    <t>Minimal principal after maturity within past 3 months to Limit</t>
  </si>
  <si>
    <t>Minimal principal after maturity within past 6 months to Limit</t>
  </si>
  <si>
    <t>Minimal principal after maturity within past 3 months to Total paid up to date</t>
  </si>
  <si>
    <t>Minimal principal after maturity within past 6 months to Total paid up to date</t>
  </si>
  <si>
    <t>Education of a client</t>
  </si>
  <si>
    <t>Simplified category of a product (HUF, HUF 85, HUF 100, BP and NHU)</t>
  </si>
  <si>
    <t>Purpose of a loan</t>
  </si>
  <si>
    <t>Lowest level of product categories tree</t>
  </si>
  <si>
    <t>Code of a branch</t>
  </si>
  <si>
    <t>Marital status of a client</t>
  </si>
  <si>
    <t>Flag if a post address is located in a regional town</t>
  </si>
  <si>
    <t>Client's nationality</t>
  </si>
  <si>
    <t>1: ČSOB, 3:PSB,4:HB, 5:Citibank,6: Č.pojišťovna,7: Č.pošta, 8: ING, null: CMSS</t>
  </si>
  <si>
    <t>Flag if a post address is located in a county town</t>
  </si>
  <si>
    <t>Processor's group (CEP - Č. pojišťovna, OMC - Citibank, OME - external business partner, OMG - ČMSS, OMI - ČSOB, OMK - ČSOB Pojišťovna, OMP - HB, OMS - PSB)</t>
  </si>
  <si>
    <t>Flag if a decisive applicant has a permanent stay in a regional town</t>
  </si>
  <si>
    <t>Flag if a decisive applicant has a permanent stay in a county town</t>
  </si>
  <si>
    <t>Type of a main collateral</t>
  </si>
  <si>
    <t>Type of a main object</t>
  </si>
  <si>
    <t>Gender of a client</t>
  </si>
  <si>
    <t>VIP status client (VIP and/or CSOB group employee)</t>
  </si>
  <si>
    <t>Type of a client (FO - physical person, FP - physical person - entrepreneur, P - legal entity, O - municipality, BD - housing co-operatives)</t>
  </si>
  <si>
    <t>Flag if a client is a CZ resident</t>
  </si>
  <si>
    <t>variable_description</t>
  </si>
  <si>
    <t>default_event_flg</t>
  </si>
  <si>
    <t>limit_amt</t>
  </si>
  <si>
    <t>principal_after_maturity_amt</t>
  </si>
  <si>
    <t>principal_before_maturity_amt</t>
  </si>
  <si>
    <t>interest_after_maturity_amt</t>
  </si>
  <si>
    <t>fee_after_maturity_amt</t>
  </si>
  <si>
    <t>penalty_interest_past_due_amt</t>
  </si>
  <si>
    <t>reservation_fee_accued_amt</t>
  </si>
  <si>
    <t>deliquency_status</t>
  </si>
  <si>
    <t>deliquency_category_cd</t>
  </si>
  <si>
    <t>principal_past_due_3m_max_amt</t>
  </si>
  <si>
    <t>principal_past_due_3m_min_amt</t>
  </si>
  <si>
    <t>interest_past_due_3m_max_amt</t>
  </si>
  <si>
    <t>interest_past_due_3m_min_amt</t>
  </si>
  <si>
    <t>principal_past_due_3m_avg_amt</t>
  </si>
  <si>
    <t>interest_past_due_3m_avg_amt</t>
  </si>
  <si>
    <t>principal_past_due_6m_max_amt</t>
  </si>
  <si>
    <t>principal_past_due_6m_min_amt</t>
  </si>
  <si>
    <t>interest_past_due_6m_max_amt</t>
  </si>
  <si>
    <t>interest_past_due_6m_min_amt</t>
  </si>
  <si>
    <t>principal_past_due_6m_avg_amt</t>
  </si>
  <si>
    <t>interest_past_due_6m_avg_amt</t>
  </si>
  <si>
    <t>days_in_deliquency_count</t>
  </si>
  <si>
    <t>days_in_deliquency_count_2</t>
  </si>
  <si>
    <t>days_in_deliquency_3m_max_count</t>
  </si>
  <si>
    <t>days_in_deliquency_3m_max_count_2</t>
  </si>
  <si>
    <t>days_in_deliquency_3m_min_count</t>
  </si>
  <si>
    <t>days_in_deliquency_3m_min_count_2</t>
  </si>
  <si>
    <t>days_in_deliquency_3m_avg_count</t>
  </si>
  <si>
    <t>days_in_deliquency_3m_avg_count_2</t>
  </si>
  <si>
    <t>days_in_deliquency_6m_max_count</t>
  </si>
  <si>
    <t>days_in_deliquency_6m_max_count_2</t>
  </si>
  <si>
    <t>days_in_deliquency_6m_min_count</t>
  </si>
  <si>
    <t>days_in_deliquency_6m_min_count_2</t>
  </si>
  <si>
    <t>days_in_deliquency_6m_avg_count</t>
  </si>
  <si>
    <t>days_in_deliquency_6m_avg_count_2</t>
  </si>
  <si>
    <t>participants_count</t>
  </si>
  <si>
    <t>installments_count</t>
  </si>
  <si>
    <t>collateral_registered_amt</t>
  </si>
  <si>
    <t>collateral_required_amt</t>
  </si>
  <si>
    <t>non-purpose_existence_flg</t>
  </si>
  <si>
    <t>limit_no-purpose_amt</t>
  </si>
  <si>
    <t>drawn_no-purpose_amt</t>
  </si>
  <si>
    <t>sub_sub_product_category_id</t>
  </si>
  <si>
    <t>cz_resident_flg</t>
  </si>
  <si>
    <t>gender_cd</t>
  </si>
  <si>
    <t>marital_status_cd</t>
  </si>
  <si>
    <t>adult_person_count</t>
  </si>
  <si>
    <t>children_below_6_count</t>
  </si>
  <si>
    <t>children_below_10_count</t>
  </si>
  <si>
    <t>children_below_15_count</t>
  </si>
  <si>
    <t>children_below_26_count</t>
  </si>
  <si>
    <t>title_before_name_cd</t>
  </si>
  <si>
    <t>title_after_name_cd</t>
  </si>
  <si>
    <t>employment_type_cd</t>
  </si>
  <si>
    <t>mobile_phone_count</t>
  </si>
  <si>
    <t>email_address_count</t>
  </si>
  <si>
    <t>zip_code</t>
  </si>
  <si>
    <t>client_income_amt</t>
  </si>
  <si>
    <t>client_nationality</t>
  </si>
  <si>
    <t>education_cd</t>
  </si>
  <si>
    <t>age</t>
  </si>
  <si>
    <t>main_applicant_permanent_city_id</t>
  </si>
  <si>
    <t>main_applicant_expense_amt</t>
  </si>
  <si>
    <t>main_applicant_income_amt</t>
  </si>
  <si>
    <t>loan_length_mths_count</t>
  </si>
  <si>
    <t>insurance_policies_count</t>
  </si>
  <si>
    <t>fixation_period_mths_count</t>
  </si>
  <si>
    <t>limit_pct</t>
  </si>
  <si>
    <t>collateral_insurance_flg</t>
  </si>
  <si>
    <t>collateral_owners_count</t>
  </si>
  <si>
    <t>main_collateral_type</t>
  </si>
  <si>
    <t>collateral_value_amt</t>
  </si>
  <si>
    <t>main_collateral_value_amt</t>
  </si>
  <si>
    <t>collateral_count</t>
  </si>
  <si>
    <t>commercial_real_estate_coll_flg</t>
  </si>
  <si>
    <t>main_object_insurance_flg</t>
  </si>
  <si>
    <t>main_object_owners_count</t>
  </si>
  <si>
    <t>main_object_type</t>
  </si>
  <si>
    <t>main_obj_value_amt</t>
  </si>
  <si>
    <t>pre-approval_flg</t>
  </si>
  <si>
    <t>live_account_mtd_flg</t>
  </si>
  <si>
    <t>live_account_prev_mth_flg</t>
  </si>
  <si>
    <t>credit_turnover_mtd_amt</t>
  </si>
  <si>
    <t>credit_turnover_prev_mth_amt</t>
  </si>
  <si>
    <t>credit_turnover_1q_avg_amt</t>
  </si>
  <si>
    <t>credit_turnover_2qs_avg_amt</t>
  </si>
  <si>
    <t>debit_turnover_mtd_amt</t>
  </si>
  <si>
    <t>debit_turnover_prev_mth_amt</t>
  </si>
  <si>
    <t>debit_turnover_1q_avg_amt</t>
  </si>
  <si>
    <t>debit_turnover_2qs_avg_amt</t>
  </si>
  <si>
    <t>debt_mtd_count</t>
  </si>
  <si>
    <t>debt_1q_max_count</t>
  </si>
  <si>
    <t>debt_2qs_max_count</t>
  </si>
  <si>
    <t>since_live_acc_opening_mths_count</t>
  </si>
  <si>
    <t>since_any_acc_opening_mths_count</t>
  </si>
  <si>
    <t>debt_summary_mtd_amt</t>
  </si>
  <si>
    <t>debt_summary_1q_max_amt</t>
  </si>
  <si>
    <t>debt_summary_2qs_max_amt</t>
  </si>
  <si>
    <t>live_saving_account_mtd_flg</t>
  </si>
  <si>
    <t>live_saving_account_prev_mth_flg</t>
  </si>
  <si>
    <t>account_balance_1q_avg_amt</t>
  </si>
  <si>
    <t>account_balance_2qs_avg_amt</t>
  </si>
  <si>
    <t>saving_account_balance_1q_avg_amt</t>
  </si>
  <si>
    <t>saving_account_balance_2qs_avg_amt</t>
  </si>
  <si>
    <t>since_live_saving_acc_opening_mths_count</t>
  </si>
  <si>
    <t>since_any_saving_acc_opening_mths_count</t>
  </si>
  <si>
    <t>retail_behavioral_score</t>
  </si>
  <si>
    <t>object_region_name</t>
  </si>
  <si>
    <t>object_county_town_flg</t>
  </si>
  <si>
    <t>object_regional_town_flg</t>
  </si>
  <si>
    <t>applicant_region_name</t>
  </si>
  <si>
    <t>applicant_county_town_flg</t>
  </si>
  <si>
    <t>applicant_regional_town_flg</t>
  </si>
  <si>
    <t>object_to_regional_town_distance</t>
  </si>
  <si>
    <t>object_to_regional_town_driving_time</t>
  </si>
  <si>
    <t>object_to_county_town_driving_time</t>
  </si>
  <si>
    <t>object_to_county_town_distance</t>
  </si>
  <si>
    <t>object_to_15k_town_driving_time</t>
  </si>
  <si>
    <t>object_to_15k_town_distance</t>
  </si>
  <si>
    <t>object_to_10k_town_driving_time</t>
  </si>
  <si>
    <t>object_to_10k_town_distance</t>
  </si>
  <si>
    <t>object_to_city_driving_time</t>
  </si>
  <si>
    <t>object_to_city_distance</t>
  </si>
  <si>
    <t>dsti_ratio</t>
  </si>
  <si>
    <t>product_type</t>
  </si>
  <si>
    <t>principal_balance_to_limit_ratio</t>
  </si>
  <si>
    <t>mths_to_installments_ratio</t>
  </si>
  <si>
    <t>fixation_to_installments_ratio</t>
  </si>
  <si>
    <t>principal_after_maturity_to_limit_ratio</t>
  </si>
  <si>
    <t>principal_after_maturity_to_outstanding_ratio</t>
  </si>
  <si>
    <t>principal_before_maturity_to_limit_ratio</t>
  </si>
  <si>
    <t>outstanding_to_limit_ratio</t>
  </si>
  <si>
    <t>drawn_to_limit_ratio</t>
  </si>
  <si>
    <t>client_capital_to_loan_ratio</t>
  </si>
  <si>
    <t>collateral_value_to_limit_ratio</t>
  </si>
  <si>
    <t>principal_after_maturity_to_limit_3m_max_ratio</t>
  </si>
  <si>
    <t>principal_after_maturity_to_limit_3m_min_ratio</t>
  </si>
  <si>
    <t>principal_after_maturity_to_limit_3m_avg_ratio</t>
  </si>
  <si>
    <t>principal_after_maturity_to_limit_6m_max_ratio</t>
  </si>
  <si>
    <t>principal_after_maturity_to_limit_6m_min_ratio</t>
  </si>
  <si>
    <t>principal_after_maturity_to_limit_6m_avg_ratio</t>
  </si>
  <si>
    <t>principal_paid_mtd_amt</t>
  </si>
  <si>
    <t>interest_paid_mtd_amt</t>
  </si>
  <si>
    <t>penalty_interest_paid_mtd_amt</t>
  </si>
  <si>
    <t>fee_paid_mtd_amt</t>
  </si>
  <si>
    <t>paid_amt</t>
  </si>
  <si>
    <t>principal_paid_3m_max_amt</t>
  </si>
  <si>
    <t>interest_paid_3m_max_amt</t>
  </si>
  <si>
    <t>principal_paid_3m_min_amt</t>
  </si>
  <si>
    <t>interest_paid_3m_min_amt</t>
  </si>
  <si>
    <t>principal_paid_3m_avg_amt</t>
  </si>
  <si>
    <t>interest_paid_3m_avg_amt</t>
  </si>
  <si>
    <t>principal_paid_6m_max_amt</t>
  </si>
  <si>
    <t>interest_paid_6m_max_amt</t>
  </si>
  <si>
    <t>principal_paid_6m_min_amt</t>
  </si>
  <si>
    <t>interest_paid_6m_min_amt</t>
  </si>
  <si>
    <t>principal_paid_6m_avg_amt</t>
  </si>
  <si>
    <t>interest_paid_6m_avg_amt</t>
  </si>
  <si>
    <t>paid_to_limit_ratio</t>
  </si>
  <si>
    <t>principal_paid_mtd_to_outstanding_ratio</t>
  </si>
  <si>
    <t>client_capital_to_outstanding_ratio</t>
  </si>
  <si>
    <t>collateral_value_to_outstanding_ratio</t>
  </si>
  <si>
    <t>principal_after_maturity_to_outstanding_3m_max_ratio</t>
  </si>
  <si>
    <t>principal_after_maturity_to_outstanding_3m_min_ratio</t>
  </si>
  <si>
    <t>principal_after_maturity_to_outstanding_3m_avg_ratio</t>
  </si>
  <si>
    <t>principal_after_maturity_to_outstanding_6m_max_ratio</t>
  </si>
  <si>
    <t>principal_after_maturity_to_outstanding_6m_min_ratio</t>
  </si>
  <si>
    <t>principal_after_maturity_to_outstanding_6m_avg_ratio</t>
  </si>
  <si>
    <t>principal_paid_to_outstanding_3m_max_ratio</t>
  </si>
  <si>
    <t>principal_paid_to_outstanding_3m_min_ratio</t>
  </si>
  <si>
    <t>principal_paid_to_outstanding_3m_avg_ratio</t>
  </si>
  <si>
    <t>principal_paid_to_outstanding_6m_max_ratio</t>
  </si>
  <si>
    <t>principal_paid_to_outstanding_6m_min_ratio</t>
  </si>
  <si>
    <t>principal_paid_to_outstanding_6m_avg_ratio</t>
  </si>
  <si>
    <t>collateral_accepted_value_to_outstanding_ratio</t>
  </si>
  <si>
    <t>all_collateral_accepted_value_to_outstanding_ratio</t>
  </si>
  <si>
    <t>principal_balance_to_paid_mtd_ratio</t>
  </si>
  <si>
    <t>principal_after_maturity_to_paid_mtd_ratio</t>
  </si>
  <si>
    <t>principal_before_maturity_to_paid_mtd_ratio</t>
  </si>
  <si>
    <t>outstanding_to_paid_mtd_ratio</t>
  </si>
  <si>
    <t>client_capital_to_paid_mtd_ratio</t>
  </si>
  <si>
    <t>principal_after_maturity_to_paid_mtd_3m_max_ratio</t>
  </si>
  <si>
    <t>principal_after_maturity_to_paid_mtd_3m_min_ratio</t>
  </si>
  <si>
    <t>principal_after_maturity_to_paid_mtd_3m_avg_ratio</t>
  </si>
  <si>
    <t>principal_after_maturity_to_paid_mtd_6m_max_ratio</t>
  </si>
  <si>
    <t>principal_after_maturity_to_paid_mtd_6m_min_ratio</t>
  </si>
  <si>
    <t>principal_after_maturity_to_paid_mtd_6m_avg_ratio</t>
  </si>
  <si>
    <t>ltv_ratio</t>
  </si>
  <si>
    <t>ltv_at_loan_origination_ratio</t>
  </si>
  <si>
    <t>income_to_expense_all_applicants_ratio</t>
  </si>
  <si>
    <t>principal_after_maturity_to_next_installment_ratio</t>
  </si>
  <si>
    <t>principal_paid_to_next_installment_ratio</t>
  </si>
  <si>
    <t>interest_after_maturity_to_next_installment_ratio</t>
  </si>
  <si>
    <t>interest_paid_to_next_installment_ratio</t>
  </si>
  <si>
    <t>fee_after_maturity_to_installment_ratio</t>
  </si>
  <si>
    <t>fee_mtd_to_installment_ratio</t>
  </si>
  <si>
    <t>expense_all_aplicants_to_next_installment_ratio</t>
  </si>
  <si>
    <t>income_all_aplicants_to_next_installment_ratio</t>
  </si>
  <si>
    <t>expense_main_applicant_to_next_installment_ratio</t>
  </si>
  <si>
    <t>income_main_applicant_to_next_installment_ratio</t>
  </si>
  <si>
    <t>principal_after_maturity_to_next_installment_3m_max_ratio</t>
  </si>
  <si>
    <t>principal_after_maturity_to_next_installment_3m_min_ratio</t>
  </si>
  <si>
    <t>principal_after_maturity_to_next_installment_3m_avg_ratio</t>
  </si>
  <si>
    <t>principal_paid_to_next_installment_3m_max_ratio</t>
  </si>
  <si>
    <t>principal_paid_to_next_installment_3m_min_ratio</t>
  </si>
  <si>
    <t>principal_paid_to_next_installment_3m_avg_ratio</t>
  </si>
  <si>
    <t>interest_after_maturity_to_next_installment_3m_max_ratio</t>
  </si>
  <si>
    <t>interest_after_maturity_to_next_installment_3m_min_ratio</t>
  </si>
  <si>
    <t>interest_after_maturity_to_next_installment_3m_avg_ratio</t>
  </si>
  <si>
    <t>interest_paid_to_next_installment_3m_max_ratio</t>
  </si>
  <si>
    <t>interest_paid_to_next_installment_3m_min_ratio</t>
  </si>
  <si>
    <t>interest_paid_to_next_installment_3m_avg_ratio</t>
  </si>
  <si>
    <t>days_in_deliquency_3m_max_to_next_installment_ratio</t>
  </si>
  <si>
    <t>days_in_deliquency_3m_max_2_to_next_installment_ratio</t>
  </si>
  <si>
    <t>principal_after_maturity_to_next_installment_6m_max_ratio</t>
  </si>
  <si>
    <t>principal_after_maturity_to_next_installment_6m_min_ratio</t>
  </si>
  <si>
    <t>principal_after_maturity_to_next_installment_6m_avg_ratio</t>
  </si>
  <si>
    <t>principal_paid_to_next_installment_6m_max_ratio</t>
  </si>
  <si>
    <t>principal_paid_to_next_installment_6m_min_ratio</t>
  </si>
  <si>
    <t>principal_paid_to_next_installment_6m_avg_ratio</t>
  </si>
  <si>
    <t>interest_after_maturity_to_next_installment_6m_max_ratio</t>
  </si>
  <si>
    <t>interest_after_maturity_to_next_installment_6m_min_ratio</t>
  </si>
  <si>
    <t>interest_after_maturity_to_next_installment_6m_avg_ratio</t>
  </si>
  <si>
    <t>interest_paid_to_next_installment_6m_max_ratio</t>
  </si>
  <si>
    <t>interest_paid_to_next_installment_6m_min_ratio</t>
  </si>
  <si>
    <t>interest_paid_to_next_installment_6m_avg_ratio</t>
  </si>
  <si>
    <t>days_in_deliquency_6m_max_to_next_installment_ratio</t>
  </si>
  <si>
    <t>days_in_deliquency_6m_max_2_to_next_installment_ratio</t>
  </si>
  <si>
    <t>behavioral_score</t>
  </si>
  <si>
    <t>application_score</t>
  </si>
  <si>
    <t>days_in_deliquency_6m_categorical</t>
  </si>
  <si>
    <t>product_type_categorical</t>
  </si>
  <si>
    <t>education_categorical</t>
  </si>
  <si>
    <t>retail_behavioral_score_categorical</t>
  </si>
  <si>
    <t>participation_to_limit_ratio_categorical</t>
  </si>
  <si>
    <t>proposed_variable_name</t>
  </si>
  <si>
    <t>mths_since_sign_count</t>
  </si>
  <si>
    <t>str</t>
  </si>
  <si>
    <t>yyyymm</t>
  </si>
  <si>
    <t>int</t>
  </si>
  <si>
    <t>amt</t>
  </si>
  <si>
    <t>flg</t>
  </si>
  <si>
    <t>count</t>
  </si>
  <si>
    <t>date</t>
  </si>
  <si>
    <t>rel_cd</t>
  </si>
  <si>
    <t>main_borrower_bool</t>
  </si>
  <si>
    <t>boolean</t>
  </si>
  <si>
    <t>vip_status_cd</t>
  </si>
  <si>
    <t>all_applicants_expense_amt</t>
  </si>
  <si>
    <t>all_applicants_income_amt</t>
  </si>
  <si>
    <t>current_fixation_sequential_order_int</t>
  </si>
  <si>
    <t>legal_burden_bool</t>
  </si>
  <si>
    <t>life_insurance_block_bool</t>
  </si>
  <si>
    <t>standard_approval_exception_bool</t>
  </si>
  <si>
    <t>postal_region_cd</t>
  </si>
  <si>
    <t>no_payroll_bool</t>
  </si>
  <si>
    <t>ownership_share_in_coop_bool</t>
  </si>
  <si>
    <t>pre-mortgage_use_bool</t>
  </si>
  <si>
    <t>late_purpose_bool</t>
  </si>
  <si>
    <t>supplementary_loan_bool</t>
  </si>
  <si>
    <t>no_fee_bool</t>
  </si>
  <si>
    <t>non-resident_bool</t>
  </si>
  <si>
    <t>county_cd</t>
  </si>
  <si>
    <t>county_name_cd</t>
  </si>
  <si>
    <t>brand_id</t>
  </si>
  <si>
    <t>region_id</t>
  </si>
  <si>
    <t>branch_id</t>
  </si>
  <si>
    <t>main_collateral_region</t>
  </si>
  <si>
    <t>main_object_as_coll_flg</t>
  </si>
  <si>
    <t>main_object_region</t>
  </si>
  <si>
    <t>main_object_as_coll_flg_2</t>
  </si>
  <si>
    <t>registers_count</t>
  </si>
  <si>
    <t>brki_installment_amt</t>
  </si>
  <si>
    <t>cl_mths_on_book_count</t>
  </si>
  <si>
    <t>cl_deliquency_mtd_status</t>
  </si>
  <si>
    <t>cl_deliquency_prev_1q_status</t>
  </si>
  <si>
    <t>cl_deliquency_prev_2qs_status</t>
  </si>
  <si>
    <t>cl_debt_1q_max_amt</t>
  </si>
  <si>
    <t>cl_debt_2qs_max_amt</t>
  </si>
  <si>
    <t>cl_mths_in_deliquency_prev_1q_count</t>
  </si>
  <si>
    <t>cl_mths_in_deliquency_prev_2qs_count</t>
  </si>
  <si>
    <t>cl_limit_utilization_amt</t>
  </si>
  <si>
    <t>cl_limit_amt</t>
  </si>
  <si>
    <t>od_deliquency_prev_1q_max_status</t>
  </si>
  <si>
    <t>od_deliquency_mtd_status</t>
  </si>
  <si>
    <t>od_deliquency_prev_2qs_max_status</t>
  </si>
  <si>
    <t>od_debt_prev_1q_max_amt</t>
  </si>
  <si>
    <t>od_debt_prev_2qs_max_amt</t>
  </si>
  <si>
    <t>od_mths_in_deliquency_prev_1q_count</t>
  </si>
  <si>
    <t>od_mths_in_deliquency_prev_2qs_count</t>
  </si>
  <si>
    <t>od_limit_utilization_amt</t>
  </si>
  <si>
    <t>od_limit_amt</t>
  </si>
  <si>
    <t>ovd_mths_on_book_count</t>
  </si>
  <si>
    <t>cc_deliquency_mtd_status</t>
  </si>
  <si>
    <t>cc_deliquency_prev_1q_max_status</t>
  </si>
  <si>
    <t>cc_deliquency_prev_2qs_max_status</t>
  </si>
  <si>
    <t>cc_debt_prev_1q_max_amt</t>
  </si>
  <si>
    <t>cc_debt_prev_2qs_max_amt</t>
  </si>
  <si>
    <t>cc_mths_in_deliquency_prev_1q_count</t>
  </si>
  <si>
    <t>cc_mths_in_deliquency_prev_2qs_count</t>
  </si>
  <si>
    <t>cc_limit_utilization_amt</t>
  </si>
  <si>
    <t>cc_limit_amt</t>
  </si>
  <si>
    <t>cc_mths_on_book_count</t>
  </si>
  <si>
    <t>facility_region_name</t>
  </si>
  <si>
    <t>facility_county_town_flg</t>
  </si>
  <si>
    <t>facility_regional_town_flg</t>
  </si>
  <si>
    <t>distribution_channel</t>
  </si>
  <si>
    <t>outstanding_after_to_principal_before_maturity_ratio</t>
  </si>
  <si>
    <t>pooling_cd</t>
  </si>
  <si>
    <t>portfolio_cd</t>
  </si>
  <si>
    <t>penalty_and_interest_paid_mtd_cat</t>
  </si>
  <si>
    <t>interest_paid_6m_max_to_next_payment_cat</t>
  </si>
  <si>
    <t>developer_project_cd</t>
  </si>
  <si>
    <t>facility_city_id</t>
  </si>
  <si>
    <t>address_city_id</t>
  </si>
  <si>
    <t>okec_cd</t>
  </si>
  <si>
    <t>adv_obtain_cd</t>
  </si>
  <si>
    <t>tp_cd</t>
  </si>
  <si>
    <t>adv_group_cd</t>
  </si>
  <si>
    <t>adv_tp_cd</t>
  </si>
  <si>
    <t>proc_tp_cd</t>
  </si>
  <si>
    <t>proc_group_cd</t>
  </si>
  <si>
    <t>rest_dt</t>
  </si>
  <si>
    <t>analytical_type_cd</t>
  </si>
  <si>
    <t>use_flg</t>
  </si>
  <si>
    <t>main_borrower_flg</t>
  </si>
  <si>
    <t>legal_burden_flg</t>
  </si>
  <si>
    <t>life_insurance_block_flg</t>
  </si>
  <si>
    <t>standard_approval_exception_flg</t>
  </si>
  <si>
    <t>no_payroll_flg</t>
  </si>
  <si>
    <t>ownership_share_in_coop_flg</t>
  </si>
  <si>
    <t>pre-mortgage_use_flg</t>
  </si>
  <si>
    <t>late_purpose_flg</t>
  </si>
  <si>
    <t>supplementary_loan_flg</t>
  </si>
  <si>
    <t>no_fee_flg</t>
  </si>
  <si>
    <t>non-resident_flg</t>
  </si>
  <si>
    <t>ratio</t>
  </si>
  <si>
    <t>income_to_expense_main_applicant_ratio</t>
  </si>
  <si>
    <t>deliquency_status_flg</t>
  </si>
  <si>
    <t>product_type_cd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</si>
</sst>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6"/>
  <sheetViews>
    <sheetView tabSelected="1" topLeftCell="A208" workbookViewId="0">
      <selection activeCell="B226" sqref="B226"/>
    </sheetView>
  </sheetViews>
  <sheetFormatPr defaultRowHeight="15" x14ac:dyDescent="0.25"/>
  <cols>
    <col min="1" max="1" width="38.140625" bestFit="1" customWidth="1"/>
    <col min="2" max="2" width="56.7109375" bestFit="1" customWidth="1"/>
    <col min="3" max="3" width="20" customWidth="1"/>
    <col min="4" max="4" width="48.7109375" customWidth="1"/>
    <col min="5" max="5" width="37.85546875" customWidth="1"/>
  </cols>
  <sheetData>
    <row r="1" spans="1:6" x14ac:dyDescent="0.25">
      <c r="A1" t="s">
        <v>325</v>
      </c>
      <c r="B1" t="s">
        <v>835</v>
      </c>
      <c r="C1" t="s">
        <v>923</v>
      </c>
      <c r="D1" t="s">
        <v>598</v>
      </c>
      <c r="E1" t="s">
        <v>326</v>
      </c>
      <c r="F1" t="s">
        <v>924</v>
      </c>
    </row>
    <row r="2" spans="1:6" x14ac:dyDescent="0.25">
      <c r="A2" t="s">
        <v>0</v>
      </c>
      <c r="B2" t="s">
        <v>327</v>
      </c>
      <c r="C2" t="s">
        <v>837</v>
      </c>
      <c r="D2" t="e">
        <v>#N/A</v>
      </c>
      <c r="E2" t="str">
        <f>IF(B2="",A2,B2)</f>
        <v>party_id</v>
      </c>
      <c r="F2">
        <v>0</v>
      </c>
    </row>
    <row r="3" spans="1:6" x14ac:dyDescent="0.25">
      <c r="A3" t="s">
        <v>1</v>
      </c>
      <c r="B3" t="s">
        <v>328</v>
      </c>
      <c r="C3" t="s">
        <v>838</v>
      </c>
      <c r="D3" t="e">
        <v>#N/A</v>
      </c>
      <c r="E3" t="str">
        <f t="shared" ref="E3:E66" si="0">IF(B3="",A3,B3)</f>
        <v>obs_yyyymm</v>
      </c>
      <c r="F3">
        <v>0</v>
      </c>
    </row>
    <row r="4" spans="1:6" x14ac:dyDescent="0.25">
      <c r="A4" s="1" t="s">
        <v>2</v>
      </c>
      <c r="B4" s="1" t="s">
        <v>600</v>
      </c>
      <c r="C4" s="1" t="s">
        <v>840</v>
      </c>
      <c r="D4" t="s">
        <v>434</v>
      </c>
      <c r="E4" t="str">
        <f t="shared" si="0"/>
        <v>limit_amt</v>
      </c>
      <c r="F4">
        <v>1</v>
      </c>
    </row>
    <row r="5" spans="1:6" x14ac:dyDescent="0.25">
      <c r="A5" t="s">
        <v>3</v>
      </c>
      <c r="B5" s="1" t="s">
        <v>640</v>
      </c>
      <c r="C5" s="1" t="s">
        <v>840</v>
      </c>
      <c r="D5" t="s">
        <v>533</v>
      </c>
      <c r="E5" t="str">
        <f t="shared" si="0"/>
        <v>limit_no-purpose_amt</v>
      </c>
      <c r="F5">
        <v>1</v>
      </c>
    </row>
    <row r="6" spans="1:6" x14ac:dyDescent="0.25">
      <c r="A6" t="s">
        <v>4</v>
      </c>
      <c r="B6" t="s">
        <v>329</v>
      </c>
      <c r="C6" s="1" t="s">
        <v>840</v>
      </c>
      <c r="D6" t="s">
        <v>436</v>
      </c>
      <c r="E6" t="str">
        <f t="shared" si="0"/>
        <v>drawn_amt</v>
      </c>
      <c r="F6">
        <v>1</v>
      </c>
    </row>
    <row r="7" spans="1:6" x14ac:dyDescent="0.25">
      <c r="A7" t="s">
        <v>5</v>
      </c>
      <c r="B7" s="1" t="s">
        <v>641</v>
      </c>
      <c r="C7" s="1" t="s">
        <v>840</v>
      </c>
      <c r="D7" t="s">
        <v>535</v>
      </c>
      <c r="E7" t="str">
        <f t="shared" si="0"/>
        <v>drawn_no-purpose_amt</v>
      </c>
      <c r="F7">
        <v>1</v>
      </c>
    </row>
    <row r="8" spans="1:6" x14ac:dyDescent="0.25">
      <c r="A8" t="s">
        <v>6</v>
      </c>
      <c r="B8" t="s">
        <v>330</v>
      </c>
      <c r="C8" s="1" t="s">
        <v>840</v>
      </c>
      <c r="D8" t="s">
        <v>440</v>
      </c>
      <c r="E8" t="str">
        <f t="shared" si="0"/>
        <v>participation_amt</v>
      </c>
      <c r="F8">
        <v>1</v>
      </c>
    </row>
    <row r="9" spans="1:6" x14ac:dyDescent="0.25">
      <c r="A9" t="s">
        <v>7</v>
      </c>
      <c r="B9" t="s">
        <v>642</v>
      </c>
      <c r="C9" s="1" t="s">
        <v>837</v>
      </c>
      <c r="D9" t="s">
        <v>582</v>
      </c>
      <c r="E9" t="str">
        <f t="shared" si="0"/>
        <v>sub_sub_product_category_id</v>
      </c>
      <c r="F9">
        <v>0</v>
      </c>
    </row>
    <row r="10" spans="1:6" x14ac:dyDescent="0.25">
      <c r="A10" t="s">
        <v>8</v>
      </c>
      <c r="B10" t="s">
        <v>332</v>
      </c>
      <c r="C10" s="1" t="s">
        <v>841</v>
      </c>
      <c r="D10" t="s">
        <v>496</v>
      </c>
      <c r="E10" t="str">
        <f t="shared" si="0"/>
        <v>refinancing_flg</v>
      </c>
      <c r="F10">
        <v>1</v>
      </c>
    </row>
    <row r="11" spans="1:6" x14ac:dyDescent="0.25">
      <c r="A11" t="s">
        <v>9</v>
      </c>
      <c r="B11" t="s">
        <v>333</v>
      </c>
      <c r="C11" s="1" t="s">
        <v>837</v>
      </c>
      <c r="D11" t="s">
        <v>581</v>
      </c>
      <c r="E11" t="str">
        <f t="shared" si="0"/>
        <v>purpose_cd</v>
      </c>
      <c r="F11">
        <v>0</v>
      </c>
    </row>
    <row r="12" spans="1:6" x14ac:dyDescent="0.25">
      <c r="A12" t="s">
        <v>10</v>
      </c>
      <c r="B12" t="s">
        <v>836</v>
      </c>
      <c r="C12" s="1" t="s">
        <v>842</v>
      </c>
      <c r="D12" t="s">
        <v>508</v>
      </c>
      <c r="E12" t="str">
        <f t="shared" si="0"/>
        <v>mths_since_sign_count</v>
      </c>
      <c r="F12">
        <v>1</v>
      </c>
    </row>
    <row r="13" spans="1:6" x14ac:dyDescent="0.25">
      <c r="A13" t="s">
        <v>11</v>
      </c>
      <c r="B13" t="s">
        <v>334</v>
      </c>
      <c r="C13" s="1" t="s">
        <v>840</v>
      </c>
      <c r="D13" t="s">
        <v>501</v>
      </c>
      <c r="E13" t="str">
        <f t="shared" si="0"/>
        <v>next_repayment_amt</v>
      </c>
      <c r="F13">
        <v>1</v>
      </c>
    </row>
    <row r="14" spans="1:6" s="1" customFormat="1" x14ac:dyDescent="0.25">
      <c r="A14" s="1" t="s">
        <v>12</v>
      </c>
      <c r="B14" s="1" t="s">
        <v>335</v>
      </c>
      <c r="C14" s="1" t="s">
        <v>840</v>
      </c>
      <c r="D14" s="1" t="s">
        <v>462</v>
      </c>
      <c r="E14" t="str">
        <f t="shared" si="0"/>
        <v>principal_amt</v>
      </c>
      <c r="F14">
        <v>1</v>
      </c>
    </row>
    <row r="15" spans="1:6" s="1" customFormat="1" x14ac:dyDescent="0.25">
      <c r="A15" s="1" t="s">
        <v>13</v>
      </c>
      <c r="B15" s="1" t="s">
        <v>601</v>
      </c>
      <c r="C15" s="1" t="s">
        <v>840</v>
      </c>
      <c r="D15" s="1" t="s">
        <v>567</v>
      </c>
      <c r="E15" t="str">
        <f t="shared" si="0"/>
        <v>principal_after_maturity_amt</v>
      </c>
      <c r="F15">
        <v>1</v>
      </c>
    </row>
    <row r="16" spans="1:6" s="1" customFormat="1" x14ac:dyDescent="0.25">
      <c r="A16" s="1" t="s">
        <v>14</v>
      </c>
      <c r="B16" s="1" t="s">
        <v>602</v>
      </c>
      <c r="C16" s="1" t="s">
        <v>840</v>
      </c>
      <c r="D16" s="1" t="s">
        <v>463</v>
      </c>
      <c r="E16" t="str">
        <f t="shared" si="0"/>
        <v>principal_before_maturity_amt</v>
      </c>
      <c r="F16">
        <v>1</v>
      </c>
    </row>
    <row r="17" spans="1:6" s="1" customFormat="1" x14ac:dyDescent="0.25">
      <c r="A17" s="1" t="s">
        <v>15</v>
      </c>
      <c r="B17" s="1" t="s">
        <v>741</v>
      </c>
      <c r="C17" s="1" t="s">
        <v>840</v>
      </c>
      <c r="D17" s="1" t="s">
        <v>427</v>
      </c>
      <c r="E17" t="str">
        <f t="shared" si="0"/>
        <v>principal_paid_mtd_amt</v>
      </c>
      <c r="F17">
        <v>1</v>
      </c>
    </row>
    <row r="18" spans="1:6" x14ac:dyDescent="0.25">
      <c r="A18" t="s">
        <v>16</v>
      </c>
      <c r="B18" t="s">
        <v>603</v>
      </c>
      <c r="C18" s="1" t="s">
        <v>840</v>
      </c>
      <c r="D18" t="s">
        <v>525</v>
      </c>
      <c r="E18" t="str">
        <f t="shared" si="0"/>
        <v>interest_after_maturity_amt</v>
      </c>
      <c r="F18">
        <v>1</v>
      </c>
    </row>
    <row r="19" spans="1:6" x14ac:dyDescent="0.25">
      <c r="A19" t="s">
        <v>17</v>
      </c>
      <c r="B19" t="s">
        <v>742</v>
      </c>
      <c r="C19" s="1" t="s">
        <v>840</v>
      </c>
      <c r="D19" t="s">
        <v>459</v>
      </c>
      <c r="E19" t="str">
        <f t="shared" si="0"/>
        <v>interest_paid_mtd_amt</v>
      </c>
      <c r="F19">
        <v>1</v>
      </c>
    </row>
    <row r="20" spans="1:6" x14ac:dyDescent="0.25">
      <c r="A20" t="s">
        <v>18</v>
      </c>
      <c r="B20" t="s">
        <v>605</v>
      </c>
      <c r="C20" s="1" t="s">
        <v>840</v>
      </c>
      <c r="D20" t="s">
        <v>512</v>
      </c>
      <c r="E20" t="str">
        <f t="shared" si="0"/>
        <v>penalty_interest_past_due_amt</v>
      </c>
      <c r="F20">
        <v>1</v>
      </c>
    </row>
    <row r="21" spans="1:6" x14ac:dyDescent="0.25">
      <c r="A21" t="s">
        <v>19</v>
      </c>
      <c r="B21" t="s">
        <v>743</v>
      </c>
      <c r="C21" s="1" t="s">
        <v>840</v>
      </c>
      <c r="D21" t="s">
        <v>377</v>
      </c>
      <c r="E21" t="str">
        <f t="shared" si="0"/>
        <v>penalty_interest_paid_mtd_amt</v>
      </c>
      <c r="F21">
        <v>1</v>
      </c>
    </row>
    <row r="22" spans="1:6" x14ac:dyDescent="0.25">
      <c r="A22" t="s">
        <v>20</v>
      </c>
      <c r="B22" t="s">
        <v>604</v>
      </c>
      <c r="C22" s="1" t="s">
        <v>840</v>
      </c>
      <c r="D22" t="s">
        <v>456</v>
      </c>
      <c r="E22" t="str">
        <f t="shared" si="0"/>
        <v>fee_after_maturity_amt</v>
      </c>
      <c r="F22">
        <v>1</v>
      </c>
    </row>
    <row r="23" spans="1:6" x14ac:dyDescent="0.25">
      <c r="A23" t="s">
        <v>21</v>
      </c>
      <c r="B23" t="s">
        <v>744</v>
      </c>
      <c r="C23" s="1" t="s">
        <v>840</v>
      </c>
      <c r="D23" t="s">
        <v>386</v>
      </c>
      <c r="E23" t="str">
        <f t="shared" si="0"/>
        <v>fee_paid_mtd_amt</v>
      </c>
      <c r="F23">
        <v>1</v>
      </c>
    </row>
    <row r="24" spans="1:6" x14ac:dyDescent="0.25">
      <c r="A24" t="s">
        <v>22</v>
      </c>
      <c r="B24" t="s">
        <v>606</v>
      </c>
      <c r="C24" s="1" t="s">
        <v>840</v>
      </c>
      <c r="D24" t="s">
        <v>551</v>
      </c>
      <c r="E24" t="str">
        <f t="shared" si="0"/>
        <v>reservation_fee_accued_amt</v>
      </c>
      <c r="F24">
        <v>1</v>
      </c>
    </row>
    <row r="25" spans="1:6" x14ac:dyDescent="0.25">
      <c r="A25" t="s">
        <v>23</v>
      </c>
      <c r="B25" t="s">
        <v>331</v>
      </c>
      <c r="C25" s="1" t="s">
        <v>840</v>
      </c>
      <c r="D25" t="s">
        <v>464</v>
      </c>
      <c r="E25" t="str">
        <f t="shared" si="0"/>
        <v>outstanding_amt</v>
      </c>
      <c r="F25">
        <v>1</v>
      </c>
    </row>
    <row r="26" spans="1:6" x14ac:dyDescent="0.25">
      <c r="A26" t="s">
        <v>24</v>
      </c>
      <c r="B26" t="s">
        <v>745</v>
      </c>
      <c r="C26" s="1" t="s">
        <v>840</v>
      </c>
      <c r="D26" t="s">
        <v>532</v>
      </c>
      <c r="E26" t="str">
        <f t="shared" si="0"/>
        <v>paid_amt</v>
      </c>
      <c r="F26">
        <v>1</v>
      </c>
    </row>
    <row r="27" spans="1:6" x14ac:dyDescent="0.25">
      <c r="A27" t="s">
        <v>25</v>
      </c>
      <c r="B27" t="s">
        <v>938</v>
      </c>
      <c r="C27" s="1" t="s">
        <v>841</v>
      </c>
      <c r="D27" t="s">
        <v>454</v>
      </c>
      <c r="E27" t="str">
        <f t="shared" si="0"/>
        <v>deliquency_status_flg</v>
      </c>
      <c r="F27">
        <v>1</v>
      </c>
    </row>
    <row r="28" spans="1:6" x14ac:dyDescent="0.25">
      <c r="A28" t="s">
        <v>26</v>
      </c>
      <c r="B28" t="s">
        <v>608</v>
      </c>
      <c r="C28" s="1" t="s">
        <v>839</v>
      </c>
      <c r="D28" t="e">
        <v>#N/A</v>
      </c>
      <c r="E28" t="str">
        <f t="shared" si="0"/>
        <v>deliquency_category_cd</v>
      </c>
      <c r="F28">
        <v>1</v>
      </c>
    </row>
    <row r="29" spans="1:6" x14ac:dyDescent="0.25">
      <c r="A29" t="s">
        <v>27</v>
      </c>
      <c r="B29" t="s">
        <v>621</v>
      </c>
      <c r="C29" s="1" t="s">
        <v>842</v>
      </c>
      <c r="D29" t="s">
        <v>455</v>
      </c>
      <c r="E29" t="str">
        <f t="shared" si="0"/>
        <v>days_in_deliquency_count</v>
      </c>
      <c r="F29">
        <v>1</v>
      </c>
    </row>
    <row r="30" spans="1:6" x14ac:dyDescent="0.25">
      <c r="A30" t="s">
        <v>28</v>
      </c>
      <c r="B30" t="s">
        <v>622</v>
      </c>
      <c r="C30" s="1" t="s">
        <v>842</v>
      </c>
      <c r="D30" t="s">
        <v>566</v>
      </c>
      <c r="E30" t="str">
        <f t="shared" si="0"/>
        <v>days_in_deliquency_count_2</v>
      </c>
      <c r="F30">
        <v>1</v>
      </c>
    </row>
    <row r="31" spans="1:6" x14ac:dyDescent="0.25">
      <c r="A31" t="s">
        <v>29</v>
      </c>
      <c r="B31" t="s">
        <v>609</v>
      </c>
      <c r="C31" s="1" t="s">
        <v>840</v>
      </c>
      <c r="D31" t="s">
        <v>391</v>
      </c>
      <c r="E31" t="str">
        <f t="shared" si="0"/>
        <v>principal_past_due_3m_max_amt</v>
      </c>
      <c r="F31">
        <v>1</v>
      </c>
    </row>
    <row r="32" spans="1:6" x14ac:dyDescent="0.25">
      <c r="A32" t="s">
        <v>30</v>
      </c>
      <c r="B32" t="s">
        <v>746</v>
      </c>
      <c r="C32" s="1" t="s">
        <v>840</v>
      </c>
      <c r="D32" t="s">
        <v>497</v>
      </c>
      <c r="E32" t="str">
        <f t="shared" si="0"/>
        <v>principal_paid_3m_max_amt</v>
      </c>
      <c r="F32">
        <v>1</v>
      </c>
    </row>
    <row r="33" spans="1:6" x14ac:dyDescent="0.25">
      <c r="A33" t="s">
        <v>31</v>
      </c>
      <c r="B33" t="s">
        <v>611</v>
      </c>
      <c r="C33" s="1" t="s">
        <v>840</v>
      </c>
      <c r="D33" t="s">
        <v>382</v>
      </c>
      <c r="E33" t="str">
        <f t="shared" si="0"/>
        <v>interest_past_due_3m_max_amt</v>
      </c>
      <c r="F33">
        <v>1</v>
      </c>
    </row>
    <row r="34" spans="1:6" x14ac:dyDescent="0.25">
      <c r="A34" t="s">
        <v>32</v>
      </c>
      <c r="B34" t="s">
        <v>747</v>
      </c>
      <c r="C34" s="1" t="s">
        <v>840</v>
      </c>
      <c r="D34" t="s">
        <v>425</v>
      </c>
      <c r="E34" t="str">
        <f t="shared" si="0"/>
        <v>interest_paid_3m_max_amt</v>
      </c>
      <c r="F34">
        <v>1</v>
      </c>
    </row>
    <row r="35" spans="1:6" x14ac:dyDescent="0.25">
      <c r="A35" t="s">
        <v>33</v>
      </c>
      <c r="B35" t="s">
        <v>623</v>
      </c>
      <c r="C35" s="1" t="s">
        <v>842</v>
      </c>
      <c r="D35" t="s">
        <v>362</v>
      </c>
      <c r="E35" t="str">
        <f t="shared" si="0"/>
        <v>days_in_deliquency_3m_max_count</v>
      </c>
      <c r="F35">
        <v>1</v>
      </c>
    </row>
    <row r="36" spans="1:6" x14ac:dyDescent="0.25">
      <c r="A36" t="s">
        <v>34</v>
      </c>
      <c r="B36" t="s">
        <v>624</v>
      </c>
      <c r="C36" s="1" t="s">
        <v>842</v>
      </c>
      <c r="D36" t="s">
        <v>482</v>
      </c>
      <c r="E36" t="str">
        <f t="shared" si="0"/>
        <v>days_in_deliquency_3m_max_count_2</v>
      </c>
      <c r="F36">
        <v>1</v>
      </c>
    </row>
    <row r="37" spans="1:6" x14ac:dyDescent="0.25">
      <c r="A37" t="s">
        <v>35</v>
      </c>
      <c r="B37" t="s">
        <v>610</v>
      </c>
      <c r="C37" s="1" t="s">
        <v>840</v>
      </c>
      <c r="D37" t="s">
        <v>570</v>
      </c>
      <c r="E37" t="str">
        <f t="shared" si="0"/>
        <v>principal_past_due_3m_min_amt</v>
      </c>
      <c r="F37">
        <v>1</v>
      </c>
    </row>
    <row r="38" spans="1:6" x14ac:dyDescent="0.25">
      <c r="A38" t="s">
        <v>36</v>
      </c>
      <c r="B38" t="s">
        <v>748</v>
      </c>
      <c r="C38" s="1" t="s">
        <v>840</v>
      </c>
      <c r="D38" t="s">
        <v>364</v>
      </c>
      <c r="E38" t="str">
        <f t="shared" si="0"/>
        <v>principal_paid_3m_min_amt</v>
      </c>
      <c r="F38">
        <v>1</v>
      </c>
    </row>
    <row r="39" spans="1:6" x14ac:dyDescent="0.25">
      <c r="A39" t="s">
        <v>37</v>
      </c>
      <c r="B39" t="s">
        <v>612</v>
      </c>
      <c r="C39" s="1" t="s">
        <v>840</v>
      </c>
      <c r="D39" t="s">
        <v>544</v>
      </c>
      <c r="E39" t="str">
        <f t="shared" si="0"/>
        <v>interest_past_due_3m_min_amt</v>
      </c>
      <c r="F39">
        <v>1</v>
      </c>
    </row>
    <row r="40" spans="1:6" x14ac:dyDescent="0.25">
      <c r="A40" t="s">
        <v>38</v>
      </c>
      <c r="B40" t="s">
        <v>749</v>
      </c>
      <c r="C40" s="1" t="s">
        <v>840</v>
      </c>
      <c r="D40" t="s">
        <v>486</v>
      </c>
      <c r="E40" t="str">
        <f t="shared" si="0"/>
        <v>interest_paid_3m_min_amt</v>
      </c>
      <c r="F40">
        <v>1</v>
      </c>
    </row>
    <row r="41" spans="1:6" x14ac:dyDescent="0.25">
      <c r="A41" t="s">
        <v>39</v>
      </c>
      <c r="B41" t="s">
        <v>625</v>
      </c>
      <c r="C41" s="1" t="s">
        <v>842</v>
      </c>
      <c r="D41" t="s">
        <v>509</v>
      </c>
      <c r="E41" t="str">
        <f t="shared" si="0"/>
        <v>days_in_deliquency_3m_min_count</v>
      </c>
      <c r="F41">
        <v>1</v>
      </c>
    </row>
    <row r="42" spans="1:6" x14ac:dyDescent="0.25">
      <c r="A42" t="s">
        <v>40</v>
      </c>
      <c r="B42" t="s">
        <v>626</v>
      </c>
      <c r="C42" s="1" t="s">
        <v>842</v>
      </c>
      <c r="D42" t="s">
        <v>571</v>
      </c>
      <c r="E42" t="str">
        <f t="shared" si="0"/>
        <v>days_in_deliquency_3m_min_count_2</v>
      </c>
      <c r="F42">
        <v>1</v>
      </c>
    </row>
    <row r="43" spans="1:6" x14ac:dyDescent="0.25">
      <c r="A43" t="s">
        <v>41</v>
      </c>
      <c r="B43" t="s">
        <v>613</v>
      </c>
      <c r="C43" s="1" t="s">
        <v>840</v>
      </c>
      <c r="D43" t="s">
        <v>392</v>
      </c>
      <c r="E43" t="str">
        <f t="shared" si="0"/>
        <v>principal_past_due_3m_avg_amt</v>
      </c>
      <c r="F43">
        <v>1</v>
      </c>
    </row>
    <row r="44" spans="1:6" x14ac:dyDescent="0.25">
      <c r="A44" t="s">
        <v>42</v>
      </c>
      <c r="B44" t="s">
        <v>750</v>
      </c>
      <c r="C44" s="1" t="s">
        <v>840</v>
      </c>
      <c r="D44" t="s">
        <v>422</v>
      </c>
      <c r="E44" t="str">
        <f t="shared" si="0"/>
        <v>principal_paid_3m_avg_amt</v>
      </c>
      <c r="F44">
        <v>1</v>
      </c>
    </row>
    <row r="45" spans="1:6" x14ac:dyDescent="0.25">
      <c r="A45" t="s">
        <v>43</v>
      </c>
      <c r="B45" t="s">
        <v>614</v>
      </c>
      <c r="C45" s="1" t="s">
        <v>840</v>
      </c>
      <c r="D45" t="s">
        <v>383</v>
      </c>
      <c r="E45" t="str">
        <f t="shared" si="0"/>
        <v>interest_past_due_3m_avg_amt</v>
      </c>
      <c r="F45">
        <v>1</v>
      </c>
    </row>
    <row r="46" spans="1:6" x14ac:dyDescent="0.25">
      <c r="A46" t="s">
        <v>44</v>
      </c>
      <c r="B46" t="s">
        <v>751</v>
      </c>
      <c r="C46" s="1" t="s">
        <v>840</v>
      </c>
      <c r="D46" t="s">
        <v>476</v>
      </c>
      <c r="E46" t="str">
        <f t="shared" si="0"/>
        <v>interest_paid_3m_avg_amt</v>
      </c>
      <c r="F46">
        <v>1</v>
      </c>
    </row>
    <row r="47" spans="1:6" x14ac:dyDescent="0.25">
      <c r="A47" t="s">
        <v>45</v>
      </c>
      <c r="B47" t="s">
        <v>627</v>
      </c>
      <c r="C47" s="1" t="s">
        <v>842</v>
      </c>
      <c r="D47" t="s">
        <v>359</v>
      </c>
      <c r="E47" t="str">
        <f t="shared" si="0"/>
        <v>days_in_deliquency_3m_avg_count</v>
      </c>
      <c r="F47">
        <v>1</v>
      </c>
    </row>
    <row r="48" spans="1:6" x14ac:dyDescent="0.25">
      <c r="A48" t="s">
        <v>46</v>
      </c>
      <c r="B48" t="s">
        <v>628</v>
      </c>
      <c r="C48" s="1" t="s">
        <v>842</v>
      </c>
      <c r="D48" t="s">
        <v>483</v>
      </c>
      <c r="E48" t="str">
        <f t="shared" si="0"/>
        <v>days_in_deliquency_3m_avg_count_2</v>
      </c>
      <c r="F48">
        <v>1</v>
      </c>
    </row>
    <row r="49" spans="1:6" x14ac:dyDescent="0.25">
      <c r="A49" t="s">
        <v>47</v>
      </c>
      <c r="B49" t="s">
        <v>615</v>
      </c>
      <c r="C49" s="1" t="s">
        <v>840</v>
      </c>
      <c r="D49" t="s">
        <v>371</v>
      </c>
      <c r="E49" t="str">
        <f t="shared" si="0"/>
        <v>principal_past_due_6m_max_amt</v>
      </c>
      <c r="F49">
        <v>1</v>
      </c>
    </row>
    <row r="50" spans="1:6" x14ac:dyDescent="0.25">
      <c r="A50" t="s">
        <v>48</v>
      </c>
      <c r="B50" t="s">
        <v>752</v>
      </c>
      <c r="C50" s="1" t="s">
        <v>840</v>
      </c>
      <c r="D50" t="s">
        <v>521</v>
      </c>
      <c r="E50" t="str">
        <f t="shared" si="0"/>
        <v>principal_paid_6m_max_amt</v>
      </c>
      <c r="F50">
        <v>1</v>
      </c>
    </row>
    <row r="51" spans="1:6" x14ac:dyDescent="0.25">
      <c r="A51" t="s">
        <v>49</v>
      </c>
      <c r="B51" t="s">
        <v>617</v>
      </c>
      <c r="C51" s="1" t="s">
        <v>840</v>
      </c>
      <c r="D51" t="s">
        <v>357</v>
      </c>
      <c r="E51" t="str">
        <f t="shared" si="0"/>
        <v>interest_past_due_6m_max_amt</v>
      </c>
      <c r="F51">
        <v>1</v>
      </c>
    </row>
    <row r="52" spans="1:6" x14ac:dyDescent="0.25">
      <c r="A52" t="s">
        <v>50</v>
      </c>
      <c r="B52" t="s">
        <v>753</v>
      </c>
      <c r="C52" s="1" t="s">
        <v>840</v>
      </c>
      <c r="D52" t="s">
        <v>417</v>
      </c>
      <c r="E52" t="str">
        <f t="shared" si="0"/>
        <v>interest_paid_6m_max_amt</v>
      </c>
      <c r="F52">
        <v>1</v>
      </c>
    </row>
    <row r="53" spans="1:6" x14ac:dyDescent="0.25">
      <c r="A53" t="s">
        <v>51</v>
      </c>
      <c r="B53" t="s">
        <v>629</v>
      </c>
      <c r="C53" s="1" t="s">
        <v>842</v>
      </c>
      <c r="D53" t="s">
        <v>348</v>
      </c>
      <c r="E53" t="str">
        <f t="shared" si="0"/>
        <v>days_in_deliquency_6m_max_count</v>
      </c>
      <c r="F53">
        <v>1</v>
      </c>
    </row>
    <row r="54" spans="1:6" x14ac:dyDescent="0.25">
      <c r="A54" t="s">
        <v>52</v>
      </c>
      <c r="B54" t="s">
        <v>630</v>
      </c>
      <c r="C54" s="1" t="s">
        <v>842</v>
      </c>
      <c r="D54" t="s">
        <v>432</v>
      </c>
      <c r="E54" t="str">
        <f t="shared" si="0"/>
        <v>days_in_deliquency_6m_max_count_2</v>
      </c>
      <c r="F54">
        <v>1</v>
      </c>
    </row>
    <row r="55" spans="1:6" x14ac:dyDescent="0.25">
      <c r="A55" t="s">
        <v>53</v>
      </c>
      <c r="B55" t="s">
        <v>616</v>
      </c>
      <c r="C55" s="1" t="s">
        <v>840</v>
      </c>
      <c r="D55" t="s">
        <v>572</v>
      </c>
      <c r="E55" t="str">
        <f t="shared" si="0"/>
        <v>principal_past_due_6m_min_amt</v>
      </c>
      <c r="F55">
        <v>1</v>
      </c>
    </row>
    <row r="56" spans="1:6" x14ac:dyDescent="0.25">
      <c r="A56" t="s">
        <v>54</v>
      </c>
      <c r="B56" t="s">
        <v>754</v>
      </c>
      <c r="C56" s="1" t="s">
        <v>840</v>
      </c>
      <c r="D56" t="s">
        <v>354</v>
      </c>
      <c r="E56" t="str">
        <f t="shared" si="0"/>
        <v>principal_paid_6m_min_amt</v>
      </c>
      <c r="F56">
        <v>1</v>
      </c>
    </row>
    <row r="57" spans="1:6" x14ac:dyDescent="0.25">
      <c r="A57" t="s">
        <v>55</v>
      </c>
      <c r="B57" t="s">
        <v>618</v>
      </c>
      <c r="C57" s="1" t="s">
        <v>840</v>
      </c>
      <c r="D57" t="s">
        <v>547</v>
      </c>
      <c r="E57" t="str">
        <f t="shared" si="0"/>
        <v>interest_past_due_6m_min_amt</v>
      </c>
      <c r="F57">
        <v>1</v>
      </c>
    </row>
    <row r="58" spans="1:6" x14ac:dyDescent="0.25">
      <c r="A58" t="s">
        <v>56</v>
      </c>
      <c r="B58" t="s">
        <v>755</v>
      </c>
      <c r="C58" s="1" t="s">
        <v>840</v>
      </c>
      <c r="D58" t="s">
        <v>426</v>
      </c>
      <c r="E58" t="str">
        <f t="shared" si="0"/>
        <v>interest_paid_6m_min_amt</v>
      </c>
      <c r="F58">
        <v>1</v>
      </c>
    </row>
    <row r="59" spans="1:6" x14ac:dyDescent="0.25">
      <c r="A59" t="s">
        <v>57</v>
      </c>
      <c r="B59" t="s">
        <v>631</v>
      </c>
      <c r="C59" s="1" t="s">
        <v>842</v>
      </c>
      <c r="D59" t="s">
        <v>523</v>
      </c>
      <c r="E59" t="str">
        <f t="shared" si="0"/>
        <v>days_in_deliquency_6m_min_count</v>
      </c>
      <c r="F59">
        <v>1</v>
      </c>
    </row>
    <row r="60" spans="1:6" x14ac:dyDescent="0.25">
      <c r="A60" t="s">
        <v>58</v>
      </c>
      <c r="B60" t="s">
        <v>632</v>
      </c>
      <c r="C60" s="1" t="s">
        <v>842</v>
      </c>
      <c r="D60" t="s">
        <v>573</v>
      </c>
      <c r="E60" t="str">
        <f t="shared" si="0"/>
        <v>days_in_deliquency_6m_min_count_2</v>
      </c>
      <c r="F60">
        <v>1</v>
      </c>
    </row>
    <row r="61" spans="1:6" x14ac:dyDescent="0.25">
      <c r="A61" t="s">
        <v>59</v>
      </c>
      <c r="B61" t="s">
        <v>619</v>
      </c>
      <c r="C61" s="1" t="s">
        <v>840</v>
      </c>
      <c r="D61" t="s">
        <v>372</v>
      </c>
      <c r="E61" t="str">
        <f t="shared" si="0"/>
        <v>principal_past_due_6m_avg_amt</v>
      </c>
      <c r="F61">
        <v>1</v>
      </c>
    </row>
    <row r="62" spans="1:6" x14ac:dyDescent="0.25">
      <c r="A62" t="s">
        <v>60</v>
      </c>
      <c r="B62" t="s">
        <v>756</v>
      </c>
      <c r="C62" s="1" t="s">
        <v>840</v>
      </c>
      <c r="D62" t="s">
        <v>421</v>
      </c>
      <c r="E62" t="str">
        <f t="shared" si="0"/>
        <v>principal_paid_6m_avg_amt</v>
      </c>
      <c r="F62">
        <v>1</v>
      </c>
    </row>
    <row r="63" spans="1:6" x14ac:dyDescent="0.25">
      <c r="A63" t="s">
        <v>61</v>
      </c>
      <c r="B63" t="s">
        <v>620</v>
      </c>
      <c r="C63" s="1" t="s">
        <v>840</v>
      </c>
      <c r="D63" t="s">
        <v>358</v>
      </c>
      <c r="E63" t="str">
        <f t="shared" si="0"/>
        <v>interest_past_due_6m_avg_amt</v>
      </c>
      <c r="F63">
        <v>1</v>
      </c>
    </row>
    <row r="64" spans="1:6" x14ac:dyDescent="0.25">
      <c r="A64" t="s">
        <v>62</v>
      </c>
      <c r="B64" t="s">
        <v>757</v>
      </c>
      <c r="C64" s="1" t="s">
        <v>840</v>
      </c>
      <c r="D64" t="s">
        <v>485</v>
      </c>
      <c r="E64" t="str">
        <f t="shared" si="0"/>
        <v>interest_paid_6m_avg_amt</v>
      </c>
      <c r="F64">
        <v>1</v>
      </c>
    </row>
    <row r="65" spans="1:6" x14ac:dyDescent="0.25">
      <c r="A65" t="s">
        <v>63</v>
      </c>
      <c r="B65" t="s">
        <v>633</v>
      </c>
      <c r="C65" s="1" t="s">
        <v>842</v>
      </c>
      <c r="D65" t="s">
        <v>347</v>
      </c>
      <c r="E65" t="str">
        <f t="shared" si="0"/>
        <v>days_in_deliquency_6m_avg_count</v>
      </c>
      <c r="F65">
        <v>1</v>
      </c>
    </row>
    <row r="66" spans="1:6" x14ac:dyDescent="0.25">
      <c r="A66" t="s">
        <v>64</v>
      </c>
      <c r="B66" t="s">
        <v>634</v>
      </c>
      <c r="C66" s="1" t="s">
        <v>842</v>
      </c>
      <c r="D66" t="s">
        <v>433</v>
      </c>
      <c r="E66" t="str">
        <f t="shared" si="0"/>
        <v>days_in_deliquency_6m_avg_count_2</v>
      </c>
      <c r="F66">
        <v>1</v>
      </c>
    </row>
    <row r="67" spans="1:6" x14ac:dyDescent="0.25">
      <c r="A67" t="s">
        <v>65</v>
      </c>
      <c r="B67" t="s">
        <v>922</v>
      </c>
      <c r="C67" s="1" t="s">
        <v>843</v>
      </c>
      <c r="D67" t="e">
        <v>#N/A</v>
      </c>
      <c r="E67" t="str">
        <f t="shared" ref="E67:E130" si="1">IF(B67="",A67,B67)</f>
        <v>rest_dt</v>
      </c>
      <c r="F67">
        <v>0</v>
      </c>
    </row>
    <row r="68" spans="1:6" x14ac:dyDescent="0.25">
      <c r="A68" t="s">
        <v>66</v>
      </c>
      <c r="B68" t="s">
        <v>912</v>
      </c>
      <c r="C68" s="1" t="s">
        <v>837</v>
      </c>
      <c r="D68" t="e">
        <v>#N/A</v>
      </c>
      <c r="E68" t="str">
        <f t="shared" si="1"/>
        <v>developer_project_cd</v>
      </c>
      <c r="F68">
        <v>0</v>
      </c>
    </row>
    <row r="69" spans="1:6" x14ac:dyDescent="0.25">
      <c r="A69" t="s">
        <v>67</v>
      </c>
      <c r="B69" t="s">
        <v>635</v>
      </c>
      <c r="C69" s="1" t="s">
        <v>842</v>
      </c>
      <c r="D69" t="s">
        <v>554</v>
      </c>
      <c r="E69" t="str">
        <f t="shared" si="1"/>
        <v>participants_count</v>
      </c>
      <c r="F69">
        <v>1</v>
      </c>
    </row>
    <row r="70" spans="1:6" x14ac:dyDescent="0.25">
      <c r="A70" t="s">
        <v>68</v>
      </c>
      <c r="B70" t="s">
        <v>636</v>
      </c>
      <c r="C70" s="1" t="s">
        <v>842</v>
      </c>
      <c r="D70" t="s">
        <v>553</v>
      </c>
      <c r="E70" t="str">
        <f t="shared" si="1"/>
        <v>installments_count</v>
      </c>
      <c r="F70">
        <v>1</v>
      </c>
    </row>
    <row r="71" spans="1:6" x14ac:dyDescent="0.25">
      <c r="A71" t="s">
        <v>69</v>
      </c>
      <c r="B71" t="s">
        <v>920</v>
      </c>
      <c r="C71" s="1" t="s">
        <v>837</v>
      </c>
      <c r="D71" t="e">
        <v>#N/A</v>
      </c>
      <c r="E71" t="str">
        <f t="shared" si="1"/>
        <v>proc_tp_cd</v>
      </c>
      <c r="F71">
        <v>0</v>
      </c>
    </row>
    <row r="72" spans="1:6" x14ac:dyDescent="0.25">
      <c r="A72" t="s">
        <v>70</v>
      </c>
      <c r="B72" t="s">
        <v>921</v>
      </c>
      <c r="C72" s="1" t="s">
        <v>837</v>
      </c>
      <c r="D72" t="s">
        <v>589</v>
      </c>
      <c r="E72" t="str">
        <f t="shared" si="1"/>
        <v>proc_group_cd</v>
      </c>
      <c r="F72">
        <v>0</v>
      </c>
    </row>
    <row r="73" spans="1:6" x14ac:dyDescent="0.25">
      <c r="A73" t="s">
        <v>71</v>
      </c>
      <c r="B73" t="s">
        <v>919</v>
      </c>
      <c r="C73" s="1" t="s">
        <v>837</v>
      </c>
      <c r="D73" t="e">
        <v>#N/A</v>
      </c>
      <c r="E73" t="str">
        <f t="shared" si="1"/>
        <v>adv_tp_cd</v>
      </c>
      <c r="F73">
        <v>0</v>
      </c>
    </row>
    <row r="74" spans="1:6" x14ac:dyDescent="0.25">
      <c r="A74" t="s">
        <v>72</v>
      </c>
      <c r="B74" t="s">
        <v>918</v>
      </c>
      <c r="C74" s="1" t="s">
        <v>837</v>
      </c>
      <c r="D74" t="e">
        <v>#N/A</v>
      </c>
      <c r="E74" t="str">
        <f t="shared" si="1"/>
        <v>adv_group_cd</v>
      </c>
      <c r="F74">
        <v>0</v>
      </c>
    </row>
    <row r="75" spans="1:6" x14ac:dyDescent="0.25">
      <c r="A75" t="s">
        <v>73</v>
      </c>
      <c r="B75" t="s">
        <v>637</v>
      </c>
      <c r="C75" s="1" t="s">
        <v>840</v>
      </c>
      <c r="D75" t="s">
        <v>411</v>
      </c>
      <c r="E75" t="str">
        <f t="shared" si="1"/>
        <v>collateral_registered_amt</v>
      </c>
      <c r="F75">
        <v>1</v>
      </c>
    </row>
    <row r="76" spans="1:6" x14ac:dyDescent="0.25">
      <c r="A76" t="s">
        <v>74</v>
      </c>
      <c r="B76" t="s">
        <v>638</v>
      </c>
      <c r="C76" s="1" t="s">
        <v>840</v>
      </c>
      <c r="D76" t="s">
        <v>406</v>
      </c>
      <c r="E76" t="str">
        <f t="shared" si="1"/>
        <v>collateral_required_amt</v>
      </c>
      <c r="F76">
        <v>1</v>
      </c>
    </row>
    <row r="77" spans="1:6" x14ac:dyDescent="0.25">
      <c r="A77" t="s">
        <v>75</v>
      </c>
      <c r="B77" t="s">
        <v>914</v>
      </c>
      <c r="C77" s="1" t="s">
        <v>837</v>
      </c>
      <c r="D77" t="e">
        <v>#N/A</v>
      </c>
      <c r="E77" t="str">
        <f t="shared" si="1"/>
        <v>address_city_id</v>
      </c>
      <c r="F77">
        <v>0</v>
      </c>
    </row>
    <row r="78" spans="1:6" x14ac:dyDescent="0.25">
      <c r="A78" t="s">
        <v>76</v>
      </c>
      <c r="B78" t="s">
        <v>913</v>
      </c>
      <c r="C78" s="1" t="s">
        <v>837</v>
      </c>
      <c r="D78" t="s">
        <v>518</v>
      </c>
      <c r="E78" t="str">
        <f t="shared" si="1"/>
        <v>facility_city_id</v>
      </c>
      <c r="F78">
        <v>0</v>
      </c>
    </row>
    <row r="79" spans="1:6" x14ac:dyDescent="0.25">
      <c r="A79" t="s">
        <v>77</v>
      </c>
      <c r="B79" t="s">
        <v>639</v>
      </c>
      <c r="C79" s="1" t="s">
        <v>841</v>
      </c>
      <c r="D79" t="s">
        <v>536</v>
      </c>
      <c r="E79" t="str">
        <f t="shared" si="1"/>
        <v>non-purpose_existence_flg</v>
      </c>
      <c r="F79">
        <v>1</v>
      </c>
    </row>
    <row r="80" spans="1:6" x14ac:dyDescent="0.25">
      <c r="A80" t="s">
        <v>78</v>
      </c>
      <c r="B80" t="s">
        <v>845</v>
      </c>
      <c r="C80" s="1" t="s">
        <v>846</v>
      </c>
      <c r="D80" t="e">
        <v>#N/A</v>
      </c>
      <c r="E80" t="str">
        <f t="shared" si="1"/>
        <v>main_borrower_bool</v>
      </c>
      <c r="F80">
        <v>1</v>
      </c>
    </row>
    <row r="81" spans="1:6" x14ac:dyDescent="0.25">
      <c r="A81" t="s">
        <v>79</v>
      </c>
      <c r="B81" t="s">
        <v>844</v>
      </c>
      <c r="C81" s="1" t="s">
        <v>837</v>
      </c>
      <c r="D81" t="e">
        <v>#N/A</v>
      </c>
      <c r="E81" t="str">
        <f t="shared" si="1"/>
        <v>rel_cd</v>
      </c>
      <c r="F81">
        <v>0</v>
      </c>
    </row>
    <row r="82" spans="1:6" x14ac:dyDescent="0.25">
      <c r="A82" t="s">
        <v>80</v>
      </c>
      <c r="B82" t="s">
        <v>917</v>
      </c>
      <c r="C82" s="1" t="s">
        <v>837</v>
      </c>
      <c r="D82" t="s">
        <v>596</v>
      </c>
      <c r="E82" t="str">
        <f t="shared" si="1"/>
        <v>tp_cd</v>
      </c>
      <c r="F82">
        <v>0</v>
      </c>
    </row>
    <row r="83" spans="1:6" x14ac:dyDescent="0.25">
      <c r="A83" t="s">
        <v>81</v>
      </c>
      <c r="B83" t="s">
        <v>847</v>
      </c>
      <c r="C83" s="1" t="s">
        <v>837</v>
      </c>
      <c r="D83" t="s">
        <v>595</v>
      </c>
      <c r="E83" t="str">
        <f t="shared" si="1"/>
        <v>vip_status_cd</v>
      </c>
      <c r="F83">
        <v>0</v>
      </c>
    </row>
    <row r="84" spans="1:6" x14ac:dyDescent="0.25">
      <c r="A84" t="s">
        <v>82</v>
      </c>
      <c r="B84" t="s">
        <v>643</v>
      </c>
      <c r="C84" s="1" t="s">
        <v>841</v>
      </c>
      <c r="D84" t="s">
        <v>597</v>
      </c>
      <c r="E84" t="str">
        <f t="shared" si="1"/>
        <v>cz_resident_flg</v>
      </c>
      <c r="F84">
        <v>1</v>
      </c>
    </row>
    <row r="85" spans="1:6" x14ac:dyDescent="0.25">
      <c r="A85" t="s">
        <v>83</v>
      </c>
      <c r="B85" t="s">
        <v>644</v>
      </c>
      <c r="C85" s="1" t="s">
        <v>837</v>
      </c>
      <c r="D85" t="s">
        <v>594</v>
      </c>
      <c r="E85" t="str">
        <f t="shared" si="1"/>
        <v>gender_cd</v>
      </c>
      <c r="F85">
        <v>0</v>
      </c>
    </row>
    <row r="86" spans="1:6" x14ac:dyDescent="0.25">
      <c r="A86" t="s">
        <v>84</v>
      </c>
      <c r="B86" t="s">
        <v>645</v>
      </c>
      <c r="C86" s="1" t="s">
        <v>837</v>
      </c>
      <c r="D86" t="s">
        <v>584</v>
      </c>
      <c r="E86" t="str">
        <f t="shared" si="1"/>
        <v>marital_status_cd</v>
      </c>
      <c r="F86">
        <v>1</v>
      </c>
    </row>
    <row r="87" spans="1:6" x14ac:dyDescent="0.25">
      <c r="A87" t="s">
        <v>85</v>
      </c>
      <c r="B87" t="s">
        <v>646</v>
      </c>
      <c r="C87" s="1" t="s">
        <v>842</v>
      </c>
      <c r="D87" t="s">
        <v>504</v>
      </c>
      <c r="E87" t="str">
        <f t="shared" si="1"/>
        <v>adult_person_count</v>
      </c>
      <c r="F87">
        <v>1</v>
      </c>
    </row>
    <row r="88" spans="1:6" x14ac:dyDescent="0.25">
      <c r="A88" t="s">
        <v>86</v>
      </c>
      <c r="B88" t="s">
        <v>647</v>
      </c>
      <c r="C88" s="1" t="s">
        <v>842</v>
      </c>
      <c r="D88" t="s">
        <v>515</v>
      </c>
      <c r="E88" t="str">
        <f t="shared" si="1"/>
        <v>children_below_6_count</v>
      </c>
      <c r="F88">
        <v>1</v>
      </c>
    </row>
    <row r="89" spans="1:6" x14ac:dyDescent="0.25">
      <c r="A89" t="s">
        <v>87</v>
      </c>
      <c r="B89" t="s">
        <v>648</v>
      </c>
      <c r="C89" s="1" t="s">
        <v>842</v>
      </c>
      <c r="D89" t="s">
        <v>539</v>
      </c>
      <c r="E89" t="str">
        <f t="shared" si="1"/>
        <v>children_below_10_count</v>
      </c>
      <c r="F89">
        <v>1</v>
      </c>
    </row>
    <row r="90" spans="1:6" x14ac:dyDescent="0.25">
      <c r="A90" t="s">
        <v>88</v>
      </c>
      <c r="B90" t="s">
        <v>649</v>
      </c>
      <c r="C90" s="1" t="s">
        <v>842</v>
      </c>
      <c r="D90" t="s">
        <v>534</v>
      </c>
      <c r="E90" t="str">
        <f t="shared" si="1"/>
        <v>children_below_15_count</v>
      </c>
      <c r="F90">
        <v>1</v>
      </c>
    </row>
    <row r="91" spans="1:6" x14ac:dyDescent="0.25">
      <c r="A91" t="s">
        <v>89</v>
      </c>
      <c r="B91" t="s">
        <v>650</v>
      </c>
      <c r="C91" s="1" t="s">
        <v>842</v>
      </c>
      <c r="D91" t="s">
        <v>565</v>
      </c>
      <c r="E91" t="str">
        <f t="shared" si="1"/>
        <v>children_below_26_count</v>
      </c>
      <c r="F91">
        <v>1</v>
      </c>
    </row>
    <row r="92" spans="1:6" x14ac:dyDescent="0.25">
      <c r="A92" t="s">
        <v>90</v>
      </c>
      <c r="B92" t="s">
        <v>651</v>
      </c>
      <c r="C92" s="1" t="s">
        <v>837</v>
      </c>
      <c r="D92" t="e">
        <v>#N/A</v>
      </c>
      <c r="E92" t="str">
        <f t="shared" si="1"/>
        <v>title_before_name_cd</v>
      </c>
      <c r="F92">
        <v>0</v>
      </c>
    </row>
    <row r="93" spans="1:6" x14ac:dyDescent="0.25">
      <c r="A93" t="s">
        <v>91</v>
      </c>
      <c r="B93" t="s">
        <v>652</v>
      </c>
      <c r="C93" s="1" t="s">
        <v>837</v>
      </c>
      <c r="D93" t="e">
        <v>#N/A</v>
      </c>
      <c r="E93" t="str">
        <f t="shared" si="1"/>
        <v>title_after_name_cd</v>
      </c>
      <c r="F93">
        <v>0</v>
      </c>
    </row>
    <row r="94" spans="1:6" x14ac:dyDescent="0.25">
      <c r="A94" t="s">
        <v>92</v>
      </c>
      <c r="B94" t="s">
        <v>915</v>
      </c>
      <c r="C94" s="1" t="s">
        <v>839</v>
      </c>
      <c r="D94" t="e">
        <v>#N/A</v>
      </c>
      <c r="E94" t="str">
        <f t="shared" si="1"/>
        <v>okec_cd</v>
      </c>
      <c r="F94">
        <v>0</v>
      </c>
    </row>
    <row r="95" spans="1:6" x14ac:dyDescent="0.25">
      <c r="A95" t="s">
        <v>93</v>
      </c>
      <c r="B95" t="s">
        <v>653</v>
      </c>
      <c r="C95" s="1" t="s">
        <v>837</v>
      </c>
      <c r="D95" t="e">
        <v>#N/A</v>
      </c>
      <c r="E95" t="str">
        <f t="shared" si="1"/>
        <v>employment_type_cd</v>
      </c>
      <c r="F95">
        <v>0</v>
      </c>
    </row>
    <row r="96" spans="1:6" x14ac:dyDescent="0.25">
      <c r="A96" t="s">
        <v>94</v>
      </c>
      <c r="B96" t="s">
        <v>654</v>
      </c>
      <c r="C96" s="1" t="s">
        <v>842</v>
      </c>
      <c r="D96" t="s">
        <v>530</v>
      </c>
      <c r="E96" t="str">
        <f t="shared" si="1"/>
        <v>mobile_phone_count</v>
      </c>
      <c r="F96">
        <v>0</v>
      </c>
    </row>
    <row r="97" spans="1:6" x14ac:dyDescent="0.25">
      <c r="A97" t="s">
        <v>95</v>
      </c>
      <c r="B97" t="s">
        <v>655</v>
      </c>
      <c r="C97" s="1" t="s">
        <v>842</v>
      </c>
      <c r="D97" t="s">
        <v>429</v>
      </c>
      <c r="E97" t="str">
        <f t="shared" si="1"/>
        <v>email_address_count</v>
      </c>
      <c r="F97">
        <v>0</v>
      </c>
    </row>
    <row r="98" spans="1:6" x14ac:dyDescent="0.25">
      <c r="A98" t="s">
        <v>96</v>
      </c>
      <c r="B98" t="s">
        <v>656</v>
      </c>
      <c r="C98" s="1" t="s">
        <v>837</v>
      </c>
      <c r="D98" t="e">
        <v>#N/A</v>
      </c>
      <c r="E98" t="str">
        <f t="shared" si="1"/>
        <v>zip_code</v>
      </c>
      <c r="F98">
        <v>0</v>
      </c>
    </row>
    <row r="99" spans="1:6" x14ac:dyDescent="0.25">
      <c r="A99" t="s">
        <v>97</v>
      </c>
      <c r="B99" t="s">
        <v>657</v>
      </c>
      <c r="C99" s="1" t="s">
        <v>840</v>
      </c>
      <c r="D99" t="s">
        <v>493</v>
      </c>
      <c r="E99" t="str">
        <f t="shared" si="1"/>
        <v>client_income_amt</v>
      </c>
      <c r="F99">
        <v>1</v>
      </c>
    </row>
    <row r="100" spans="1:6" x14ac:dyDescent="0.25">
      <c r="A100" t="s">
        <v>98</v>
      </c>
      <c r="B100" t="s">
        <v>658</v>
      </c>
      <c r="C100" s="1" t="s">
        <v>837</v>
      </c>
      <c r="D100" t="s">
        <v>586</v>
      </c>
      <c r="E100" t="str">
        <f t="shared" si="1"/>
        <v>client_nationality</v>
      </c>
      <c r="F100">
        <v>0</v>
      </c>
    </row>
    <row r="101" spans="1:6" x14ac:dyDescent="0.25">
      <c r="A101" t="s">
        <v>99</v>
      </c>
      <c r="B101" t="s">
        <v>848</v>
      </c>
      <c r="C101" s="1" t="s">
        <v>840</v>
      </c>
      <c r="D101" t="s">
        <v>428</v>
      </c>
      <c r="E101" t="str">
        <f t="shared" si="1"/>
        <v>all_applicants_expense_amt</v>
      </c>
      <c r="F101">
        <v>1</v>
      </c>
    </row>
    <row r="102" spans="1:6" x14ac:dyDescent="0.25">
      <c r="A102" t="s">
        <v>100</v>
      </c>
      <c r="B102" t="s">
        <v>849</v>
      </c>
      <c r="C102" s="1" t="s">
        <v>840</v>
      </c>
      <c r="D102" t="s">
        <v>498</v>
      </c>
      <c r="E102" t="str">
        <f t="shared" si="1"/>
        <v>all_applicants_income_amt</v>
      </c>
      <c r="F102">
        <v>1</v>
      </c>
    </row>
    <row r="103" spans="1:6" x14ac:dyDescent="0.25">
      <c r="A103" t="s">
        <v>101</v>
      </c>
      <c r="B103" t="s">
        <v>659</v>
      </c>
      <c r="C103" s="1" t="s">
        <v>837</v>
      </c>
      <c r="D103" t="e">
        <v>#N/A</v>
      </c>
      <c r="E103" t="str">
        <f t="shared" si="1"/>
        <v>education_cd</v>
      </c>
      <c r="F103">
        <v>0</v>
      </c>
    </row>
    <row r="104" spans="1:6" x14ac:dyDescent="0.25">
      <c r="A104" t="s">
        <v>102</v>
      </c>
      <c r="B104" t="s">
        <v>660</v>
      </c>
      <c r="C104" s="1" t="s">
        <v>839</v>
      </c>
      <c r="D104" t="s">
        <v>514</v>
      </c>
      <c r="E104" t="str">
        <f t="shared" si="1"/>
        <v>age</v>
      </c>
      <c r="F104">
        <v>1</v>
      </c>
    </row>
    <row r="105" spans="1:6" x14ac:dyDescent="0.25">
      <c r="A105" t="s">
        <v>103</v>
      </c>
      <c r="B105" t="s">
        <v>661</v>
      </c>
      <c r="C105" s="1" t="s">
        <v>839</v>
      </c>
      <c r="D105" t="s">
        <v>543</v>
      </c>
      <c r="E105" t="str">
        <f t="shared" si="1"/>
        <v>main_applicant_permanent_city_id</v>
      </c>
      <c r="F105">
        <v>0</v>
      </c>
    </row>
    <row r="106" spans="1:6" x14ac:dyDescent="0.25">
      <c r="A106" t="s">
        <v>104</v>
      </c>
      <c r="B106" t="s">
        <v>662</v>
      </c>
      <c r="C106" s="1" t="s">
        <v>840</v>
      </c>
      <c r="D106" t="s">
        <v>500</v>
      </c>
      <c r="E106" t="str">
        <f t="shared" si="1"/>
        <v>main_applicant_expense_amt</v>
      </c>
      <c r="F106">
        <v>1</v>
      </c>
    </row>
    <row r="107" spans="1:6" x14ac:dyDescent="0.25">
      <c r="A107" t="s">
        <v>105</v>
      </c>
      <c r="B107" t="s">
        <v>663</v>
      </c>
      <c r="C107" s="1" t="s">
        <v>840</v>
      </c>
      <c r="D107" t="s">
        <v>494</v>
      </c>
      <c r="E107" t="str">
        <f t="shared" si="1"/>
        <v>main_applicant_income_amt</v>
      </c>
      <c r="F107">
        <v>1</v>
      </c>
    </row>
    <row r="108" spans="1:6" x14ac:dyDescent="0.25">
      <c r="A108" t="s">
        <v>106</v>
      </c>
      <c r="B108" t="s">
        <v>664</v>
      </c>
      <c r="C108" s="1" t="s">
        <v>842</v>
      </c>
      <c r="D108" t="s">
        <v>546</v>
      </c>
      <c r="E108" t="str">
        <f t="shared" si="1"/>
        <v>loan_length_mths_count</v>
      </c>
      <c r="F108">
        <v>1</v>
      </c>
    </row>
    <row r="109" spans="1:6" x14ac:dyDescent="0.25">
      <c r="A109" t="s">
        <v>107</v>
      </c>
      <c r="B109" t="s">
        <v>665</v>
      </c>
      <c r="C109" s="1" t="s">
        <v>842</v>
      </c>
      <c r="D109" t="s">
        <v>438</v>
      </c>
      <c r="E109" t="str">
        <f t="shared" si="1"/>
        <v>insurance_policies_count</v>
      </c>
      <c r="F109">
        <v>0</v>
      </c>
    </row>
    <row r="110" spans="1:6" x14ac:dyDescent="0.25">
      <c r="A110" t="s">
        <v>108</v>
      </c>
      <c r="B110" t="s">
        <v>666</v>
      </c>
      <c r="C110" s="1" t="s">
        <v>842</v>
      </c>
      <c r="D110" t="s">
        <v>430</v>
      </c>
      <c r="E110" t="str">
        <f t="shared" si="1"/>
        <v>fixation_period_mths_count</v>
      </c>
      <c r="F110">
        <v>1</v>
      </c>
    </row>
    <row r="111" spans="1:6" x14ac:dyDescent="0.25">
      <c r="A111" t="s">
        <v>109</v>
      </c>
      <c r="B111" t="s">
        <v>850</v>
      </c>
      <c r="C111" s="1" t="s">
        <v>839</v>
      </c>
      <c r="D111" t="s">
        <v>473</v>
      </c>
      <c r="E111" t="str">
        <f t="shared" si="1"/>
        <v>current_fixation_sequential_order_int</v>
      </c>
      <c r="F111">
        <v>1</v>
      </c>
    </row>
    <row r="112" spans="1:6" x14ac:dyDescent="0.25">
      <c r="A112" t="s">
        <v>110</v>
      </c>
      <c r="B112" t="s">
        <v>851</v>
      </c>
      <c r="C112" s="1" t="s">
        <v>846</v>
      </c>
      <c r="D112" t="s">
        <v>574</v>
      </c>
      <c r="E112" t="str">
        <f t="shared" si="1"/>
        <v>legal_burden_bool</v>
      </c>
      <c r="F112">
        <v>1</v>
      </c>
    </row>
    <row r="113" spans="1:6" x14ac:dyDescent="0.25">
      <c r="A113" t="s">
        <v>111</v>
      </c>
      <c r="B113" t="s">
        <v>852</v>
      </c>
      <c r="C113" s="1" t="s">
        <v>846</v>
      </c>
      <c r="D113" t="s">
        <v>538</v>
      </c>
      <c r="E113" t="str">
        <f t="shared" si="1"/>
        <v>life_insurance_block_bool</v>
      </c>
      <c r="F113">
        <v>1</v>
      </c>
    </row>
    <row r="114" spans="1:6" x14ac:dyDescent="0.25">
      <c r="A114" t="s">
        <v>112</v>
      </c>
      <c r="B114" t="s">
        <v>853</v>
      </c>
      <c r="C114" s="1" t="s">
        <v>846</v>
      </c>
      <c r="D114" t="s">
        <v>526</v>
      </c>
      <c r="E114" t="str">
        <f t="shared" si="1"/>
        <v>standard_approval_exception_bool</v>
      </c>
      <c r="F114">
        <v>1</v>
      </c>
    </row>
    <row r="115" spans="1:6" x14ac:dyDescent="0.25">
      <c r="A115" t="s">
        <v>113</v>
      </c>
      <c r="B115" t="s">
        <v>854</v>
      </c>
      <c r="C115" s="1" t="s">
        <v>837</v>
      </c>
      <c r="D115" t="e">
        <v>#N/A</v>
      </c>
      <c r="E115" t="str">
        <f t="shared" si="1"/>
        <v>postal_region_cd</v>
      </c>
      <c r="F115">
        <v>0</v>
      </c>
    </row>
    <row r="116" spans="1:6" x14ac:dyDescent="0.25">
      <c r="A116" t="s">
        <v>114</v>
      </c>
      <c r="B116" t="s">
        <v>916</v>
      </c>
      <c r="C116" s="1" t="s">
        <v>837</v>
      </c>
      <c r="D116" t="e">
        <v>#N/A</v>
      </c>
      <c r="E116" t="str">
        <f t="shared" si="1"/>
        <v>adv_obtain_cd</v>
      </c>
      <c r="F116">
        <v>0</v>
      </c>
    </row>
    <row r="117" spans="1:6" x14ac:dyDescent="0.25">
      <c r="A117" t="s">
        <v>115</v>
      </c>
      <c r="B117" t="s">
        <v>667</v>
      </c>
      <c r="C117" s="1" t="s">
        <v>839</v>
      </c>
      <c r="D117" t="e">
        <v>#N/A</v>
      </c>
      <c r="E117" t="str">
        <f t="shared" si="1"/>
        <v>limit_pct</v>
      </c>
      <c r="F117">
        <v>1</v>
      </c>
    </row>
    <row r="118" spans="1:6" x14ac:dyDescent="0.25">
      <c r="A118" t="s">
        <v>116</v>
      </c>
      <c r="B118" t="s">
        <v>855</v>
      </c>
      <c r="C118" s="1" t="s">
        <v>846</v>
      </c>
      <c r="D118" t="s">
        <v>524</v>
      </c>
      <c r="E118" t="str">
        <f t="shared" si="1"/>
        <v>no_payroll_bool</v>
      </c>
      <c r="F118">
        <v>1</v>
      </c>
    </row>
    <row r="119" spans="1:6" x14ac:dyDescent="0.25">
      <c r="A119" t="s">
        <v>117</v>
      </c>
      <c r="B119" t="s">
        <v>856</v>
      </c>
      <c r="C119" s="1" t="s">
        <v>846</v>
      </c>
      <c r="D119" t="s">
        <v>555</v>
      </c>
      <c r="E119" t="str">
        <f t="shared" si="1"/>
        <v>ownership_share_in_coop_bool</v>
      </c>
      <c r="F119">
        <v>1</v>
      </c>
    </row>
    <row r="120" spans="1:6" x14ac:dyDescent="0.25">
      <c r="A120" t="s">
        <v>118</v>
      </c>
      <c r="B120" t="s">
        <v>857</v>
      </c>
      <c r="C120" s="1" t="s">
        <v>846</v>
      </c>
      <c r="D120" t="s">
        <v>556</v>
      </c>
      <c r="E120" t="str">
        <f t="shared" si="1"/>
        <v>pre-mortgage_use_bool</v>
      </c>
      <c r="F120">
        <v>1</v>
      </c>
    </row>
    <row r="121" spans="1:6" x14ac:dyDescent="0.25">
      <c r="A121" t="s">
        <v>119</v>
      </c>
      <c r="B121" t="s">
        <v>858</v>
      </c>
      <c r="C121" s="1" t="s">
        <v>846</v>
      </c>
      <c r="D121" t="s">
        <v>557</v>
      </c>
      <c r="E121" t="str">
        <f t="shared" si="1"/>
        <v>late_purpose_bool</v>
      </c>
      <c r="F121">
        <v>1</v>
      </c>
    </row>
    <row r="122" spans="1:6" x14ac:dyDescent="0.25">
      <c r="A122" t="s">
        <v>120</v>
      </c>
      <c r="B122" t="s">
        <v>859</v>
      </c>
      <c r="C122" s="1" t="s">
        <v>846</v>
      </c>
      <c r="D122" t="s">
        <v>537</v>
      </c>
      <c r="E122" t="str">
        <f t="shared" si="1"/>
        <v>supplementary_loan_bool</v>
      </c>
      <c r="F122">
        <v>1</v>
      </c>
    </row>
    <row r="123" spans="1:6" x14ac:dyDescent="0.25">
      <c r="A123" t="s">
        <v>121</v>
      </c>
      <c r="B123" t="s">
        <v>860</v>
      </c>
      <c r="C123" s="1" t="s">
        <v>846</v>
      </c>
      <c r="D123" t="s">
        <v>418</v>
      </c>
      <c r="E123" t="str">
        <f t="shared" si="1"/>
        <v>no_fee_bool</v>
      </c>
      <c r="F123">
        <v>1</v>
      </c>
    </row>
    <row r="124" spans="1:6" x14ac:dyDescent="0.25">
      <c r="A124" t="s">
        <v>122</v>
      </c>
      <c r="B124" t="s">
        <v>861</v>
      </c>
      <c r="C124" s="1" t="s">
        <v>846</v>
      </c>
      <c r="D124" t="s">
        <v>545</v>
      </c>
      <c r="E124" t="str">
        <f t="shared" si="1"/>
        <v>non-resident_bool</v>
      </c>
      <c r="F124">
        <v>1</v>
      </c>
    </row>
    <row r="125" spans="1:6" x14ac:dyDescent="0.25">
      <c r="A125" t="s">
        <v>123</v>
      </c>
      <c r="B125" t="s">
        <v>862</v>
      </c>
      <c r="C125" s="1" t="s">
        <v>837</v>
      </c>
      <c r="D125" t="e">
        <v>#N/A</v>
      </c>
      <c r="E125" t="str">
        <f t="shared" si="1"/>
        <v>county_cd</v>
      </c>
      <c r="F125">
        <v>0</v>
      </c>
    </row>
    <row r="126" spans="1:6" x14ac:dyDescent="0.25">
      <c r="A126" t="s">
        <v>124</v>
      </c>
      <c r="B126" t="s">
        <v>863</v>
      </c>
      <c r="C126" s="1" t="s">
        <v>837</v>
      </c>
      <c r="D126" t="e">
        <v>#N/A</v>
      </c>
      <c r="E126" t="str">
        <f t="shared" si="1"/>
        <v>county_name_cd</v>
      </c>
      <c r="F126">
        <v>0</v>
      </c>
    </row>
    <row r="127" spans="1:6" x14ac:dyDescent="0.25">
      <c r="A127" t="s">
        <v>125</v>
      </c>
      <c r="B127" t="s">
        <v>864</v>
      </c>
      <c r="C127" s="1" t="s">
        <v>837</v>
      </c>
      <c r="D127" t="s">
        <v>587</v>
      </c>
      <c r="E127" t="str">
        <f t="shared" si="1"/>
        <v>brand_id</v>
      </c>
      <c r="F127">
        <v>0</v>
      </c>
    </row>
    <row r="128" spans="1:6" x14ac:dyDescent="0.25">
      <c r="A128" t="s">
        <v>126</v>
      </c>
      <c r="B128" t="s">
        <v>865</v>
      </c>
      <c r="C128" s="1" t="s">
        <v>837</v>
      </c>
      <c r="D128" t="e">
        <v>#N/A</v>
      </c>
      <c r="E128" t="str">
        <f t="shared" si="1"/>
        <v>region_id</v>
      </c>
      <c r="F128">
        <v>0</v>
      </c>
    </row>
    <row r="129" spans="1:6" x14ac:dyDescent="0.25">
      <c r="A129" t="s">
        <v>127</v>
      </c>
      <c r="B129" t="s">
        <v>866</v>
      </c>
      <c r="C129" s="1" t="s">
        <v>837</v>
      </c>
      <c r="D129" t="s">
        <v>583</v>
      </c>
      <c r="E129" t="str">
        <f t="shared" si="1"/>
        <v>branch_id</v>
      </c>
      <c r="F129">
        <v>0</v>
      </c>
    </row>
    <row r="130" spans="1:6" x14ac:dyDescent="0.25">
      <c r="A130" t="s">
        <v>128</v>
      </c>
      <c r="B130" t="s">
        <v>668</v>
      </c>
      <c r="C130" s="1" t="s">
        <v>841</v>
      </c>
      <c r="D130" t="s">
        <v>472</v>
      </c>
      <c r="E130" t="str">
        <f t="shared" si="1"/>
        <v>collateral_insurance_flg</v>
      </c>
      <c r="F130">
        <v>1</v>
      </c>
    </row>
    <row r="131" spans="1:6" x14ac:dyDescent="0.25">
      <c r="A131" t="s">
        <v>129</v>
      </c>
      <c r="B131" t="s">
        <v>669</v>
      </c>
      <c r="C131" s="1" t="s">
        <v>842</v>
      </c>
      <c r="D131" t="s">
        <v>507</v>
      </c>
      <c r="E131" t="str">
        <f t="shared" ref="E131:E194" si="2">IF(B131="",A131,B131)</f>
        <v>collateral_owners_count</v>
      </c>
      <c r="F131">
        <v>1</v>
      </c>
    </row>
    <row r="132" spans="1:6" x14ac:dyDescent="0.25">
      <c r="A132" t="s">
        <v>130</v>
      </c>
      <c r="B132" t="s">
        <v>670</v>
      </c>
      <c r="C132" s="1" t="s">
        <v>837</v>
      </c>
      <c r="D132" t="s">
        <v>592</v>
      </c>
      <c r="E132" t="str">
        <f t="shared" si="2"/>
        <v>main_collateral_type</v>
      </c>
      <c r="F132">
        <v>0</v>
      </c>
    </row>
    <row r="133" spans="1:6" x14ac:dyDescent="0.25">
      <c r="A133" t="s">
        <v>131</v>
      </c>
      <c r="B133" t="s">
        <v>867</v>
      </c>
      <c r="C133" s="1" t="s">
        <v>837</v>
      </c>
      <c r="D133" t="e">
        <v>#N/A</v>
      </c>
      <c r="E133" t="str">
        <f t="shared" si="2"/>
        <v>main_collateral_region</v>
      </c>
      <c r="F133">
        <v>0</v>
      </c>
    </row>
    <row r="134" spans="1:6" x14ac:dyDescent="0.25">
      <c r="A134" t="s">
        <v>132</v>
      </c>
      <c r="B134" t="s">
        <v>868</v>
      </c>
      <c r="C134" t="s">
        <v>841</v>
      </c>
      <c r="D134" t="s">
        <v>506</v>
      </c>
      <c r="E134" t="str">
        <f t="shared" si="2"/>
        <v>main_object_as_coll_flg</v>
      </c>
      <c r="F134">
        <v>1</v>
      </c>
    </row>
    <row r="135" spans="1:6" x14ac:dyDescent="0.25">
      <c r="A135" t="s">
        <v>133</v>
      </c>
      <c r="B135" t="s">
        <v>672</v>
      </c>
      <c r="C135" t="s">
        <v>840</v>
      </c>
      <c r="D135" t="s">
        <v>420</v>
      </c>
      <c r="E135" t="str">
        <f t="shared" si="2"/>
        <v>main_collateral_value_amt</v>
      </c>
      <c r="F135">
        <v>1</v>
      </c>
    </row>
    <row r="136" spans="1:6" x14ac:dyDescent="0.25">
      <c r="A136" t="s">
        <v>134</v>
      </c>
      <c r="B136" t="s">
        <v>671</v>
      </c>
      <c r="C136" t="s">
        <v>840</v>
      </c>
      <c r="D136" t="s">
        <v>419</v>
      </c>
      <c r="E136" t="str">
        <f t="shared" si="2"/>
        <v>collateral_value_amt</v>
      </c>
      <c r="F136">
        <v>1</v>
      </c>
    </row>
    <row r="137" spans="1:6" x14ac:dyDescent="0.25">
      <c r="A137" t="s">
        <v>135</v>
      </c>
      <c r="B137" t="s">
        <v>673</v>
      </c>
      <c r="C137" t="s">
        <v>842</v>
      </c>
      <c r="D137" t="s">
        <v>552</v>
      </c>
      <c r="E137" t="str">
        <f t="shared" si="2"/>
        <v>collateral_count</v>
      </c>
      <c r="F137">
        <v>1</v>
      </c>
    </row>
    <row r="138" spans="1:6" x14ac:dyDescent="0.25">
      <c r="A138" t="s">
        <v>136</v>
      </c>
      <c r="B138" t="s">
        <v>674</v>
      </c>
      <c r="C138" t="s">
        <v>841</v>
      </c>
      <c r="D138" t="s">
        <v>541</v>
      </c>
      <c r="E138" t="str">
        <f t="shared" si="2"/>
        <v>commercial_real_estate_coll_flg</v>
      </c>
      <c r="F138">
        <v>1</v>
      </c>
    </row>
    <row r="139" spans="1:6" x14ac:dyDescent="0.25">
      <c r="A139" t="s">
        <v>137</v>
      </c>
      <c r="B139" t="s">
        <v>675</v>
      </c>
      <c r="C139" t="s">
        <v>841</v>
      </c>
      <c r="D139" t="s">
        <v>499</v>
      </c>
      <c r="E139" t="str">
        <f t="shared" si="2"/>
        <v>main_object_insurance_flg</v>
      </c>
      <c r="F139">
        <v>1</v>
      </c>
    </row>
    <row r="140" spans="1:6" x14ac:dyDescent="0.25">
      <c r="A140" t="s">
        <v>138</v>
      </c>
      <c r="B140" t="s">
        <v>676</v>
      </c>
      <c r="C140" t="s">
        <v>842</v>
      </c>
      <c r="D140" t="s">
        <v>502</v>
      </c>
      <c r="E140" t="str">
        <f t="shared" si="2"/>
        <v>main_object_owners_count</v>
      </c>
      <c r="F140">
        <v>1</v>
      </c>
    </row>
    <row r="141" spans="1:6" x14ac:dyDescent="0.25">
      <c r="A141" t="s">
        <v>139</v>
      </c>
      <c r="B141" t="s">
        <v>677</v>
      </c>
      <c r="C141" t="s">
        <v>837</v>
      </c>
      <c r="D141" t="s">
        <v>593</v>
      </c>
      <c r="E141" t="str">
        <f t="shared" si="2"/>
        <v>main_object_type</v>
      </c>
      <c r="F141">
        <v>0</v>
      </c>
    </row>
    <row r="142" spans="1:6" x14ac:dyDescent="0.25">
      <c r="A142" t="s">
        <v>140</v>
      </c>
      <c r="B142" t="s">
        <v>869</v>
      </c>
      <c r="C142" t="s">
        <v>837</v>
      </c>
      <c r="D142" t="e">
        <v>#N/A</v>
      </c>
      <c r="E142" t="str">
        <f t="shared" si="2"/>
        <v>main_object_region</v>
      </c>
      <c r="F142">
        <v>0</v>
      </c>
    </row>
    <row r="143" spans="1:6" x14ac:dyDescent="0.25">
      <c r="A143" t="s">
        <v>141</v>
      </c>
      <c r="B143" t="s">
        <v>870</v>
      </c>
      <c r="C143" t="s">
        <v>841</v>
      </c>
      <c r="D143" t="s">
        <v>506</v>
      </c>
      <c r="E143" t="str">
        <f t="shared" si="2"/>
        <v>main_object_as_coll_flg_2</v>
      </c>
      <c r="F143">
        <v>1</v>
      </c>
    </row>
    <row r="144" spans="1:6" x14ac:dyDescent="0.25">
      <c r="A144" t="s">
        <v>142</v>
      </c>
      <c r="B144" t="s">
        <v>678</v>
      </c>
      <c r="C144" t="s">
        <v>840</v>
      </c>
      <c r="D144" t="s">
        <v>416</v>
      </c>
      <c r="E144" t="str">
        <f t="shared" si="2"/>
        <v>main_obj_value_amt</v>
      </c>
      <c r="F144">
        <v>1</v>
      </c>
    </row>
    <row r="145" spans="1:6" x14ac:dyDescent="0.25">
      <c r="A145" t="s">
        <v>143</v>
      </c>
      <c r="B145" t="s">
        <v>871</v>
      </c>
      <c r="C145" t="s">
        <v>842</v>
      </c>
      <c r="D145" t="e">
        <v>#N/A</v>
      </c>
      <c r="E145" t="str">
        <f t="shared" si="2"/>
        <v>registers_count</v>
      </c>
      <c r="F145">
        <v>0</v>
      </c>
    </row>
    <row r="146" spans="1:6" x14ac:dyDescent="0.25">
      <c r="A146" t="s">
        <v>144</v>
      </c>
      <c r="B146" t="s">
        <v>872</v>
      </c>
      <c r="C146" t="s">
        <v>840</v>
      </c>
      <c r="D146" t="e">
        <v>#N/A</v>
      </c>
      <c r="E146" t="str">
        <f t="shared" si="2"/>
        <v>brki_installment_amt</v>
      </c>
      <c r="F146">
        <v>1</v>
      </c>
    </row>
    <row r="147" spans="1:6" x14ac:dyDescent="0.25">
      <c r="A147" t="s">
        <v>145</v>
      </c>
      <c r="B147" t="s">
        <v>679</v>
      </c>
      <c r="C147" t="s">
        <v>841</v>
      </c>
      <c r="D147" t="s">
        <v>558</v>
      </c>
      <c r="E147" t="str">
        <f t="shared" si="2"/>
        <v>pre-approval_flg</v>
      </c>
      <c r="F147">
        <v>1</v>
      </c>
    </row>
    <row r="148" spans="1:6" x14ac:dyDescent="0.25">
      <c r="A148" t="s">
        <v>146</v>
      </c>
      <c r="B148" t="s">
        <v>680</v>
      </c>
      <c r="C148" t="s">
        <v>841</v>
      </c>
      <c r="D148" t="s">
        <v>527</v>
      </c>
      <c r="E148" t="str">
        <f t="shared" si="2"/>
        <v>live_account_mtd_flg</v>
      </c>
      <c r="F148">
        <v>1</v>
      </c>
    </row>
    <row r="149" spans="1:6" x14ac:dyDescent="0.25">
      <c r="A149" t="s">
        <v>147</v>
      </c>
      <c r="B149" t="s">
        <v>681</v>
      </c>
      <c r="C149" t="s">
        <v>841</v>
      </c>
      <c r="D149" t="s">
        <v>528</v>
      </c>
      <c r="E149" t="str">
        <f t="shared" si="2"/>
        <v>live_account_prev_mth_flg</v>
      </c>
      <c r="F149">
        <v>1</v>
      </c>
    </row>
    <row r="150" spans="1:6" x14ac:dyDescent="0.25">
      <c r="A150" t="s">
        <v>148</v>
      </c>
      <c r="B150" t="s">
        <v>700</v>
      </c>
      <c r="C150" t="s">
        <v>840</v>
      </c>
      <c r="D150" t="s">
        <v>340</v>
      </c>
      <c r="E150" t="str">
        <f t="shared" si="2"/>
        <v>account_balance_1q_avg_amt</v>
      </c>
      <c r="F150">
        <v>1</v>
      </c>
    </row>
    <row r="151" spans="1:6" x14ac:dyDescent="0.25">
      <c r="A151" t="s">
        <v>149</v>
      </c>
      <c r="B151" t="s">
        <v>701</v>
      </c>
      <c r="C151" t="s">
        <v>840</v>
      </c>
      <c r="D151" t="s">
        <v>341</v>
      </c>
      <c r="E151" t="str">
        <f t="shared" si="2"/>
        <v>account_balance_2qs_avg_amt</v>
      </c>
      <c r="F151">
        <v>1</v>
      </c>
    </row>
    <row r="152" spans="1:6" x14ac:dyDescent="0.25">
      <c r="A152" t="s">
        <v>150</v>
      </c>
      <c r="B152" t="s">
        <v>682</v>
      </c>
      <c r="C152" t="s">
        <v>840</v>
      </c>
      <c r="D152" t="s">
        <v>401</v>
      </c>
      <c r="E152" t="str">
        <f t="shared" si="2"/>
        <v>credit_turnover_mtd_amt</v>
      </c>
      <c r="F152">
        <v>1</v>
      </c>
    </row>
    <row r="153" spans="1:6" x14ac:dyDescent="0.25">
      <c r="A153" t="s">
        <v>151</v>
      </c>
      <c r="B153" t="s">
        <v>683</v>
      </c>
      <c r="C153" t="s">
        <v>840</v>
      </c>
      <c r="D153" t="s">
        <v>403</v>
      </c>
      <c r="E153" t="str">
        <f t="shared" si="2"/>
        <v>credit_turnover_prev_mth_amt</v>
      </c>
      <c r="F153">
        <v>1</v>
      </c>
    </row>
    <row r="154" spans="1:6" x14ac:dyDescent="0.25">
      <c r="A154" t="s">
        <v>152</v>
      </c>
      <c r="B154" t="s">
        <v>684</v>
      </c>
      <c r="C154" t="s">
        <v>840</v>
      </c>
      <c r="D154" t="s">
        <v>407</v>
      </c>
      <c r="E154" t="str">
        <f t="shared" si="2"/>
        <v>credit_turnover_1q_avg_amt</v>
      </c>
      <c r="F154">
        <v>1</v>
      </c>
    </row>
    <row r="155" spans="1:6" x14ac:dyDescent="0.25">
      <c r="A155" t="s">
        <v>153</v>
      </c>
      <c r="B155" t="s">
        <v>685</v>
      </c>
      <c r="C155" t="s">
        <v>840</v>
      </c>
      <c r="D155" t="s">
        <v>412</v>
      </c>
      <c r="E155" t="str">
        <f t="shared" si="2"/>
        <v>credit_turnover_2qs_avg_amt</v>
      </c>
      <c r="F155">
        <v>1</v>
      </c>
    </row>
    <row r="156" spans="1:6" x14ac:dyDescent="0.25">
      <c r="A156" t="s">
        <v>154</v>
      </c>
      <c r="B156" t="s">
        <v>686</v>
      </c>
      <c r="C156" t="s">
        <v>840</v>
      </c>
      <c r="D156" t="s">
        <v>404</v>
      </c>
      <c r="E156" t="str">
        <f t="shared" si="2"/>
        <v>debit_turnover_mtd_amt</v>
      </c>
      <c r="F156">
        <v>1</v>
      </c>
    </row>
    <row r="157" spans="1:6" x14ac:dyDescent="0.25">
      <c r="A157" t="s">
        <v>155</v>
      </c>
      <c r="B157" t="s">
        <v>687</v>
      </c>
      <c r="C157" t="s">
        <v>840</v>
      </c>
      <c r="D157" t="s">
        <v>405</v>
      </c>
      <c r="E157" t="str">
        <f t="shared" si="2"/>
        <v>debit_turnover_prev_mth_amt</v>
      </c>
      <c r="F157">
        <v>1</v>
      </c>
    </row>
    <row r="158" spans="1:6" x14ac:dyDescent="0.25">
      <c r="A158" t="s">
        <v>156</v>
      </c>
      <c r="B158" t="s">
        <v>688</v>
      </c>
      <c r="C158" t="s">
        <v>840</v>
      </c>
      <c r="D158" t="s">
        <v>410</v>
      </c>
      <c r="E158" t="str">
        <f t="shared" si="2"/>
        <v>debit_turnover_1q_avg_amt</v>
      </c>
      <c r="F158">
        <v>1</v>
      </c>
    </row>
    <row r="159" spans="1:6" x14ac:dyDescent="0.25">
      <c r="A159" t="s">
        <v>157</v>
      </c>
      <c r="B159" t="s">
        <v>689</v>
      </c>
      <c r="C159" t="s">
        <v>840</v>
      </c>
      <c r="D159" t="s">
        <v>415</v>
      </c>
      <c r="E159" t="str">
        <f t="shared" si="2"/>
        <v>debit_turnover_2qs_avg_amt</v>
      </c>
      <c r="F159">
        <v>1</v>
      </c>
    </row>
    <row r="160" spans="1:6" s="1" customFormat="1" x14ac:dyDescent="0.25">
      <c r="A160" s="1" t="s">
        <v>158</v>
      </c>
      <c r="B160" s="1" t="s">
        <v>695</v>
      </c>
      <c r="C160" t="s">
        <v>840</v>
      </c>
      <c r="D160" s="1" t="s">
        <v>408</v>
      </c>
      <c r="E160" t="str">
        <f t="shared" si="2"/>
        <v>debt_summary_mtd_amt</v>
      </c>
      <c r="F160">
        <v>1</v>
      </c>
    </row>
    <row r="161" spans="1:6" s="1" customFormat="1" x14ac:dyDescent="0.25">
      <c r="A161" s="1" t="s">
        <v>159</v>
      </c>
      <c r="B161" s="1" t="s">
        <v>696</v>
      </c>
      <c r="C161" t="s">
        <v>840</v>
      </c>
      <c r="D161" s="1" t="s">
        <v>363</v>
      </c>
      <c r="E161" t="str">
        <f t="shared" si="2"/>
        <v>debt_summary_1q_max_amt</v>
      </c>
      <c r="F161">
        <v>1</v>
      </c>
    </row>
    <row r="162" spans="1:6" s="1" customFormat="1" x14ac:dyDescent="0.25">
      <c r="A162" s="1" t="s">
        <v>160</v>
      </c>
      <c r="B162" s="1" t="s">
        <v>697</v>
      </c>
      <c r="C162" t="s">
        <v>840</v>
      </c>
      <c r="D162" s="1" t="s">
        <v>351</v>
      </c>
      <c r="E162" t="str">
        <f t="shared" si="2"/>
        <v>debt_summary_2qs_max_amt</v>
      </c>
      <c r="F162">
        <v>1</v>
      </c>
    </row>
    <row r="163" spans="1:6" s="1" customFormat="1" x14ac:dyDescent="0.25">
      <c r="A163" s="1" t="s">
        <v>161</v>
      </c>
      <c r="B163" s="1" t="s">
        <v>690</v>
      </c>
      <c r="C163" s="1" t="s">
        <v>842</v>
      </c>
      <c r="D163" s="1" t="s">
        <v>409</v>
      </c>
      <c r="E163" t="str">
        <f t="shared" si="2"/>
        <v>debt_mtd_count</v>
      </c>
      <c r="F163">
        <v>1</v>
      </c>
    </row>
    <row r="164" spans="1:6" s="1" customFormat="1" x14ac:dyDescent="0.25">
      <c r="A164" s="1" t="s">
        <v>162</v>
      </c>
      <c r="B164" s="1" t="s">
        <v>691</v>
      </c>
      <c r="C164" s="1" t="s">
        <v>842</v>
      </c>
      <c r="D164" s="1" t="s">
        <v>365</v>
      </c>
      <c r="E164" t="str">
        <f t="shared" si="2"/>
        <v>debt_1q_max_count</v>
      </c>
      <c r="F164">
        <v>1</v>
      </c>
    </row>
    <row r="165" spans="1:6" s="1" customFormat="1" x14ac:dyDescent="0.25">
      <c r="A165" s="1" t="s">
        <v>163</v>
      </c>
      <c r="B165" s="1" t="s">
        <v>692</v>
      </c>
      <c r="C165" s="1" t="s">
        <v>842</v>
      </c>
      <c r="D165" s="1" t="s">
        <v>353</v>
      </c>
      <c r="E165" t="str">
        <f t="shared" si="2"/>
        <v>debt_2qs_max_count</v>
      </c>
      <c r="F165">
        <v>1</v>
      </c>
    </row>
    <row r="166" spans="1:6" x14ac:dyDescent="0.25">
      <c r="A166" t="s">
        <v>164</v>
      </c>
      <c r="B166" t="s">
        <v>693</v>
      </c>
      <c r="C166" s="1" t="s">
        <v>842</v>
      </c>
      <c r="D166" t="s">
        <v>442</v>
      </c>
      <c r="E166" t="str">
        <f t="shared" si="2"/>
        <v>since_live_acc_opening_mths_count</v>
      </c>
      <c r="F166">
        <v>1</v>
      </c>
    </row>
    <row r="167" spans="1:6" x14ac:dyDescent="0.25">
      <c r="A167" t="s">
        <v>165</v>
      </c>
      <c r="B167" t="s">
        <v>694</v>
      </c>
      <c r="C167" s="1" t="s">
        <v>842</v>
      </c>
      <c r="D167" t="s">
        <v>444</v>
      </c>
      <c r="E167" t="str">
        <f t="shared" si="2"/>
        <v>since_any_acc_opening_mths_count</v>
      </c>
      <c r="F167">
        <v>1</v>
      </c>
    </row>
    <row r="168" spans="1:6" s="1" customFormat="1" x14ac:dyDescent="0.25">
      <c r="A168" s="1" t="s">
        <v>166</v>
      </c>
      <c r="B168" s="1" t="s">
        <v>874</v>
      </c>
      <c r="C168" s="1" t="s">
        <v>839</v>
      </c>
      <c r="D168" s="1" t="s">
        <v>380</v>
      </c>
      <c r="E168" s="1" t="str">
        <f t="shared" si="2"/>
        <v>cl_deliquency_mtd_status</v>
      </c>
      <c r="F168">
        <v>1</v>
      </c>
    </row>
    <row r="169" spans="1:6" s="1" customFormat="1" x14ac:dyDescent="0.25">
      <c r="A169" s="1" t="s">
        <v>167</v>
      </c>
      <c r="B169" s="1" t="s">
        <v>875</v>
      </c>
      <c r="C169" s="1" t="s">
        <v>839</v>
      </c>
      <c r="D169" s="1" t="s">
        <v>345</v>
      </c>
      <c r="E169" s="1" t="str">
        <f t="shared" si="2"/>
        <v>cl_deliquency_prev_1q_status</v>
      </c>
      <c r="F169">
        <v>1</v>
      </c>
    </row>
    <row r="170" spans="1:6" s="1" customFormat="1" x14ac:dyDescent="0.25">
      <c r="A170" s="1" t="s">
        <v>168</v>
      </c>
      <c r="B170" s="1" t="s">
        <v>876</v>
      </c>
      <c r="C170" s="1" t="s">
        <v>839</v>
      </c>
      <c r="D170" s="1" t="s">
        <v>339</v>
      </c>
      <c r="E170" s="1" t="str">
        <f t="shared" si="2"/>
        <v>cl_deliquency_prev_2qs_status</v>
      </c>
      <c r="F170">
        <v>1</v>
      </c>
    </row>
    <row r="171" spans="1:6" s="1" customFormat="1" x14ac:dyDescent="0.25">
      <c r="A171" s="1" t="s">
        <v>169</v>
      </c>
      <c r="B171" s="1" t="s">
        <v>877</v>
      </c>
      <c r="C171" s="1" t="s">
        <v>840</v>
      </c>
      <c r="D171" s="1" t="s">
        <v>344</v>
      </c>
      <c r="E171" s="1" t="str">
        <f t="shared" si="2"/>
        <v>cl_debt_1q_max_amt</v>
      </c>
      <c r="F171">
        <v>1</v>
      </c>
    </row>
    <row r="172" spans="1:6" s="1" customFormat="1" x14ac:dyDescent="0.25">
      <c r="A172" s="1" t="s">
        <v>170</v>
      </c>
      <c r="B172" s="1" t="s">
        <v>878</v>
      </c>
      <c r="C172" s="1" t="s">
        <v>840</v>
      </c>
      <c r="D172" s="1" t="s">
        <v>338</v>
      </c>
      <c r="E172" s="1" t="str">
        <f t="shared" si="2"/>
        <v>cl_debt_2qs_max_amt</v>
      </c>
      <c r="F172">
        <v>1</v>
      </c>
    </row>
    <row r="173" spans="1:6" s="1" customFormat="1" x14ac:dyDescent="0.25">
      <c r="A173" s="1" t="s">
        <v>171</v>
      </c>
      <c r="B173" s="1" t="s">
        <v>879</v>
      </c>
      <c r="C173" s="1" t="s">
        <v>842</v>
      </c>
      <c r="D173" s="1" t="s">
        <v>343</v>
      </c>
      <c r="E173" s="1" t="str">
        <f t="shared" si="2"/>
        <v>cl_mths_in_deliquency_prev_1q_count</v>
      </c>
      <c r="F173">
        <v>1</v>
      </c>
    </row>
    <row r="174" spans="1:6" s="1" customFormat="1" x14ac:dyDescent="0.25">
      <c r="A174" s="1" t="s">
        <v>172</v>
      </c>
      <c r="B174" s="1" t="s">
        <v>880</v>
      </c>
      <c r="C174" s="1" t="s">
        <v>842</v>
      </c>
      <c r="D174" s="1" t="s">
        <v>337</v>
      </c>
      <c r="E174" s="1" t="str">
        <f t="shared" si="2"/>
        <v>cl_mths_in_deliquency_prev_2qs_count</v>
      </c>
      <c r="F174">
        <v>1</v>
      </c>
    </row>
    <row r="175" spans="1:6" s="1" customFormat="1" x14ac:dyDescent="0.25">
      <c r="A175" s="1" t="s">
        <v>173</v>
      </c>
      <c r="B175" s="1" t="s">
        <v>881</v>
      </c>
      <c r="C175" s="1" t="s">
        <v>840</v>
      </c>
      <c r="D175" s="1" t="s">
        <v>350</v>
      </c>
      <c r="E175" s="1" t="str">
        <f t="shared" si="2"/>
        <v>cl_limit_utilization_amt</v>
      </c>
      <c r="F175">
        <v>1</v>
      </c>
    </row>
    <row r="176" spans="1:6" s="1" customFormat="1" x14ac:dyDescent="0.25">
      <c r="A176" s="1" t="s">
        <v>174</v>
      </c>
      <c r="B176" s="1" t="s">
        <v>882</v>
      </c>
      <c r="C176" s="1" t="s">
        <v>840</v>
      </c>
      <c r="D176" s="1" t="s">
        <v>398</v>
      </c>
      <c r="E176" s="1" t="str">
        <f t="shared" si="2"/>
        <v>cl_limit_amt</v>
      </c>
      <c r="F176">
        <v>1</v>
      </c>
    </row>
    <row r="177" spans="1:6" s="1" customFormat="1" x14ac:dyDescent="0.25">
      <c r="A177" s="1" t="s">
        <v>175</v>
      </c>
      <c r="B177" s="1" t="s">
        <v>873</v>
      </c>
      <c r="C177" s="1" t="s">
        <v>842</v>
      </c>
      <c r="D177" s="1" t="s">
        <v>424</v>
      </c>
      <c r="E177" s="1" t="str">
        <f t="shared" si="2"/>
        <v>cl_mths_on_book_count</v>
      </c>
      <c r="F177">
        <v>1</v>
      </c>
    </row>
    <row r="178" spans="1:6" s="1" customFormat="1" x14ac:dyDescent="0.25">
      <c r="A178" s="1" t="s">
        <v>176</v>
      </c>
      <c r="B178" s="1" t="s">
        <v>884</v>
      </c>
      <c r="C178" s="1" t="s">
        <v>839</v>
      </c>
      <c r="D178" s="1" t="s">
        <v>380</v>
      </c>
      <c r="E178" s="1" t="str">
        <f t="shared" si="2"/>
        <v>od_deliquency_mtd_status</v>
      </c>
      <c r="F178">
        <v>1</v>
      </c>
    </row>
    <row r="179" spans="1:6" s="1" customFormat="1" x14ac:dyDescent="0.25">
      <c r="A179" s="1" t="s">
        <v>177</v>
      </c>
      <c r="B179" s="1" t="s">
        <v>883</v>
      </c>
      <c r="C179" s="1" t="s">
        <v>839</v>
      </c>
      <c r="D179" s="1" t="s">
        <v>345</v>
      </c>
      <c r="E179" s="1" t="str">
        <f t="shared" si="2"/>
        <v>od_deliquency_prev_1q_max_status</v>
      </c>
      <c r="F179">
        <v>1</v>
      </c>
    </row>
    <row r="180" spans="1:6" s="1" customFormat="1" x14ac:dyDescent="0.25">
      <c r="A180" s="1" t="s">
        <v>178</v>
      </c>
      <c r="B180" s="1" t="s">
        <v>885</v>
      </c>
      <c r="C180" s="1" t="s">
        <v>839</v>
      </c>
      <c r="D180" s="1" t="s">
        <v>339</v>
      </c>
      <c r="E180" s="1" t="str">
        <f t="shared" si="2"/>
        <v>od_deliquency_prev_2qs_max_status</v>
      </c>
      <c r="F180">
        <v>1</v>
      </c>
    </row>
    <row r="181" spans="1:6" s="1" customFormat="1" x14ac:dyDescent="0.25">
      <c r="A181" s="1" t="s">
        <v>179</v>
      </c>
      <c r="B181" s="1" t="s">
        <v>886</v>
      </c>
      <c r="C181" s="1" t="s">
        <v>840</v>
      </c>
      <c r="D181" s="1" t="s">
        <v>344</v>
      </c>
      <c r="E181" s="1" t="str">
        <f t="shared" si="2"/>
        <v>od_debt_prev_1q_max_amt</v>
      </c>
      <c r="F181">
        <v>1</v>
      </c>
    </row>
    <row r="182" spans="1:6" s="1" customFormat="1" x14ac:dyDescent="0.25">
      <c r="A182" s="1" t="s">
        <v>180</v>
      </c>
      <c r="B182" s="1" t="s">
        <v>887</v>
      </c>
      <c r="C182" s="1" t="s">
        <v>840</v>
      </c>
      <c r="D182" s="1" t="s">
        <v>338</v>
      </c>
      <c r="E182" s="1" t="str">
        <f t="shared" si="2"/>
        <v>od_debt_prev_2qs_max_amt</v>
      </c>
      <c r="F182">
        <v>1</v>
      </c>
    </row>
    <row r="183" spans="1:6" s="1" customFormat="1" x14ac:dyDescent="0.25">
      <c r="A183" s="1" t="s">
        <v>181</v>
      </c>
      <c r="B183" s="1" t="s">
        <v>888</v>
      </c>
      <c r="C183" s="1" t="s">
        <v>842</v>
      </c>
      <c r="D183" s="1" t="s">
        <v>343</v>
      </c>
      <c r="E183" s="1" t="str">
        <f t="shared" si="2"/>
        <v>od_mths_in_deliquency_prev_1q_count</v>
      </c>
      <c r="F183">
        <v>1</v>
      </c>
    </row>
    <row r="184" spans="1:6" s="1" customFormat="1" x14ac:dyDescent="0.25">
      <c r="A184" s="1" t="s">
        <v>182</v>
      </c>
      <c r="B184" s="1" t="s">
        <v>889</v>
      </c>
      <c r="C184" s="1" t="s">
        <v>842</v>
      </c>
      <c r="D184" s="1" t="s">
        <v>337</v>
      </c>
      <c r="E184" s="1" t="str">
        <f t="shared" si="2"/>
        <v>od_mths_in_deliquency_prev_2qs_count</v>
      </c>
      <c r="F184">
        <v>1</v>
      </c>
    </row>
    <row r="185" spans="1:6" s="1" customFormat="1" x14ac:dyDescent="0.25">
      <c r="A185" s="1" t="s">
        <v>183</v>
      </c>
      <c r="B185" s="1" t="s">
        <v>890</v>
      </c>
      <c r="C185" s="1" t="s">
        <v>840</v>
      </c>
      <c r="D185" s="1" t="s">
        <v>350</v>
      </c>
      <c r="E185" s="1" t="str">
        <f t="shared" si="2"/>
        <v>od_limit_utilization_amt</v>
      </c>
      <c r="F185">
        <v>1</v>
      </c>
    </row>
    <row r="186" spans="1:6" s="1" customFormat="1" x14ac:dyDescent="0.25">
      <c r="A186" s="1" t="s">
        <v>184</v>
      </c>
      <c r="B186" s="1" t="s">
        <v>891</v>
      </c>
      <c r="C186" s="1" t="s">
        <v>840</v>
      </c>
      <c r="D186" s="1" t="s">
        <v>398</v>
      </c>
      <c r="E186" s="1" t="str">
        <f t="shared" si="2"/>
        <v>od_limit_amt</v>
      </c>
      <c r="F186">
        <v>1</v>
      </c>
    </row>
    <row r="187" spans="1:6" s="1" customFormat="1" x14ac:dyDescent="0.25">
      <c r="A187" s="1" t="s">
        <v>185</v>
      </c>
      <c r="B187" s="1" t="s">
        <v>892</v>
      </c>
      <c r="C187" s="1" t="s">
        <v>842</v>
      </c>
      <c r="D187" s="1" t="s">
        <v>435</v>
      </c>
      <c r="E187" s="1" t="str">
        <f t="shared" si="2"/>
        <v>ovd_mths_on_book_count</v>
      </c>
      <c r="F187">
        <v>1</v>
      </c>
    </row>
    <row r="188" spans="1:6" s="1" customFormat="1" x14ac:dyDescent="0.25">
      <c r="A188" s="1" t="s">
        <v>186</v>
      </c>
      <c r="B188" s="1" t="s">
        <v>893</v>
      </c>
      <c r="C188" s="1" t="s">
        <v>839</v>
      </c>
      <c r="D188" s="1" t="s">
        <v>380</v>
      </c>
      <c r="E188" s="1" t="str">
        <f t="shared" si="2"/>
        <v>cc_deliquency_mtd_status</v>
      </c>
      <c r="F188">
        <v>1</v>
      </c>
    </row>
    <row r="189" spans="1:6" s="1" customFormat="1" x14ac:dyDescent="0.25">
      <c r="A189" s="1" t="s">
        <v>187</v>
      </c>
      <c r="B189" s="1" t="s">
        <v>894</v>
      </c>
      <c r="C189" s="1" t="s">
        <v>839</v>
      </c>
      <c r="D189" s="1" t="s">
        <v>345</v>
      </c>
      <c r="E189" s="1" t="str">
        <f t="shared" si="2"/>
        <v>cc_deliquency_prev_1q_max_status</v>
      </c>
      <c r="F189">
        <v>1</v>
      </c>
    </row>
    <row r="190" spans="1:6" s="1" customFormat="1" x14ac:dyDescent="0.25">
      <c r="A190" s="1" t="s">
        <v>188</v>
      </c>
      <c r="B190" s="1" t="s">
        <v>895</v>
      </c>
      <c r="C190" s="1" t="s">
        <v>839</v>
      </c>
      <c r="D190" s="1" t="s">
        <v>339</v>
      </c>
      <c r="E190" s="1" t="str">
        <f t="shared" si="2"/>
        <v>cc_deliquency_prev_2qs_max_status</v>
      </c>
      <c r="F190">
        <v>1</v>
      </c>
    </row>
    <row r="191" spans="1:6" s="1" customFormat="1" x14ac:dyDescent="0.25">
      <c r="A191" s="1" t="s">
        <v>189</v>
      </c>
      <c r="B191" s="1" t="s">
        <v>896</v>
      </c>
      <c r="C191" s="1" t="s">
        <v>840</v>
      </c>
      <c r="D191" s="1" t="s">
        <v>344</v>
      </c>
      <c r="E191" s="1" t="str">
        <f t="shared" si="2"/>
        <v>cc_debt_prev_1q_max_amt</v>
      </c>
      <c r="F191">
        <v>1</v>
      </c>
    </row>
    <row r="192" spans="1:6" s="1" customFormat="1" x14ac:dyDescent="0.25">
      <c r="A192" s="1" t="s">
        <v>190</v>
      </c>
      <c r="B192" s="1" t="s">
        <v>897</v>
      </c>
      <c r="C192" s="1" t="s">
        <v>840</v>
      </c>
      <c r="D192" s="1" t="s">
        <v>338</v>
      </c>
      <c r="E192" s="1" t="str">
        <f t="shared" si="2"/>
        <v>cc_debt_prev_2qs_max_amt</v>
      </c>
      <c r="F192">
        <v>1</v>
      </c>
    </row>
    <row r="193" spans="1:6" s="1" customFormat="1" x14ac:dyDescent="0.25">
      <c r="A193" s="1" t="s">
        <v>191</v>
      </c>
      <c r="B193" s="1" t="s">
        <v>898</v>
      </c>
      <c r="C193" s="1" t="s">
        <v>842</v>
      </c>
      <c r="D193" s="1" t="s">
        <v>343</v>
      </c>
      <c r="E193" s="1" t="str">
        <f t="shared" si="2"/>
        <v>cc_mths_in_deliquency_prev_1q_count</v>
      </c>
      <c r="F193">
        <v>1</v>
      </c>
    </row>
    <row r="194" spans="1:6" s="1" customFormat="1" x14ac:dyDescent="0.25">
      <c r="A194" s="1" t="s">
        <v>192</v>
      </c>
      <c r="B194" s="1" t="s">
        <v>899</v>
      </c>
      <c r="C194" s="1" t="s">
        <v>842</v>
      </c>
      <c r="D194" s="1" t="s">
        <v>337</v>
      </c>
      <c r="E194" s="1" t="str">
        <f t="shared" si="2"/>
        <v>cc_mths_in_deliquency_prev_2qs_count</v>
      </c>
      <c r="F194">
        <v>1</v>
      </c>
    </row>
    <row r="195" spans="1:6" s="1" customFormat="1" x14ac:dyDescent="0.25">
      <c r="A195" s="1" t="s">
        <v>193</v>
      </c>
      <c r="B195" s="1" t="s">
        <v>900</v>
      </c>
      <c r="C195" s="1" t="s">
        <v>840</v>
      </c>
      <c r="D195" s="1" t="s">
        <v>350</v>
      </c>
      <c r="E195" s="1" t="str">
        <f t="shared" ref="E195:E258" si="3">IF(B195="",A195,B195)</f>
        <v>cc_limit_utilization_amt</v>
      </c>
      <c r="F195">
        <v>1</v>
      </c>
    </row>
    <row r="196" spans="1:6" s="1" customFormat="1" x14ac:dyDescent="0.25">
      <c r="A196" s="1" t="s">
        <v>194</v>
      </c>
      <c r="B196" s="1" t="s">
        <v>901</v>
      </c>
      <c r="C196" s="1" t="s">
        <v>840</v>
      </c>
      <c r="D196" s="1" t="s">
        <v>398</v>
      </c>
      <c r="E196" s="1" t="str">
        <f t="shared" si="3"/>
        <v>cc_limit_amt</v>
      </c>
      <c r="F196">
        <v>1</v>
      </c>
    </row>
    <row r="197" spans="1:6" s="1" customFormat="1" x14ac:dyDescent="0.25">
      <c r="A197" s="1" t="s">
        <v>195</v>
      </c>
      <c r="B197" s="1" t="s">
        <v>902</v>
      </c>
      <c r="C197" s="1" t="s">
        <v>842</v>
      </c>
      <c r="D197" s="1" t="s">
        <v>540</v>
      </c>
      <c r="E197" s="1" t="str">
        <f t="shared" si="3"/>
        <v>cc_mths_on_book_count</v>
      </c>
      <c r="F197">
        <v>1</v>
      </c>
    </row>
    <row r="198" spans="1:6" x14ac:dyDescent="0.25">
      <c r="A198" t="s">
        <v>196</v>
      </c>
      <c r="B198" t="s">
        <v>698</v>
      </c>
      <c r="C198" s="1" t="s">
        <v>841</v>
      </c>
      <c r="D198" t="s">
        <v>437</v>
      </c>
      <c r="E198" t="str">
        <f t="shared" si="3"/>
        <v>live_saving_account_mtd_flg</v>
      </c>
      <c r="F198">
        <v>1</v>
      </c>
    </row>
    <row r="199" spans="1:6" x14ac:dyDescent="0.25">
      <c r="A199" t="s">
        <v>197</v>
      </c>
      <c r="B199" t="s">
        <v>699</v>
      </c>
      <c r="C199" s="1" t="s">
        <v>841</v>
      </c>
      <c r="D199" t="s">
        <v>441</v>
      </c>
      <c r="E199" t="str">
        <f t="shared" si="3"/>
        <v>live_saving_account_prev_mth_flg</v>
      </c>
      <c r="F199">
        <v>1</v>
      </c>
    </row>
    <row r="200" spans="1:6" x14ac:dyDescent="0.25">
      <c r="A200" t="s">
        <v>198</v>
      </c>
      <c r="B200" t="s">
        <v>702</v>
      </c>
      <c r="C200" s="1" t="s">
        <v>840</v>
      </c>
      <c r="D200" t="s">
        <v>349</v>
      </c>
      <c r="E200" t="str">
        <f t="shared" si="3"/>
        <v>saving_account_balance_1q_avg_amt</v>
      </c>
      <c r="F200">
        <v>1</v>
      </c>
    </row>
    <row r="201" spans="1:6" x14ac:dyDescent="0.25">
      <c r="A201" t="s">
        <v>199</v>
      </c>
      <c r="B201" t="s">
        <v>703</v>
      </c>
      <c r="C201" s="1" t="s">
        <v>840</v>
      </c>
      <c r="D201" t="s">
        <v>342</v>
      </c>
      <c r="E201" t="str">
        <f t="shared" si="3"/>
        <v>saving_account_balance_2qs_avg_amt</v>
      </c>
      <c r="F201">
        <v>1</v>
      </c>
    </row>
    <row r="202" spans="1:6" x14ac:dyDescent="0.25">
      <c r="A202" t="s">
        <v>200</v>
      </c>
      <c r="B202" t="s">
        <v>704</v>
      </c>
      <c r="C202" s="1" t="s">
        <v>842</v>
      </c>
      <c r="D202" t="s">
        <v>484</v>
      </c>
      <c r="E202" t="str">
        <f t="shared" si="3"/>
        <v>since_live_saving_acc_opening_mths_count</v>
      </c>
      <c r="F202">
        <v>1</v>
      </c>
    </row>
    <row r="203" spans="1:6" x14ac:dyDescent="0.25">
      <c r="A203" t="s">
        <v>201</v>
      </c>
      <c r="B203" t="s">
        <v>705</v>
      </c>
      <c r="C203" s="1" t="s">
        <v>842</v>
      </c>
      <c r="D203" t="s">
        <v>475</v>
      </c>
      <c r="E203" t="str">
        <f t="shared" si="3"/>
        <v>since_any_saving_acc_opening_mths_count</v>
      </c>
      <c r="F203">
        <v>1</v>
      </c>
    </row>
    <row r="204" spans="1:6" x14ac:dyDescent="0.25">
      <c r="A204" t="s">
        <v>202</v>
      </c>
      <c r="B204" t="s">
        <v>706</v>
      </c>
      <c r="C204" s="1" t="s">
        <v>839</v>
      </c>
      <c r="D204" t="s">
        <v>336</v>
      </c>
      <c r="E204" t="str">
        <f t="shared" si="3"/>
        <v>retail_behavioral_score</v>
      </c>
      <c r="F204">
        <v>1</v>
      </c>
    </row>
    <row r="205" spans="1:6" x14ac:dyDescent="0.25">
      <c r="A205" t="s">
        <v>203</v>
      </c>
      <c r="B205" t="s">
        <v>707</v>
      </c>
      <c r="C205" s="1" t="s">
        <v>837</v>
      </c>
      <c r="D205" t="e">
        <v>#N/A</v>
      </c>
      <c r="E205" t="str">
        <f t="shared" si="3"/>
        <v>object_region_name</v>
      </c>
      <c r="F205">
        <v>0</v>
      </c>
    </row>
    <row r="206" spans="1:6" x14ac:dyDescent="0.25">
      <c r="A206" t="s">
        <v>204</v>
      </c>
      <c r="B206" t="s">
        <v>708</v>
      </c>
      <c r="C206" s="1" t="s">
        <v>841</v>
      </c>
      <c r="D206" t="s">
        <v>588</v>
      </c>
      <c r="E206" t="str">
        <f t="shared" si="3"/>
        <v>object_county_town_flg</v>
      </c>
      <c r="F206">
        <v>0</v>
      </c>
    </row>
    <row r="207" spans="1:6" x14ac:dyDescent="0.25">
      <c r="A207" t="s">
        <v>205</v>
      </c>
      <c r="B207" t="s">
        <v>709</v>
      </c>
      <c r="C207" s="1" t="s">
        <v>841</v>
      </c>
      <c r="D207" t="s">
        <v>585</v>
      </c>
      <c r="E207" t="str">
        <f t="shared" si="3"/>
        <v>object_regional_town_flg</v>
      </c>
      <c r="F207">
        <v>0</v>
      </c>
    </row>
    <row r="208" spans="1:6" x14ac:dyDescent="0.25">
      <c r="A208" t="s">
        <v>206</v>
      </c>
      <c r="B208" t="s">
        <v>710</v>
      </c>
      <c r="C208" s="1" t="s">
        <v>837</v>
      </c>
      <c r="D208" t="e">
        <v>#N/A</v>
      </c>
      <c r="E208" t="str">
        <f t="shared" si="3"/>
        <v>applicant_region_name</v>
      </c>
      <c r="F208">
        <v>0</v>
      </c>
    </row>
    <row r="209" spans="1:6" x14ac:dyDescent="0.25">
      <c r="A209" t="s">
        <v>207</v>
      </c>
      <c r="B209" t="s">
        <v>711</v>
      </c>
      <c r="C209" s="1" t="s">
        <v>841</v>
      </c>
      <c r="D209" t="s">
        <v>591</v>
      </c>
      <c r="E209" t="str">
        <f t="shared" si="3"/>
        <v>applicant_county_town_flg</v>
      </c>
      <c r="F209">
        <v>0</v>
      </c>
    </row>
    <row r="210" spans="1:6" x14ac:dyDescent="0.25">
      <c r="A210" t="s">
        <v>208</v>
      </c>
      <c r="B210" t="s">
        <v>712</v>
      </c>
      <c r="C210" s="1" t="s">
        <v>841</v>
      </c>
      <c r="D210" t="s">
        <v>590</v>
      </c>
      <c r="E210" t="str">
        <f t="shared" si="3"/>
        <v>applicant_regional_town_flg</v>
      </c>
      <c r="F210">
        <v>0</v>
      </c>
    </row>
    <row r="211" spans="1:6" x14ac:dyDescent="0.25">
      <c r="A211" t="s">
        <v>209</v>
      </c>
      <c r="B211" t="s">
        <v>903</v>
      </c>
      <c r="C211" s="1" t="s">
        <v>837</v>
      </c>
      <c r="D211" t="e">
        <v>#N/A</v>
      </c>
      <c r="E211" t="str">
        <f t="shared" si="3"/>
        <v>facility_region_name</v>
      </c>
      <c r="F211">
        <v>0</v>
      </c>
    </row>
    <row r="212" spans="1:6" x14ac:dyDescent="0.25">
      <c r="A212" t="s">
        <v>210</v>
      </c>
      <c r="B212" t="s">
        <v>904</v>
      </c>
      <c r="C212" s="1" t="s">
        <v>841</v>
      </c>
      <c r="D212" t="e">
        <v>#N/A</v>
      </c>
      <c r="E212" t="str">
        <f t="shared" si="3"/>
        <v>facility_county_town_flg</v>
      </c>
      <c r="F212">
        <v>0</v>
      </c>
    </row>
    <row r="213" spans="1:6" x14ac:dyDescent="0.25">
      <c r="A213" t="s">
        <v>211</v>
      </c>
      <c r="B213" t="s">
        <v>905</v>
      </c>
      <c r="C213" s="1" t="s">
        <v>841</v>
      </c>
      <c r="D213" t="e">
        <v>#N/A</v>
      </c>
      <c r="E213" t="str">
        <f t="shared" si="3"/>
        <v>facility_regional_town_flg</v>
      </c>
      <c r="F213">
        <v>0</v>
      </c>
    </row>
    <row r="214" spans="1:6" x14ac:dyDescent="0.25">
      <c r="A214" t="s">
        <v>212</v>
      </c>
      <c r="B214" t="s">
        <v>714</v>
      </c>
      <c r="C214" s="1" t="s">
        <v>839</v>
      </c>
      <c r="D214" t="s">
        <v>451</v>
      </c>
      <c r="E214" t="str">
        <f t="shared" si="3"/>
        <v>object_to_regional_town_driving_time</v>
      </c>
      <c r="F214">
        <v>0</v>
      </c>
    </row>
    <row r="215" spans="1:6" x14ac:dyDescent="0.25">
      <c r="A215" t="s">
        <v>213</v>
      </c>
      <c r="B215" t="s">
        <v>713</v>
      </c>
      <c r="C215" s="1" t="s">
        <v>839</v>
      </c>
      <c r="D215" t="s">
        <v>450</v>
      </c>
      <c r="E215" t="str">
        <f t="shared" si="3"/>
        <v>object_to_regional_town_distance</v>
      </c>
      <c r="F215">
        <v>0</v>
      </c>
    </row>
    <row r="216" spans="1:6" x14ac:dyDescent="0.25">
      <c r="A216" t="s">
        <v>214</v>
      </c>
      <c r="B216" t="s">
        <v>715</v>
      </c>
      <c r="C216" s="1" t="s">
        <v>839</v>
      </c>
      <c r="D216" t="s">
        <v>460</v>
      </c>
      <c r="E216" t="str">
        <f t="shared" si="3"/>
        <v>object_to_county_town_driving_time</v>
      </c>
      <c r="F216">
        <v>0</v>
      </c>
    </row>
    <row r="217" spans="1:6" x14ac:dyDescent="0.25">
      <c r="A217" t="s">
        <v>215</v>
      </c>
      <c r="B217" t="s">
        <v>716</v>
      </c>
      <c r="C217" s="1" t="s">
        <v>839</v>
      </c>
      <c r="D217" t="s">
        <v>457</v>
      </c>
      <c r="E217" t="str">
        <f t="shared" si="3"/>
        <v>object_to_county_town_distance</v>
      </c>
      <c r="F217">
        <v>0</v>
      </c>
    </row>
    <row r="218" spans="1:6" x14ac:dyDescent="0.25">
      <c r="A218" t="s">
        <v>216</v>
      </c>
      <c r="B218" t="s">
        <v>717</v>
      </c>
      <c r="C218" s="1" t="s">
        <v>839</v>
      </c>
      <c r="D218" t="s">
        <v>461</v>
      </c>
      <c r="E218" t="str">
        <f t="shared" si="3"/>
        <v>object_to_15k_town_driving_time</v>
      </c>
      <c r="F218">
        <v>0</v>
      </c>
    </row>
    <row r="219" spans="1:6" x14ac:dyDescent="0.25">
      <c r="A219" t="s">
        <v>217</v>
      </c>
      <c r="B219" t="s">
        <v>718</v>
      </c>
      <c r="C219" s="1" t="s">
        <v>839</v>
      </c>
      <c r="D219" t="s">
        <v>458</v>
      </c>
      <c r="E219" t="str">
        <f t="shared" si="3"/>
        <v>object_to_15k_town_distance</v>
      </c>
      <c r="F219">
        <v>0</v>
      </c>
    </row>
    <row r="220" spans="1:6" x14ac:dyDescent="0.25">
      <c r="A220" t="s">
        <v>218</v>
      </c>
      <c r="B220" t="s">
        <v>719</v>
      </c>
      <c r="C220" s="1" t="s">
        <v>839</v>
      </c>
      <c r="D220" t="s">
        <v>468</v>
      </c>
      <c r="E220" t="str">
        <f t="shared" si="3"/>
        <v>object_to_10k_town_driving_time</v>
      </c>
      <c r="F220">
        <v>0</v>
      </c>
    </row>
    <row r="221" spans="1:6" x14ac:dyDescent="0.25">
      <c r="A221" t="s">
        <v>219</v>
      </c>
      <c r="B221" t="s">
        <v>720</v>
      </c>
      <c r="C221" s="1" t="s">
        <v>839</v>
      </c>
      <c r="D221" t="s">
        <v>466</v>
      </c>
      <c r="E221" t="str">
        <f t="shared" si="3"/>
        <v>object_to_10k_town_distance</v>
      </c>
      <c r="F221">
        <v>0</v>
      </c>
    </row>
    <row r="222" spans="1:6" x14ac:dyDescent="0.25">
      <c r="A222" t="s">
        <v>220</v>
      </c>
      <c r="B222" t="s">
        <v>721</v>
      </c>
      <c r="C222" s="1" t="s">
        <v>839</v>
      </c>
      <c r="D222" t="s">
        <v>470</v>
      </c>
      <c r="E222" t="str">
        <f t="shared" si="3"/>
        <v>object_to_city_driving_time</v>
      </c>
      <c r="F222">
        <v>0</v>
      </c>
    </row>
    <row r="223" spans="1:6" x14ac:dyDescent="0.25">
      <c r="A223" t="s">
        <v>221</v>
      </c>
      <c r="B223" t="s">
        <v>722</v>
      </c>
      <c r="C223" s="1" t="s">
        <v>839</v>
      </c>
      <c r="D223" t="s">
        <v>467</v>
      </c>
      <c r="E223" t="str">
        <f t="shared" si="3"/>
        <v>object_to_city_distance</v>
      </c>
      <c r="F223">
        <v>0</v>
      </c>
    </row>
    <row r="224" spans="1:6" x14ac:dyDescent="0.25">
      <c r="A224" t="s">
        <v>222</v>
      </c>
      <c r="B224" t="s">
        <v>723</v>
      </c>
      <c r="C224" s="1" t="s">
        <v>936</v>
      </c>
      <c r="D224" t="s">
        <v>474</v>
      </c>
      <c r="E224" t="str">
        <f t="shared" si="3"/>
        <v>dsti_ratio</v>
      </c>
      <c r="F224">
        <v>1</v>
      </c>
    </row>
    <row r="225" spans="1:6" x14ac:dyDescent="0.25">
      <c r="A225" t="s">
        <v>223</v>
      </c>
      <c r="B225" t="s">
        <v>906</v>
      </c>
      <c r="C225" s="1" t="s">
        <v>837</v>
      </c>
      <c r="D225" t="e">
        <v>#N/A</v>
      </c>
      <c r="E225" t="str">
        <f t="shared" si="3"/>
        <v>distribution_channel</v>
      </c>
      <c r="F225">
        <v>0</v>
      </c>
    </row>
    <row r="226" spans="1:6" x14ac:dyDescent="0.25">
      <c r="A226" t="s">
        <v>224</v>
      </c>
      <c r="B226" t="s">
        <v>939</v>
      </c>
      <c r="C226" s="1" t="s">
        <v>837</v>
      </c>
      <c r="D226" t="e">
        <v>#N/A</v>
      </c>
      <c r="E226" t="str">
        <f t="shared" si="3"/>
        <v>product_type_cd</v>
      </c>
      <c r="F226">
        <v>1</v>
      </c>
    </row>
    <row r="227" spans="1:6" x14ac:dyDescent="0.25">
      <c r="A227" t="s">
        <v>225</v>
      </c>
      <c r="B227" t="s">
        <v>726</v>
      </c>
      <c r="C227" s="1" t="s">
        <v>936</v>
      </c>
      <c r="D227" t="s">
        <v>520</v>
      </c>
      <c r="E227" t="str">
        <f t="shared" si="3"/>
        <v>mths_to_installments_ratio</v>
      </c>
      <c r="F227">
        <v>1</v>
      </c>
    </row>
    <row r="228" spans="1:6" x14ac:dyDescent="0.25">
      <c r="A228" t="s">
        <v>226</v>
      </c>
      <c r="B228" t="s">
        <v>727</v>
      </c>
      <c r="C228" s="1" t="s">
        <v>936</v>
      </c>
      <c r="D228" t="s">
        <v>446</v>
      </c>
      <c r="E228" t="str">
        <f t="shared" si="3"/>
        <v>fixation_to_installments_ratio</v>
      </c>
      <c r="F228">
        <v>1</v>
      </c>
    </row>
    <row r="229" spans="1:6" x14ac:dyDescent="0.25">
      <c r="A229" t="s">
        <v>227</v>
      </c>
      <c r="B229" t="s">
        <v>725</v>
      </c>
      <c r="C229" s="1" t="s">
        <v>936</v>
      </c>
      <c r="D229" t="s">
        <v>516</v>
      </c>
      <c r="E229" t="str">
        <f t="shared" si="3"/>
        <v>principal_balance_to_limit_ratio</v>
      </c>
      <c r="F229">
        <v>1</v>
      </c>
    </row>
    <row r="230" spans="1:6" x14ac:dyDescent="0.25">
      <c r="A230" t="s">
        <v>228</v>
      </c>
      <c r="B230" t="s">
        <v>728</v>
      </c>
      <c r="C230" s="1" t="s">
        <v>936</v>
      </c>
      <c r="D230" t="s">
        <v>568</v>
      </c>
      <c r="E230" t="str">
        <f t="shared" si="3"/>
        <v>principal_after_maturity_to_limit_ratio</v>
      </c>
      <c r="F230">
        <v>1</v>
      </c>
    </row>
    <row r="231" spans="1:6" x14ac:dyDescent="0.25">
      <c r="A231" t="s">
        <v>229</v>
      </c>
      <c r="B231" t="s">
        <v>730</v>
      </c>
      <c r="C231" s="1" t="s">
        <v>936</v>
      </c>
      <c r="D231" t="s">
        <v>517</v>
      </c>
      <c r="E231" t="str">
        <f t="shared" si="3"/>
        <v>principal_before_maturity_to_limit_ratio</v>
      </c>
      <c r="F231">
        <v>1</v>
      </c>
    </row>
    <row r="232" spans="1:6" x14ac:dyDescent="0.25">
      <c r="A232" t="s">
        <v>230</v>
      </c>
      <c r="B232" t="s">
        <v>731</v>
      </c>
      <c r="C232" s="1" t="s">
        <v>936</v>
      </c>
      <c r="D232" t="s">
        <v>511</v>
      </c>
      <c r="E232" t="str">
        <f t="shared" si="3"/>
        <v>outstanding_to_limit_ratio</v>
      </c>
      <c r="F232">
        <v>1</v>
      </c>
    </row>
    <row r="233" spans="1:6" x14ac:dyDescent="0.25">
      <c r="A233" t="s">
        <v>231</v>
      </c>
      <c r="B233" t="s">
        <v>758</v>
      </c>
      <c r="C233" s="1" t="s">
        <v>936</v>
      </c>
      <c r="D233" t="s">
        <v>471</v>
      </c>
      <c r="E233" t="str">
        <f t="shared" si="3"/>
        <v>paid_to_limit_ratio</v>
      </c>
      <c r="F233">
        <v>1</v>
      </c>
    </row>
    <row r="234" spans="1:6" x14ac:dyDescent="0.25">
      <c r="A234" t="s">
        <v>232</v>
      </c>
      <c r="B234" t="s">
        <v>732</v>
      </c>
      <c r="C234" s="1" t="s">
        <v>936</v>
      </c>
      <c r="D234" t="s">
        <v>510</v>
      </c>
      <c r="E234" t="str">
        <f t="shared" si="3"/>
        <v>drawn_to_limit_ratio</v>
      </c>
      <c r="F234">
        <v>1</v>
      </c>
    </row>
    <row r="235" spans="1:6" x14ac:dyDescent="0.25">
      <c r="A235" t="s">
        <v>233</v>
      </c>
      <c r="B235" t="s">
        <v>733</v>
      </c>
      <c r="C235" s="1" t="s">
        <v>936</v>
      </c>
      <c r="D235" t="s">
        <v>449</v>
      </c>
      <c r="E235" t="str">
        <f t="shared" si="3"/>
        <v>client_capital_to_loan_ratio</v>
      </c>
      <c r="F235">
        <v>1</v>
      </c>
    </row>
    <row r="236" spans="1:6" x14ac:dyDescent="0.25">
      <c r="A236" t="s">
        <v>234</v>
      </c>
      <c r="B236" t="s">
        <v>734</v>
      </c>
      <c r="C236" s="1" t="s">
        <v>936</v>
      </c>
      <c r="D236" t="s">
        <v>445</v>
      </c>
      <c r="E236" t="str">
        <f t="shared" si="3"/>
        <v>collateral_value_to_limit_ratio</v>
      </c>
      <c r="F236">
        <v>1</v>
      </c>
    </row>
    <row r="237" spans="1:6" x14ac:dyDescent="0.25">
      <c r="A237" t="s">
        <v>235</v>
      </c>
      <c r="B237" t="s">
        <v>735</v>
      </c>
      <c r="C237" s="1" t="s">
        <v>936</v>
      </c>
      <c r="D237" t="s">
        <v>396</v>
      </c>
      <c r="E237" t="str">
        <f t="shared" si="3"/>
        <v>principal_after_maturity_to_limit_3m_max_ratio</v>
      </c>
      <c r="F237">
        <v>1</v>
      </c>
    </row>
    <row r="238" spans="1:6" x14ac:dyDescent="0.25">
      <c r="A238" t="s">
        <v>236</v>
      </c>
      <c r="B238" t="s">
        <v>736</v>
      </c>
      <c r="C238" s="1" t="s">
        <v>936</v>
      </c>
      <c r="D238" t="s">
        <v>575</v>
      </c>
      <c r="E238" t="str">
        <f t="shared" si="3"/>
        <v>principal_after_maturity_to_limit_3m_min_ratio</v>
      </c>
      <c r="F238">
        <v>1</v>
      </c>
    </row>
    <row r="239" spans="1:6" x14ac:dyDescent="0.25">
      <c r="A239" t="s">
        <v>237</v>
      </c>
      <c r="B239" t="s">
        <v>737</v>
      </c>
      <c r="C239" s="1" t="s">
        <v>936</v>
      </c>
      <c r="D239" t="s">
        <v>400</v>
      </c>
      <c r="E239" t="str">
        <f t="shared" si="3"/>
        <v>principal_after_maturity_to_limit_3m_avg_ratio</v>
      </c>
      <c r="F239">
        <v>1</v>
      </c>
    </row>
    <row r="240" spans="1:6" x14ac:dyDescent="0.25">
      <c r="A240" t="s">
        <v>238</v>
      </c>
      <c r="B240" t="s">
        <v>738</v>
      </c>
      <c r="C240" s="1" t="s">
        <v>936</v>
      </c>
      <c r="D240" t="s">
        <v>375</v>
      </c>
      <c r="E240" t="str">
        <f t="shared" si="3"/>
        <v>principal_after_maturity_to_limit_6m_max_ratio</v>
      </c>
      <c r="F240">
        <v>1</v>
      </c>
    </row>
    <row r="241" spans="1:6" x14ac:dyDescent="0.25">
      <c r="A241" t="s">
        <v>239</v>
      </c>
      <c r="B241" t="s">
        <v>739</v>
      </c>
      <c r="C241" s="1" t="s">
        <v>936</v>
      </c>
      <c r="D241" t="s">
        <v>576</v>
      </c>
      <c r="E241" t="str">
        <f t="shared" si="3"/>
        <v>principal_after_maturity_to_limit_6m_min_ratio</v>
      </c>
      <c r="F241">
        <v>1</v>
      </c>
    </row>
    <row r="242" spans="1:6" x14ac:dyDescent="0.25">
      <c r="A242" t="s">
        <v>240</v>
      </c>
      <c r="B242" t="s">
        <v>740</v>
      </c>
      <c r="C242" s="1" t="s">
        <v>936</v>
      </c>
      <c r="D242" t="s">
        <v>379</v>
      </c>
      <c r="E242" t="str">
        <f t="shared" si="3"/>
        <v>principal_after_maturity_to_limit_6m_avg_ratio</v>
      </c>
      <c r="F242">
        <v>1</v>
      </c>
    </row>
    <row r="243" spans="1:6" x14ac:dyDescent="0.25">
      <c r="A243" t="s">
        <v>241</v>
      </c>
      <c r="B243" t="s">
        <v>729</v>
      </c>
      <c r="C243" s="1" t="s">
        <v>936</v>
      </c>
      <c r="D243" t="s">
        <v>560</v>
      </c>
      <c r="E243" t="str">
        <f t="shared" si="3"/>
        <v>principal_after_maturity_to_outstanding_ratio</v>
      </c>
      <c r="F243">
        <v>1</v>
      </c>
    </row>
    <row r="244" spans="1:6" x14ac:dyDescent="0.25">
      <c r="A244" t="s">
        <v>242</v>
      </c>
      <c r="B244" t="s">
        <v>759</v>
      </c>
      <c r="C244" s="1" t="s">
        <v>936</v>
      </c>
      <c r="D244" t="s">
        <v>480</v>
      </c>
      <c r="E244" t="str">
        <f t="shared" si="3"/>
        <v>principal_paid_mtd_to_outstanding_ratio</v>
      </c>
      <c r="F244">
        <v>1</v>
      </c>
    </row>
    <row r="245" spans="1:6" x14ac:dyDescent="0.25">
      <c r="A245" t="s">
        <v>243</v>
      </c>
      <c r="B245" t="s">
        <v>760</v>
      </c>
      <c r="C245" s="1" t="s">
        <v>936</v>
      </c>
      <c r="D245" t="s">
        <v>448</v>
      </c>
      <c r="E245" t="str">
        <f t="shared" si="3"/>
        <v>client_capital_to_outstanding_ratio</v>
      </c>
      <c r="F245">
        <v>1</v>
      </c>
    </row>
    <row r="246" spans="1:6" x14ac:dyDescent="0.25">
      <c r="A246" t="s">
        <v>244</v>
      </c>
      <c r="B246" t="s">
        <v>761</v>
      </c>
      <c r="C246" s="1" t="s">
        <v>936</v>
      </c>
      <c r="D246" t="s">
        <v>439</v>
      </c>
      <c r="E246" t="str">
        <f t="shared" si="3"/>
        <v>collateral_value_to_outstanding_ratio</v>
      </c>
      <c r="F246">
        <v>1</v>
      </c>
    </row>
    <row r="247" spans="1:6" x14ac:dyDescent="0.25">
      <c r="A247" t="s">
        <v>245</v>
      </c>
      <c r="B247" t="s">
        <v>762</v>
      </c>
      <c r="C247" s="1" t="s">
        <v>936</v>
      </c>
      <c r="D247" t="s">
        <v>395</v>
      </c>
      <c r="E247" t="str">
        <f t="shared" si="3"/>
        <v>principal_after_maturity_to_outstanding_3m_max_ratio</v>
      </c>
      <c r="F247">
        <v>1</v>
      </c>
    </row>
    <row r="248" spans="1:6" x14ac:dyDescent="0.25">
      <c r="A248" t="s">
        <v>246</v>
      </c>
      <c r="B248" t="s">
        <v>763</v>
      </c>
      <c r="C248" s="1" t="s">
        <v>936</v>
      </c>
      <c r="D248" t="s">
        <v>563</v>
      </c>
      <c r="E248" t="str">
        <f t="shared" si="3"/>
        <v>principal_after_maturity_to_outstanding_3m_min_ratio</v>
      </c>
      <c r="F248">
        <v>1</v>
      </c>
    </row>
    <row r="249" spans="1:6" x14ac:dyDescent="0.25">
      <c r="A249" t="s">
        <v>247</v>
      </c>
      <c r="B249" t="s">
        <v>764</v>
      </c>
      <c r="C249" s="1" t="s">
        <v>936</v>
      </c>
      <c r="D249" t="s">
        <v>399</v>
      </c>
      <c r="E249" t="str">
        <f t="shared" si="3"/>
        <v>principal_after_maturity_to_outstanding_3m_avg_ratio</v>
      </c>
      <c r="F249">
        <v>1</v>
      </c>
    </row>
    <row r="250" spans="1:6" x14ac:dyDescent="0.25">
      <c r="A250" t="s">
        <v>248</v>
      </c>
      <c r="B250" t="s">
        <v>768</v>
      </c>
      <c r="C250" s="1" t="s">
        <v>936</v>
      </c>
      <c r="D250" t="s">
        <v>519</v>
      </c>
      <c r="E250" t="str">
        <f t="shared" si="3"/>
        <v>principal_paid_to_outstanding_3m_max_ratio</v>
      </c>
      <c r="F250">
        <v>1</v>
      </c>
    </row>
    <row r="251" spans="1:6" x14ac:dyDescent="0.25">
      <c r="A251" t="s">
        <v>249</v>
      </c>
      <c r="B251" t="s">
        <v>769</v>
      </c>
      <c r="C251" s="1" t="s">
        <v>936</v>
      </c>
      <c r="D251" t="s">
        <v>385</v>
      </c>
      <c r="E251" t="str">
        <f t="shared" si="3"/>
        <v>principal_paid_to_outstanding_3m_min_ratio</v>
      </c>
      <c r="F251">
        <v>1</v>
      </c>
    </row>
    <row r="252" spans="1:6" x14ac:dyDescent="0.25">
      <c r="A252" t="s">
        <v>250</v>
      </c>
      <c r="B252" t="s">
        <v>770</v>
      </c>
      <c r="C252" s="1" t="s">
        <v>936</v>
      </c>
      <c r="D252" t="s">
        <v>487</v>
      </c>
      <c r="E252" t="str">
        <f t="shared" si="3"/>
        <v>principal_paid_to_outstanding_3m_avg_ratio</v>
      </c>
      <c r="F252">
        <v>1</v>
      </c>
    </row>
    <row r="253" spans="1:6" x14ac:dyDescent="0.25">
      <c r="A253" t="s">
        <v>251</v>
      </c>
      <c r="B253" t="s">
        <v>765</v>
      </c>
      <c r="C253" s="1" t="s">
        <v>936</v>
      </c>
      <c r="D253" t="s">
        <v>374</v>
      </c>
      <c r="E253" t="str">
        <f t="shared" si="3"/>
        <v>principal_after_maturity_to_outstanding_6m_max_ratio</v>
      </c>
      <c r="F253">
        <v>1</v>
      </c>
    </row>
    <row r="254" spans="1:6" x14ac:dyDescent="0.25">
      <c r="A254" t="s">
        <v>252</v>
      </c>
      <c r="B254" t="s">
        <v>766</v>
      </c>
      <c r="C254" s="1" t="s">
        <v>936</v>
      </c>
      <c r="D254" t="s">
        <v>564</v>
      </c>
      <c r="E254" t="str">
        <f t="shared" si="3"/>
        <v>principal_after_maturity_to_outstanding_6m_min_ratio</v>
      </c>
      <c r="F254">
        <v>1</v>
      </c>
    </row>
    <row r="255" spans="1:6" x14ac:dyDescent="0.25">
      <c r="A255" t="s">
        <v>253</v>
      </c>
      <c r="B255" t="s">
        <v>767</v>
      </c>
      <c r="C255" s="1" t="s">
        <v>936</v>
      </c>
      <c r="D255" t="s">
        <v>378</v>
      </c>
      <c r="E255" t="str">
        <f t="shared" si="3"/>
        <v>principal_after_maturity_to_outstanding_6m_avg_ratio</v>
      </c>
      <c r="F255">
        <v>1</v>
      </c>
    </row>
    <row r="256" spans="1:6" x14ac:dyDescent="0.25">
      <c r="A256" t="s">
        <v>254</v>
      </c>
      <c r="B256" t="s">
        <v>771</v>
      </c>
      <c r="C256" s="1" t="s">
        <v>936</v>
      </c>
      <c r="D256" t="s">
        <v>495</v>
      </c>
      <c r="E256" t="str">
        <f t="shared" si="3"/>
        <v>principal_paid_to_outstanding_6m_max_ratio</v>
      </c>
      <c r="F256">
        <v>1</v>
      </c>
    </row>
    <row r="257" spans="1:6" x14ac:dyDescent="0.25">
      <c r="A257" t="s">
        <v>255</v>
      </c>
      <c r="B257" t="s">
        <v>772</v>
      </c>
      <c r="C257" s="1" t="s">
        <v>936</v>
      </c>
      <c r="D257" t="s">
        <v>367</v>
      </c>
      <c r="E257" t="str">
        <f t="shared" si="3"/>
        <v>principal_paid_to_outstanding_6m_min_ratio</v>
      </c>
      <c r="F257">
        <v>1</v>
      </c>
    </row>
    <row r="258" spans="1:6" x14ac:dyDescent="0.25">
      <c r="A258" t="s">
        <v>256</v>
      </c>
      <c r="B258" t="s">
        <v>773</v>
      </c>
      <c r="C258" s="1" t="s">
        <v>936</v>
      </c>
      <c r="D258" t="s">
        <v>477</v>
      </c>
      <c r="E258" t="str">
        <f t="shared" si="3"/>
        <v>principal_paid_to_outstanding_6m_avg_ratio</v>
      </c>
      <c r="F258">
        <v>1</v>
      </c>
    </row>
    <row r="259" spans="1:6" x14ac:dyDescent="0.25">
      <c r="A259" t="s">
        <v>257</v>
      </c>
      <c r="B259" t="s">
        <v>774</v>
      </c>
      <c r="C259" s="1" t="s">
        <v>936</v>
      </c>
      <c r="D259" t="s">
        <v>479</v>
      </c>
      <c r="E259" t="str">
        <f t="shared" ref="E259:E322" si="4">IF(B259="",A259,B259)</f>
        <v>collateral_accepted_value_to_outstanding_ratio</v>
      </c>
      <c r="F259">
        <v>1</v>
      </c>
    </row>
    <row r="260" spans="1:6" x14ac:dyDescent="0.25">
      <c r="A260" t="s">
        <v>258</v>
      </c>
      <c r="B260" t="s">
        <v>775</v>
      </c>
      <c r="C260" s="1" t="s">
        <v>936</v>
      </c>
      <c r="D260" t="s">
        <v>469</v>
      </c>
      <c r="E260" t="str">
        <f t="shared" si="4"/>
        <v>all_collateral_accepted_value_to_outstanding_ratio</v>
      </c>
      <c r="F260">
        <v>1</v>
      </c>
    </row>
    <row r="261" spans="1:6" x14ac:dyDescent="0.25">
      <c r="A261" t="s">
        <v>259</v>
      </c>
      <c r="B261" t="s">
        <v>776</v>
      </c>
      <c r="C261" s="1" t="s">
        <v>936</v>
      </c>
      <c r="D261" t="s">
        <v>490</v>
      </c>
      <c r="E261" t="str">
        <f t="shared" si="4"/>
        <v>principal_balance_to_paid_mtd_ratio</v>
      </c>
      <c r="F261">
        <v>1</v>
      </c>
    </row>
    <row r="262" spans="1:6" x14ac:dyDescent="0.25">
      <c r="A262" t="s">
        <v>260</v>
      </c>
      <c r="B262" t="s">
        <v>777</v>
      </c>
      <c r="C262" s="1" t="s">
        <v>936</v>
      </c>
      <c r="D262" t="s">
        <v>569</v>
      </c>
      <c r="E262" t="str">
        <f t="shared" si="4"/>
        <v>principal_after_maturity_to_paid_mtd_ratio</v>
      </c>
      <c r="F262">
        <v>1</v>
      </c>
    </row>
    <row r="263" spans="1:6" x14ac:dyDescent="0.25">
      <c r="A263" t="s">
        <v>261</v>
      </c>
      <c r="B263" t="s">
        <v>778</v>
      </c>
      <c r="C263" s="1" t="s">
        <v>936</v>
      </c>
      <c r="D263" t="s">
        <v>491</v>
      </c>
      <c r="E263" t="str">
        <f t="shared" si="4"/>
        <v>principal_before_maturity_to_paid_mtd_ratio</v>
      </c>
      <c r="F263">
        <v>1</v>
      </c>
    </row>
    <row r="264" spans="1:6" x14ac:dyDescent="0.25">
      <c r="A264" t="s">
        <v>262</v>
      </c>
      <c r="B264" t="s">
        <v>779</v>
      </c>
      <c r="C264" s="1" t="s">
        <v>936</v>
      </c>
      <c r="D264" t="s">
        <v>492</v>
      </c>
      <c r="E264" t="str">
        <f t="shared" si="4"/>
        <v>outstanding_to_paid_mtd_ratio</v>
      </c>
      <c r="F264">
        <v>1</v>
      </c>
    </row>
    <row r="265" spans="1:6" x14ac:dyDescent="0.25">
      <c r="A265" t="s">
        <v>263</v>
      </c>
      <c r="B265" t="s">
        <v>780</v>
      </c>
      <c r="C265" s="1" t="s">
        <v>936</v>
      </c>
      <c r="D265" t="s">
        <v>447</v>
      </c>
      <c r="E265" t="str">
        <f t="shared" si="4"/>
        <v>client_capital_to_paid_mtd_ratio</v>
      </c>
      <c r="F265">
        <v>1</v>
      </c>
    </row>
    <row r="266" spans="1:6" x14ac:dyDescent="0.25">
      <c r="A266" t="s">
        <v>264</v>
      </c>
      <c r="B266" t="s">
        <v>781</v>
      </c>
      <c r="C266" s="1" t="s">
        <v>936</v>
      </c>
      <c r="D266" t="s">
        <v>393</v>
      </c>
      <c r="E266" t="str">
        <f t="shared" si="4"/>
        <v>principal_after_maturity_to_paid_mtd_3m_max_ratio</v>
      </c>
      <c r="F266">
        <v>1</v>
      </c>
    </row>
    <row r="267" spans="1:6" x14ac:dyDescent="0.25">
      <c r="A267" t="s">
        <v>265</v>
      </c>
      <c r="B267" t="s">
        <v>782</v>
      </c>
      <c r="C267" s="1" t="s">
        <v>936</v>
      </c>
      <c r="D267" t="s">
        <v>577</v>
      </c>
      <c r="E267" t="str">
        <f t="shared" si="4"/>
        <v>principal_after_maturity_to_paid_mtd_3m_min_ratio</v>
      </c>
      <c r="F267">
        <v>1</v>
      </c>
    </row>
    <row r="268" spans="1:6" x14ac:dyDescent="0.25">
      <c r="A268" t="s">
        <v>266</v>
      </c>
      <c r="B268" t="s">
        <v>783</v>
      </c>
      <c r="C268" s="1" t="s">
        <v>936</v>
      </c>
      <c r="D268" t="s">
        <v>397</v>
      </c>
      <c r="E268" t="str">
        <f t="shared" si="4"/>
        <v>principal_after_maturity_to_paid_mtd_3m_avg_ratio</v>
      </c>
      <c r="F268">
        <v>1</v>
      </c>
    </row>
    <row r="269" spans="1:6" x14ac:dyDescent="0.25">
      <c r="A269" t="s">
        <v>267</v>
      </c>
      <c r="B269" t="s">
        <v>784</v>
      </c>
      <c r="C269" s="1" t="s">
        <v>936</v>
      </c>
      <c r="D269" t="s">
        <v>373</v>
      </c>
      <c r="E269" t="str">
        <f t="shared" si="4"/>
        <v>principal_after_maturity_to_paid_mtd_6m_max_ratio</v>
      </c>
      <c r="F269">
        <v>1</v>
      </c>
    </row>
    <row r="270" spans="1:6" x14ac:dyDescent="0.25">
      <c r="A270" t="s">
        <v>268</v>
      </c>
      <c r="B270" t="s">
        <v>785</v>
      </c>
      <c r="C270" s="1" t="s">
        <v>936</v>
      </c>
      <c r="D270" t="s">
        <v>578</v>
      </c>
      <c r="E270" t="str">
        <f t="shared" si="4"/>
        <v>principal_after_maturity_to_paid_mtd_6m_min_ratio</v>
      </c>
      <c r="F270">
        <v>1</v>
      </c>
    </row>
    <row r="271" spans="1:6" x14ac:dyDescent="0.25">
      <c r="A271" t="s">
        <v>269</v>
      </c>
      <c r="B271" t="s">
        <v>786</v>
      </c>
      <c r="C271" s="1" t="s">
        <v>936</v>
      </c>
      <c r="D271" t="s">
        <v>376</v>
      </c>
      <c r="E271" t="str">
        <f t="shared" si="4"/>
        <v>principal_after_maturity_to_paid_mtd_6m_avg_ratio</v>
      </c>
      <c r="F271">
        <v>1</v>
      </c>
    </row>
    <row r="272" spans="1:6" x14ac:dyDescent="0.25">
      <c r="A272" t="s">
        <v>270</v>
      </c>
      <c r="B272" t="s">
        <v>907</v>
      </c>
      <c r="C272" s="1" t="s">
        <v>936</v>
      </c>
      <c r="D272" t="s">
        <v>478</v>
      </c>
      <c r="E272" t="str">
        <f t="shared" si="4"/>
        <v>outstanding_after_to_principal_before_maturity_ratio</v>
      </c>
      <c r="F272">
        <v>1</v>
      </c>
    </row>
    <row r="273" spans="1:6" x14ac:dyDescent="0.25">
      <c r="A273" t="s">
        <v>271</v>
      </c>
      <c r="B273" t="s">
        <v>787</v>
      </c>
      <c r="C273" s="1" t="s">
        <v>936</v>
      </c>
      <c r="D273" t="s">
        <v>452</v>
      </c>
      <c r="E273" t="str">
        <f t="shared" si="4"/>
        <v>ltv_ratio</v>
      </c>
      <c r="F273">
        <v>1</v>
      </c>
    </row>
    <row r="274" spans="1:6" x14ac:dyDescent="0.25">
      <c r="A274" t="s">
        <v>272</v>
      </c>
      <c r="B274" t="s">
        <v>788</v>
      </c>
      <c r="C274" s="1" t="s">
        <v>936</v>
      </c>
      <c r="D274" t="s">
        <v>443</v>
      </c>
      <c r="E274" t="str">
        <f t="shared" si="4"/>
        <v>ltv_at_loan_origination_ratio</v>
      </c>
      <c r="F274">
        <v>1</v>
      </c>
    </row>
    <row r="275" spans="1:6" x14ac:dyDescent="0.25">
      <c r="A275" t="s">
        <v>273</v>
      </c>
      <c r="B275" t="s">
        <v>789</v>
      </c>
      <c r="C275" s="1" t="s">
        <v>936</v>
      </c>
      <c r="D275" t="s">
        <v>503</v>
      </c>
      <c r="E275" t="str">
        <f t="shared" si="4"/>
        <v>income_to_expense_all_applicants_ratio</v>
      </c>
      <c r="F275">
        <v>1</v>
      </c>
    </row>
    <row r="276" spans="1:6" x14ac:dyDescent="0.25">
      <c r="A276" t="s">
        <v>274</v>
      </c>
      <c r="B276" t="s">
        <v>937</v>
      </c>
      <c r="C276" s="1" t="s">
        <v>936</v>
      </c>
      <c r="D276" t="s">
        <v>489</v>
      </c>
      <c r="E276" t="str">
        <f t="shared" si="4"/>
        <v>income_to_expense_main_applicant_ratio</v>
      </c>
      <c r="F276">
        <v>1</v>
      </c>
    </row>
    <row r="277" spans="1:6" x14ac:dyDescent="0.25">
      <c r="A277" t="s">
        <v>275</v>
      </c>
      <c r="B277" t="s">
        <v>790</v>
      </c>
      <c r="C277" s="1" t="s">
        <v>936</v>
      </c>
      <c r="D277" t="s">
        <v>559</v>
      </c>
      <c r="E277" t="str">
        <f t="shared" si="4"/>
        <v>principal_after_maturity_to_next_installment_ratio</v>
      </c>
      <c r="F277">
        <v>1</v>
      </c>
    </row>
    <row r="278" spans="1:6" x14ac:dyDescent="0.25">
      <c r="A278" t="s">
        <v>276</v>
      </c>
      <c r="B278" t="s">
        <v>791</v>
      </c>
      <c r="C278" s="1" t="s">
        <v>936</v>
      </c>
      <c r="D278" t="s">
        <v>423</v>
      </c>
      <c r="E278" t="str">
        <f t="shared" si="4"/>
        <v>principal_paid_to_next_installment_ratio</v>
      </c>
      <c r="F278">
        <v>1</v>
      </c>
    </row>
    <row r="279" spans="1:6" x14ac:dyDescent="0.25">
      <c r="A279" t="s">
        <v>277</v>
      </c>
      <c r="B279" t="s">
        <v>792</v>
      </c>
      <c r="C279" s="1" t="s">
        <v>936</v>
      </c>
      <c r="D279" t="s">
        <v>529</v>
      </c>
      <c r="E279" t="str">
        <f t="shared" si="4"/>
        <v>interest_after_maturity_to_next_installment_ratio</v>
      </c>
      <c r="F279">
        <v>1</v>
      </c>
    </row>
    <row r="280" spans="1:6" x14ac:dyDescent="0.25">
      <c r="A280" t="s">
        <v>278</v>
      </c>
      <c r="B280" t="s">
        <v>793</v>
      </c>
      <c r="C280" s="1" t="s">
        <v>936</v>
      </c>
      <c r="D280" t="s">
        <v>381</v>
      </c>
      <c r="E280" t="str">
        <f t="shared" si="4"/>
        <v>interest_paid_to_next_installment_ratio</v>
      </c>
      <c r="F280">
        <v>1</v>
      </c>
    </row>
    <row r="281" spans="1:6" x14ac:dyDescent="0.25">
      <c r="A281" t="s">
        <v>279</v>
      </c>
      <c r="B281" t="s">
        <v>794</v>
      </c>
      <c r="C281" s="1" t="s">
        <v>936</v>
      </c>
      <c r="D281" t="s">
        <v>453</v>
      </c>
      <c r="E281" t="str">
        <f t="shared" si="4"/>
        <v>fee_after_maturity_to_installment_ratio</v>
      </c>
      <c r="F281">
        <v>1</v>
      </c>
    </row>
    <row r="282" spans="1:6" x14ac:dyDescent="0.25">
      <c r="A282" t="s">
        <v>280</v>
      </c>
      <c r="B282" t="s">
        <v>795</v>
      </c>
      <c r="C282" s="1" t="s">
        <v>936</v>
      </c>
      <c r="D282" t="s">
        <v>402</v>
      </c>
      <c r="E282" t="str">
        <f t="shared" si="4"/>
        <v>fee_mtd_to_installment_ratio</v>
      </c>
      <c r="F282">
        <v>1</v>
      </c>
    </row>
    <row r="283" spans="1:6" x14ac:dyDescent="0.25">
      <c r="A283" t="s">
        <v>281</v>
      </c>
      <c r="B283" t="s">
        <v>796</v>
      </c>
      <c r="C283" s="1" t="s">
        <v>936</v>
      </c>
      <c r="D283" t="s">
        <v>465</v>
      </c>
      <c r="E283" t="str">
        <f t="shared" si="4"/>
        <v>expense_all_aplicants_to_next_installment_ratio</v>
      </c>
      <c r="F283">
        <v>1</v>
      </c>
    </row>
    <row r="284" spans="1:6" x14ac:dyDescent="0.25">
      <c r="A284" t="s">
        <v>282</v>
      </c>
      <c r="B284" t="s">
        <v>797</v>
      </c>
      <c r="C284" s="1" t="s">
        <v>936</v>
      </c>
      <c r="D284" t="s">
        <v>549</v>
      </c>
      <c r="E284" t="str">
        <f t="shared" si="4"/>
        <v>income_all_aplicants_to_next_installment_ratio</v>
      </c>
      <c r="F284">
        <v>1</v>
      </c>
    </row>
    <row r="285" spans="1:6" x14ac:dyDescent="0.25">
      <c r="A285" t="s">
        <v>283</v>
      </c>
      <c r="B285" t="s">
        <v>798</v>
      </c>
      <c r="C285" s="1" t="s">
        <v>936</v>
      </c>
      <c r="D285" t="s">
        <v>505</v>
      </c>
      <c r="E285" t="str">
        <f t="shared" si="4"/>
        <v>expense_main_applicant_to_next_installment_ratio</v>
      </c>
      <c r="F285">
        <v>1</v>
      </c>
    </row>
    <row r="286" spans="1:6" x14ac:dyDescent="0.25">
      <c r="A286" t="s">
        <v>284</v>
      </c>
      <c r="B286" t="s">
        <v>799</v>
      </c>
      <c r="C286" s="1" t="s">
        <v>936</v>
      </c>
      <c r="D286" t="s">
        <v>550</v>
      </c>
      <c r="E286" t="str">
        <f t="shared" si="4"/>
        <v>income_main_applicant_to_next_installment_ratio</v>
      </c>
      <c r="F286">
        <v>1</v>
      </c>
    </row>
    <row r="287" spans="1:6" x14ac:dyDescent="0.25">
      <c r="A287" t="s">
        <v>285</v>
      </c>
      <c r="B287" t="s">
        <v>800</v>
      </c>
      <c r="C287" s="1" t="s">
        <v>936</v>
      </c>
      <c r="D287" t="s">
        <v>390</v>
      </c>
      <c r="E287" t="str">
        <f t="shared" si="4"/>
        <v>principal_after_maturity_to_next_installment_3m_max_ratio</v>
      </c>
      <c r="F287">
        <v>1</v>
      </c>
    </row>
    <row r="288" spans="1:6" x14ac:dyDescent="0.25">
      <c r="A288" t="s">
        <v>286</v>
      </c>
      <c r="B288" t="s">
        <v>801</v>
      </c>
      <c r="C288" s="1" t="s">
        <v>936</v>
      </c>
      <c r="D288" t="s">
        <v>561</v>
      </c>
      <c r="E288" t="str">
        <f t="shared" si="4"/>
        <v>principal_after_maturity_to_next_installment_3m_min_ratio</v>
      </c>
      <c r="F288">
        <v>1</v>
      </c>
    </row>
    <row r="289" spans="1:6" x14ac:dyDescent="0.25">
      <c r="A289" t="s">
        <v>287</v>
      </c>
      <c r="B289" t="s">
        <v>802</v>
      </c>
      <c r="C289" s="1" t="s">
        <v>936</v>
      </c>
      <c r="D289" t="s">
        <v>389</v>
      </c>
      <c r="E289" t="str">
        <f t="shared" si="4"/>
        <v>principal_after_maturity_to_next_installment_3m_avg_ratio</v>
      </c>
      <c r="F289">
        <v>1</v>
      </c>
    </row>
    <row r="290" spans="1:6" x14ac:dyDescent="0.25">
      <c r="A290" t="s">
        <v>288</v>
      </c>
      <c r="B290" t="s">
        <v>803</v>
      </c>
      <c r="C290" s="1" t="s">
        <v>936</v>
      </c>
      <c r="D290" t="s">
        <v>513</v>
      </c>
      <c r="E290" t="str">
        <f t="shared" si="4"/>
        <v>principal_paid_to_next_installment_3m_max_ratio</v>
      </c>
      <c r="F290">
        <v>1</v>
      </c>
    </row>
    <row r="291" spans="1:6" x14ac:dyDescent="0.25">
      <c r="A291" t="s">
        <v>289</v>
      </c>
      <c r="B291" t="s">
        <v>804</v>
      </c>
      <c r="C291" s="1" t="s">
        <v>936</v>
      </c>
      <c r="D291" t="s">
        <v>356</v>
      </c>
      <c r="E291" t="str">
        <f t="shared" si="4"/>
        <v>principal_paid_to_next_installment_3m_min_ratio</v>
      </c>
      <c r="F291">
        <v>1</v>
      </c>
    </row>
    <row r="292" spans="1:6" x14ac:dyDescent="0.25">
      <c r="A292" t="s">
        <v>290</v>
      </c>
      <c r="B292" t="s">
        <v>805</v>
      </c>
      <c r="C292" s="1" t="s">
        <v>936</v>
      </c>
      <c r="D292" t="s">
        <v>414</v>
      </c>
      <c r="E292" t="str">
        <f t="shared" si="4"/>
        <v>principal_paid_to_next_installment_3m_avg_ratio</v>
      </c>
      <c r="F292">
        <v>1</v>
      </c>
    </row>
    <row r="293" spans="1:6" x14ac:dyDescent="0.25">
      <c r="A293" t="s">
        <v>291</v>
      </c>
      <c r="B293" t="s">
        <v>806</v>
      </c>
      <c r="C293" s="1" t="s">
        <v>936</v>
      </c>
      <c r="D293" t="s">
        <v>384</v>
      </c>
      <c r="E293" t="str">
        <f t="shared" si="4"/>
        <v>interest_after_maturity_to_next_installment_3m_max_ratio</v>
      </c>
      <c r="F293">
        <v>1</v>
      </c>
    </row>
    <row r="294" spans="1:6" x14ac:dyDescent="0.25">
      <c r="A294" t="s">
        <v>292</v>
      </c>
      <c r="B294" t="s">
        <v>807</v>
      </c>
      <c r="C294" s="1" t="s">
        <v>936</v>
      </c>
      <c r="D294" t="s">
        <v>542</v>
      </c>
      <c r="E294" t="str">
        <f t="shared" si="4"/>
        <v>interest_after_maturity_to_next_installment_3m_min_ratio</v>
      </c>
      <c r="F294">
        <v>1</v>
      </c>
    </row>
    <row r="295" spans="1:6" x14ac:dyDescent="0.25">
      <c r="A295" t="s">
        <v>293</v>
      </c>
      <c r="B295" t="s">
        <v>808</v>
      </c>
      <c r="C295" s="1" t="s">
        <v>936</v>
      </c>
      <c r="D295" t="s">
        <v>388</v>
      </c>
      <c r="E295" t="str">
        <f t="shared" si="4"/>
        <v>interest_after_maturity_to_next_installment_3m_avg_ratio</v>
      </c>
      <c r="F295">
        <v>1</v>
      </c>
    </row>
    <row r="296" spans="1:6" x14ac:dyDescent="0.25">
      <c r="A296" t="s">
        <v>294</v>
      </c>
      <c r="B296" t="s">
        <v>809</v>
      </c>
      <c r="C296" s="1" t="s">
        <v>936</v>
      </c>
      <c r="D296" t="s">
        <v>366</v>
      </c>
      <c r="E296" t="str">
        <f t="shared" si="4"/>
        <v>interest_paid_to_next_installment_3m_max_ratio</v>
      </c>
      <c r="F296">
        <v>1</v>
      </c>
    </row>
    <row r="297" spans="1:6" x14ac:dyDescent="0.25">
      <c r="A297" t="s">
        <v>295</v>
      </c>
      <c r="B297" t="s">
        <v>810</v>
      </c>
      <c r="C297" s="1" t="s">
        <v>936</v>
      </c>
      <c r="D297" t="s">
        <v>531</v>
      </c>
      <c r="E297" t="str">
        <f t="shared" si="4"/>
        <v>interest_paid_to_next_installment_3m_min_ratio</v>
      </c>
      <c r="F297">
        <v>1</v>
      </c>
    </row>
    <row r="298" spans="1:6" x14ac:dyDescent="0.25">
      <c r="A298" t="s">
        <v>296</v>
      </c>
      <c r="B298" t="s">
        <v>811</v>
      </c>
      <c r="C298" s="1" t="s">
        <v>936</v>
      </c>
      <c r="D298" t="s">
        <v>387</v>
      </c>
      <c r="E298" t="str">
        <f t="shared" si="4"/>
        <v>interest_paid_to_next_installment_3m_avg_ratio</v>
      </c>
      <c r="F298">
        <v>1</v>
      </c>
    </row>
    <row r="299" spans="1:6" x14ac:dyDescent="0.25">
      <c r="A299" t="s">
        <v>297</v>
      </c>
      <c r="B299" t="s">
        <v>812</v>
      </c>
      <c r="C299" s="1" t="s">
        <v>936</v>
      </c>
      <c r="D299" t="s">
        <v>360</v>
      </c>
      <c r="E299" t="str">
        <f t="shared" si="4"/>
        <v>days_in_deliquency_3m_max_to_next_installment_ratio</v>
      </c>
      <c r="F299">
        <v>1</v>
      </c>
    </row>
    <row r="300" spans="1:6" x14ac:dyDescent="0.25">
      <c r="A300" t="s">
        <v>298</v>
      </c>
      <c r="B300" t="s">
        <v>813</v>
      </c>
      <c r="C300" s="1" t="s">
        <v>936</v>
      </c>
      <c r="D300" t="s">
        <v>481</v>
      </c>
      <c r="E300" t="str">
        <f t="shared" si="4"/>
        <v>days_in_deliquency_3m_max_2_to_next_installment_ratio</v>
      </c>
      <c r="F300">
        <v>1</v>
      </c>
    </row>
    <row r="301" spans="1:6" x14ac:dyDescent="0.25">
      <c r="A301" t="s">
        <v>299</v>
      </c>
      <c r="B301" t="s">
        <v>814</v>
      </c>
      <c r="C301" s="1" t="s">
        <v>936</v>
      </c>
      <c r="D301" t="s">
        <v>370</v>
      </c>
      <c r="E301" t="str">
        <f t="shared" si="4"/>
        <v>principal_after_maturity_to_next_installment_6m_max_ratio</v>
      </c>
      <c r="F301">
        <v>1</v>
      </c>
    </row>
    <row r="302" spans="1:6" x14ac:dyDescent="0.25">
      <c r="A302" t="s">
        <v>300</v>
      </c>
      <c r="B302" t="s">
        <v>815</v>
      </c>
      <c r="C302" s="1" t="s">
        <v>936</v>
      </c>
      <c r="D302" t="s">
        <v>562</v>
      </c>
      <c r="E302" t="str">
        <f t="shared" si="4"/>
        <v>principal_after_maturity_to_next_installment_6m_min_ratio</v>
      </c>
      <c r="F302">
        <v>1</v>
      </c>
    </row>
    <row r="303" spans="1:6" x14ac:dyDescent="0.25">
      <c r="A303" t="s">
        <v>301</v>
      </c>
      <c r="B303" t="s">
        <v>816</v>
      </c>
      <c r="C303" s="1" t="s">
        <v>936</v>
      </c>
      <c r="D303" t="s">
        <v>369</v>
      </c>
      <c r="E303" t="str">
        <f t="shared" si="4"/>
        <v>principal_after_maturity_to_next_installment_6m_avg_ratio</v>
      </c>
      <c r="F303">
        <v>1</v>
      </c>
    </row>
    <row r="304" spans="1:6" x14ac:dyDescent="0.25">
      <c r="A304" t="s">
        <v>302</v>
      </c>
      <c r="B304" t="s">
        <v>817</v>
      </c>
      <c r="C304" s="1" t="s">
        <v>936</v>
      </c>
      <c r="D304" t="s">
        <v>522</v>
      </c>
      <c r="E304" t="str">
        <f t="shared" si="4"/>
        <v>principal_paid_to_next_installment_6m_max_ratio</v>
      </c>
      <c r="F304">
        <v>1</v>
      </c>
    </row>
    <row r="305" spans="1:6" x14ac:dyDescent="0.25">
      <c r="A305" t="s">
        <v>303</v>
      </c>
      <c r="B305" t="s">
        <v>818</v>
      </c>
      <c r="C305" s="1" t="s">
        <v>936</v>
      </c>
      <c r="D305" t="s">
        <v>352</v>
      </c>
      <c r="E305" t="str">
        <f t="shared" si="4"/>
        <v>principal_paid_to_next_installment_6m_min_ratio</v>
      </c>
      <c r="F305">
        <v>1</v>
      </c>
    </row>
    <row r="306" spans="1:6" x14ac:dyDescent="0.25">
      <c r="A306" t="s">
        <v>304</v>
      </c>
      <c r="B306" t="s">
        <v>819</v>
      </c>
      <c r="C306" s="1" t="s">
        <v>936</v>
      </c>
      <c r="D306" t="s">
        <v>413</v>
      </c>
      <c r="E306" t="str">
        <f t="shared" si="4"/>
        <v>principal_paid_to_next_installment_6m_avg_ratio</v>
      </c>
      <c r="F306">
        <v>1</v>
      </c>
    </row>
    <row r="307" spans="1:6" x14ac:dyDescent="0.25">
      <c r="A307" t="s">
        <v>305</v>
      </c>
      <c r="B307" t="s">
        <v>820</v>
      </c>
      <c r="C307" s="1" t="s">
        <v>936</v>
      </c>
      <c r="D307" t="s">
        <v>361</v>
      </c>
      <c r="E307" t="str">
        <f t="shared" si="4"/>
        <v>interest_after_maturity_to_next_installment_6m_max_ratio</v>
      </c>
      <c r="F307">
        <v>1</v>
      </c>
    </row>
    <row r="308" spans="1:6" x14ac:dyDescent="0.25">
      <c r="A308" t="s">
        <v>306</v>
      </c>
      <c r="B308" t="s">
        <v>821</v>
      </c>
      <c r="C308" s="1" t="s">
        <v>936</v>
      </c>
      <c r="D308" t="s">
        <v>548</v>
      </c>
      <c r="E308" t="str">
        <f t="shared" si="4"/>
        <v>interest_after_maturity_to_next_installment_6m_min_ratio</v>
      </c>
      <c r="F308">
        <v>1</v>
      </c>
    </row>
    <row r="309" spans="1:6" x14ac:dyDescent="0.25">
      <c r="A309" t="s">
        <v>307</v>
      </c>
      <c r="B309" t="s">
        <v>822</v>
      </c>
      <c r="C309" s="1" t="s">
        <v>936</v>
      </c>
      <c r="D309" t="s">
        <v>368</v>
      </c>
      <c r="E309" t="str">
        <f t="shared" si="4"/>
        <v>interest_after_maturity_to_next_installment_6m_avg_ratio</v>
      </c>
      <c r="F309">
        <v>1</v>
      </c>
    </row>
    <row r="310" spans="1:6" x14ac:dyDescent="0.25">
      <c r="A310" t="s">
        <v>308</v>
      </c>
      <c r="B310" t="s">
        <v>823</v>
      </c>
      <c r="C310" s="1" t="s">
        <v>936</v>
      </c>
      <c r="D310" t="s">
        <v>355</v>
      </c>
      <c r="E310" t="str">
        <f t="shared" si="4"/>
        <v>interest_paid_to_next_installment_6m_max_ratio</v>
      </c>
      <c r="F310">
        <v>1</v>
      </c>
    </row>
    <row r="311" spans="1:6" x14ac:dyDescent="0.25">
      <c r="A311" t="s">
        <v>309</v>
      </c>
      <c r="B311" t="s">
        <v>824</v>
      </c>
      <c r="C311" s="1" t="s">
        <v>936</v>
      </c>
      <c r="D311" t="s">
        <v>488</v>
      </c>
      <c r="E311" t="str">
        <f t="shared" si="4"/>
        <v>interest_paid_to_next_installment_6m_min_ratio</v>
      </c>
      <c r="F311">
        <v>1</v>
      </c>
    </row>
    <row r="312" spans="1:6" x14ac:dyDescent="0.25">
      <c r="A312" t="s">
        <v>310</v>
      </c>
      <c r="B312" t="s">
        <v>825</v>
      </c>
      <c r="C312" s="1" t="s">
        <v>936</v>
      </c>
      <c r="D312" t="s">
        <v>394</v>
      </c>
      <c r="E312" t="str">
        <f t="shared" si="4"/>
        <v>interest_paid_to_next_installment_6m_avg_ratio</v>
      </c>
      <c r="F312">
        <v>1</v>
      </c>
    </row>
    <row r="313" spans="1:6" x14ac:dyDescent="0.25">
      <c r="A313" t="s">
        <v>311</v>
      </c>
      <c r="B313" t="s">
        <v>826</v>
      </c>
      <c r="C313" s="1" t="s">
        <v>936</v>
      </c>
      <c r="D313" t="s">
        <v>346</v>
      </c>
      <c r="E313" t="str">
        <f t="shared" si="4"/>
        <v>days_in_deliquency_6m_max_to_next_installment_ratio</v>
      </c>
      <c r="F313">
        <v>1</v>
      </c>
    </row>
    <row r="314" spans="1:6" x14ac:dyDescent="0.25">
      <c r="A314" t="s">
        <v>312</v>
      </c>
      <c r="B314" t="s">
        <v>827</v>
      </c>
      <c r="C314" s="1" t="s">
        <v>936</v>
      </c>
      <c r="D314" t="s">
        <v>431</v>
      </c>
      <c r="E314" t="str">
        <f t="shared" si="4"/>
        <v>days_in_deliquency_6m_max_2_to_next_installment_ratio</v>
      </c>
      <c r="F314">
        <v>1</v>
      </c>
    </row>
    <row r="315" spans="1:6" x14ac:dyDescent="0.25">
      <c r="A315" t="s">
        <v>313</v>
      </c>
      <c r="B315" t="s">
        <v>828</v>
      </c>
      <c r="C315" s="1" t="s">
        <v>839</v>
      </c>
      <c r="D315" t="e">
        <v>#N/A</v>
      </c>
      <c r="E315" t="str">
        <f t="shared" si="4"/>
        <v>behavioral_score</v>
      </c>
      <c r="F315">
        <v>1</v>
      </c>
    </row>
    <row r="316" spans="1:6" x14ac:dyDescent="0.25">
      <c r="A316" t="s">
        <v>314</v>
      </c>
      <c r="B316" t="s">
        <v>829</v>
      </c>
      <c r="C316" s="1" t="s">
        <v>839</v>
      </c>
      <c r="D316" t="e">
        <v>#N/A</v>
      </c>
      <c r="E316" t="str">
        <f t="shared" si="4"/>
        <v>application_score</v>
      </c>
      <c r="F316">
        <v>1</v>
      </c>
    </row>
    <row r="317" spans="1:6" x14ac:dyDescent="0.25">
      <c r="A317" t="s">
        <v>315</v>
      </c>
      <c r="B317" t="s">
        <v>908</v>
      </c>
      <c r="C317" s="1" t="s">
        <v>837</v>
      </c>
      <c r="D317" t="e">
        <v>#N/A</v>
      </c>
      <c r="E317" t="str">
        <f t="shared" si="4"/>
        <v>pooling_cd</v>
      </c>
      <c r="F317">
        <v>0</v>
      </c>
    </row>
    <row r="318" spans="1:6" x14ac:dyDescent="0.25">
      <c r="A318" t="s">
        <v>316</v>
      </c>
      <c r="B318" t="s">
        <v>909</v>
      </c>
      <c r="C318" s="1" t="s">
        <v>837</v>
      </c>
      <c r="D318" t="e">
        <v>#N/A</v>
      </c>
      <c r="E318" t="str">
        <f t="shared" si="4"/>
        <v>portfolio_cd</v>
      </c>
      <c r="F318">
        <v>0</v>
      </c>
    </row>
    <row r="319" spans="1:6" x14ac:dyDescent="0.25">
      <c r="A319" t="s">
        <v>317</v>
      </c>
      <c r="B319" t="s">
        <v>830</v>
      </c>
      <c r="C319" s="1" t="s">
        <v>839</v>
      </c>
      <c r="D319" t="e">
        <v>#N/A</v>
      </c>
      <c r="E319" t="str">
        <f t="shared" si="4"/>
        <v>days_in_deliquency_6m_categorical</v>
      </c>
      <c r="F319">
        <v>1</v>
      </c>
    </row>
    <row r="320" spans="1:6" x14ac:dyDescent="0.25">
      <c r="A320" t="s">
        <v>318</v>
      </c>
      <c r="B320" t="s">
        <v>831</v>
      </c>
      <c r="C320" s="1" t="s">
        <v>839</v>
      </c>
      <c r="D320" t="s">
        <v>580</v>
      </c>
      <c r="E320" t="str">
        <f t="shared" si="4"/>
        <v>product_type_categorical</v>
      </c>
      <c r="F320">
        <v>1</v>
      </c>
    </row>
    <row r="321" spans="1:6" x14ac:dyDescent="0.25">
      <c r="A321" t="s">
        <v>319</v>
      </c>
      <c r="B321" t="s">
        <v>834</v>
      </c>
      <c r="C321" s="1" t="s">
        <v>936</v>
      </c>
      <c r="D321" t="e">
        <v>#N/A</v>
      </c>
      <c r="E321" t="str">
        <f t="shared" si="4"/>
        <v>participation_to_limit_ratio_categorical</v>
      </c>
      <c r="F321">
        <v>1</v>
      </c>
    </row>
    <row r="322" spans="1:6" x14ac:dyDescent="0.25">
      <c r="A322" t="s">
        <v>320</v>
      </c>
      <c r="B322" t="s">
        <v>910</v>
      </c>
      <c r="C322" s="1" t="s">
        <v>839</v>
      </c>
      <c r="D322" t="e">
        <v>#N/A</v>
      </c>
      <c r="E322" t="str">
        <f t="shared" si="4"/>
        <v>penalty_and_interest_paid_mtd_cat</v>
      </c>
      <c r="F322">
        <v>1</v>
      </c>
    </row>
    <row r="323" spans="1:6" x14ac:dyDescent="0.25">
      <c r="A323" t="s">
        <v>321</v>
      </c>
      <c r="B323" t="s">
        <v>911</v>
      </c>
      <c r="C323" s="1" t="s">
        <v>839</v>
      </c>
      <c r="D323" t="e">
        <v>#N/A</v>
      </c>
      <c r="E323" t="str">
        <f t="shared" ref="E323:E326" si="5">IF(B323="",A323,B323)</f>
        <v>interest_paid_6m_max_to_next_payment_cat</v>
      </c>
      <c r="F323">
        <v>1</v>
      </c>
    </row>
    <row r="324" spans="1:6" x14ac:dyDescent="0.25">
      <c r="A324" t="s">
        <v>322</v>
      </c>
      <c r="B324" t="s">
        <v>833</v>
      </c>
      <c r="C324" s="1" t="s">
        <v>839</v>
      </c>
      <c r="D324" t="e">
        <v>#N/A</v>
      </c>
      <c r="E324" t="str">
        <f t="shared" si="5"/>
        <v>retail_behavioral_score_categorical</v>
      </c>
      <c r="F324">
        <v>1</v>
      </c>
    </row>
    <row r="325" spans="1:6" x14ac:dyDescent="0.25">
      <c r="A325" t="s">
        <v>323</v>
      </c>
      <c r="B325" t="s">
        <v>832</v>
      </c>
      <c r="C325" s="1" t="s">
        <v>839</v>
      </c>
      <c r="D325" t="s">
        <v>579</v>
      </c>
      <c r="E325" t="str">
        <f t="shared" si="5"/>
        <v>education_categorical</v>
      </c>
      <c r="F325">
        <v>1</v>
      </c>
    </row>
    <row r="326" spans="1:6" x14ac:dyDescent="0.25">
      <c r="A326" t="s">
        <v>324</v>
      </c>
      <c r="B326" t="s">
        <v>599</v>
      </c>
      <c r="C326" s="1" t="s">
        <v>841</v>
      </c>
      <c r="D326" t="e">
        <v>#N/A</v>
      </c>
      <c r="E326" t="str">
        <f t="shared" si="5"/>
        <v>default_event_flg</v>
      </c>
      <c r="F326">
        <v>1</v>
      </c>
    </row>
  </sheetData>
  <conditionalFormatting sqref="B2:B66">
    <cfRule type="duplicateValues" dxfId="2" priority="1"/>
  </conditionalFormatting>
  <pageMargins left="0.7" right="0.7" top="0.75" bottom="0.75" header="0.3" footer="0.3"/>
  <headerFooter>
    <oddHeader>&amp;C&amp;"Calibri"&amp;10&amp;K000000 Confidential&amp;1#_x000D_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B2D7-9AE6-4E75-BF74-390D38B5BA48}">
  <dimension ref="A1:B56"/>
  <sheetViews>
    <sheetView workbookViewId="0"/>
  </sheetViews>
  <sheetFormatPr defaultRowHeight="15" x14ac:dyDescent="0.25"/>
  <cols>
    <col min="1" max="1" width="36.85546875" bestFit="1" customWidth="1"/>
  </cols>
  <sheetData>
    <row r="1" spans="1:2" x14ac:dyDescent="0.25">
      <c r="A1" t="s">
        <v>326</v>
      </c>
      <c r="B1" t="s">
        <v>924</v>
      </c>
    </row>
    <row r="2" spans="1:2" x14ac:dyDescent="0.25">
      <c r="A2" t="s">
        <v>642</v>
      </c>
      <c r="B2">
        <f>VLOOKUP(A2,variables!E:F,2,0)</f>
        <v>0</v>
      </c>
    </row>
    <row r="3" spans="1:2" x14ac:dyDescent="0.25">
      <c r="A3" t="s">
        <v>608</v>
      </c>
      <c r="B3">
        <f>VLOOKUP(A3,variables!E:F,2,0)</f>
        <v>1</v>
      </c>
    </row>
    <row r="4" spans="1:2" x14ac:dyDescent="0.25">
      <c r="A4" t="s">
        <v>830</v>
      </c>
      <c r="B4">
        <f>VLOOKUP(A4,variables!E:F,2,0)</f>
        <v>1</v>
      </c>
    </row>
    <row r="5" spans="1:2" x14ac:dyDescent="0.25">
      <c r="A5" t="s">
        <v>831</v>
      </c>
      <c r="B5">
        <f>VLOOKUP(A5,variables!E:F,2,0)</f>
        <v>1</v>
      </c>
    </row>
    <row r="6" spans="1:2" x14ac:dyDescent="0.25">
      <c r="A6" t="s">
        <v>834</v>
      </c>
      <c r="B6">
        <f>VLOOKUP(A6,variables!E:F,2,0)</f>
        <v>1</v>
      </c>
    </row>
    <row r="7" spans="1:2" x14ac:dyDescent="0.25">
      <c r="A7" t="s">
        <v>833</v>
      </c>
      <c r="B7">
        <f>VLOOKUP(A7,variables!E:F,2,0)</f>
        <v>1</v>
      </c>
    </row>
    <row r="8" spans="1:2" x14ac:dyDescent="0.25">
      <c r="A8" t="s">
        <v>832</v>
      </c>
      <c r="B8">
        <f>VLOOKUP(A8,variables!E:F,2,0)</f>
        <v>1</v>
      </c>
    </row>
    <row r="9" spans="1:2" x14ac:dyDescent="0.25">
      <c r="A9" t="s">
        <v>925</v>
      </c>
      <c r="B9">
        <v>1</v>
      </c>
    </row>
    <row r="10" spans="1:2" x14ac:dyDescent="0.25">
      <c r="A10" t="s">
        <v>926</v>
      </c>
      <c r="B10">
        <v>1</v>
      </c>
    </row>
    <row r="11" spans="1:2" x14ac:dyDescent="0.25">
      <c r="A11" t="s">
        <v>927</v>
      </c>
      <c r="B11">
        <v>1</v>
      </c>
    </row>
    <row r="12" spans="1:2" x14ac:dyDescent="0.25">
      <c r="A12" t="s">
        <v>928</v>
      </c>
      <c r="B12">
        <v>1</v>
      </c>
    </row>
    <row r="13" spans="1:2" x14ac:dyDescent="0.25">
      <c r="A13" t="s">
        <v>929</v>
      </c>
      <c r="B13">
        <v>1</v>
      </c>
    </row>
    <row r="14" spans="1:2" x14ac:dyDescent="0.25">
      <c r="A14" t="s">
        <v>930</v>
      </c>
      <c r="B14">
        <v>1</v>
      </c>
    </row>
    <row r="15" spans="1:2" x14ac:dyDescent="0.25">
      <c r="A15" t="s">
        <v>931</v>
      </c>
      <c r="B15">
        <v>1</v>
      </c>
    </row>
    <row r="16" spans="1:2" x14ac:dyDescent="0.25">
      <c r="A16" t="s">
        <v>932</v>
      </c>
      <c r="B16">
        <v>1</v>
      </c>
    </row>
    <row r="17" spans="1:2" x14ac:dyDescent="0.25">
      <c r="A17" t="s">
        <v>933</v>
      </c>
      <c r="B17">
        <v>1</v>
      </c>
    </row>
    <row r="18" spans="1:2" x14ac:dyDescent="0.25">
      <c r="A18" t="s">
        <v>934</v>
      </c>
      <c r="B18">
        <v>1</v>
      </c>
    </row>
    <row r="19" spans="1:2" x14ac:dyDescent="0.25">
      <c r="A19" t="s">
        <v>935</v>
      </c>
      <c r="B19">
        <v>1</v>
      </c>
    </row>
    <row r="20" spans="1:2" x14ac:dyDescent="0.25">
      <c r="A20" t="s">
        <v>332</v>
      </c>
      <c r="B20">
        <f>VLOOKUP(A20,variables!E:F,2,0)</f>
        <v>1</v>
      </c>
    </row>
    <row r="21" spans="1:2" x14ac:dyDescent="0.25">
      <c r="A21" t="s">
        <v>639</v>
      </c>
      <c r="B21">
        <f>VLOOKUP(A21,variables!E:F,2,0)</f>
        <v>1</v>
      </c>
    </row>
    <row r="22" spans="1:2" x14ac:dyDescent="0.25">
      <c r="A22" t="s">
        <v>643</v>
      </c>
      <c r="B22">
        <f>VLOOKUP(A22,variables!E:F,2,0)</f>
        <v>1</v>
      </c>
    </row>
    <row r="23" spans="1:2" x14ac:dyDescent="0.25">
      <c r="A23" t="s">
        <v>668</v>
      </c>
      <c r="B23">
        <f>VLOOKUP(A23,variables!E:F,2,0)</f>
        <v>1</v>
      </c>
    </row>
    <row r="24" spans="1:2" x14ac:dyDescent="0.25">
      <c r="A24" t="s">
        <v>868</v>
      </c>
      <c r="B24">
        <f>VLOOKUP(A24,variables!E:F,2,0)</f>
        <v>1</v>
      </c>
    </row>
    <row r="25" spans="1:2" x14ac:dyDescent="0.25">
      <c r="A25" t="s">
        <v>674</v>
      </c>
      <c r="B25">
        <f>VLOOKUP(A25,variables!E:F,2,0)</f>
        <v>1</v>
      </c>
    </row>
    <row r="26" spans="1:2" x14ac:dyDescent="0.25">
      <c r="A26" t="s">
        <v>675</v>
      </c>
      <c r="B26">
        <f>VLOOKUP(A26,variables!E:F,2,0)</f>
        <v>1</v>
      </c>
    </row>
    <row r="27" spans="1:2" x14ac:dyDescent="0.25">
      <c r="A27" t="s">
        <v>870</v>
      </c>
      <c r="B27">
        <f>VLOOKUP(A27,variables!E:F,2,0)</f>
        <v>1</v>
      </c>
    </row>
    <row r="28" spans="1:2" x14ac:dyDescent="0.25">
      <c r="A28" t="s">
        <v>679</v>
      </c>
      <c r="B28">
        <f>VLOOKUP(A28,variables!E:F,2,0)</f>
        <v>1</v>
      </c>
    </row>
    <row r="29" spans="1:2" x14ac:dyDescent="0.25">
      <c r="A29" t="s">
        <v>680</v>
      </c>
      <c r="B29">
        <f>VLOOKUP(A29,variables!E:F,2,0)</f>
        <v>1</v>
      </c>
    </row>
    <row r="30" spans="1:2" x14ac:dyDescent="0.25">
      <c r="A30" t="s">
        <v>681</v>
      </c>
      <c r="B30">
        <f>VLOOKUP(A30,variables!E:F,2,0)</f>
        <v>1</v>
      </c>
    </row>
    <row r="31" spans="1:2" x14ac:dyDescent="0.25">
      <c r="A31" t="s">
        <v>698</v>
      </c>
      <c r="B31">
        <f>VLOOKUP(A31,variables!E:F,2,0)</f>
        <v>1</v>
      </c>
    </row>
    <row r="32" spans="1:2" x14ac:dyDescent="0.25">
      <c r="A32" t="s">
        <v>699</v>
      </c>
      <c r="B32">
        <f>VLOOKUP(A32,variables!E:F,2,0)</f>
        <v>1</v>
      </c>
    </row>
    <row r="33" spans="1:2" x14ac:dyDescent="0.25">
      <c r="A33" t="s">
        <v>708</v>
      </c>
      <c r="B33">
        <f>VLOOKUP(A33,variables!E:F,2,0)</f>
        <v>0</v>
      </c>
    </row>
    <row r="34" spans="1:2" x14ac:dyDescent="0.25">
      <c r="A34" t="s">
        <v>709</v>
      </c>
      <c r="B34">
        <f>VLOOKUP(A34,variables!E:F,2,0)</f>
        <v>0</v>
      </c>
    </row>
    <row r="35" spans="1:2" x14ac:dyDescent="0.25">
      <c r="A35" t="s">
        <v>711</v>
      </c>
      <c r="B35">
        <f>VLOOKUP(A35,variables!E:F,2,0)</f>
        <v>0</v>
      </c>
    </row>
    <row r="36" spans="1:2" x14ac:dyDescent="0.25">
      <c r="A36" t="s">
        <v>712</v>
      </c>
      <c r="B36">
        <f>VLOOKUP(A36,variables!E:F,2,0)</f>
        <v>0</v>
      </c>
    </row>
    <row r="37" spans="1:2" x14ac:dyDescent="0.25">
      <c r="A37" t="s">
        <v>904</v>
      </c>
      <c r="B37">
        <f>VLOOKUP(A37,variables!E:F,2,0)</f>
        <v>0</v>
      </c>
    </row>
    <row r="38" spans="1:2" x14ac:dyDescent="0.25">
      <c r="A38" t="s">
        <v>905</v>
      </c>
      <c r="B38">
        <f>VLOOKUP(A38,variables!E:F,2,0)</f>
        <v>0</v>
      </c>
    </row>
    <row r="39" spans="1:2" x14ac:dyDescent="0.25">
      <c r="A39" t="s">
        <v>599</v>
      </c>
      <c r="B39">
        <f>VLOOKUP(A39,variables!E:F,2,0)</f>
        <v>1</v>
      </c>
    </row>
    <row r="40" spans="1:2" x14ac:dyDescent="0.25">
      <c r="A40" s="1" t="s">
        <v>874</v>
      </c>
      <c r="B40">
        <f>VLOOKUP(A40,variables!E:F,2,0)</f>
        <v>1</v>
      </c>
    </row>
    <row r="41" spans="1:2" x14ac:dyDescent="0.25">
      <c r="A41" s="1" t="s">
        <v>875</v>
      </c>
      <c r="B41">
        <f>VLOOKUP(A41,variables!E:F,2,0)</f>
        <v>1</v>
      </c>
    </row>
    <row r="42" spans="1:2" x14ac:dyDescent="0.25">
      <c r="A42" s="1" t="s">
        <v>876</v>
      </c>
      <c r="B42">
        <f>VLOOKUP(A42,variables!E:F,2,0)</f>
        <v>1</v>
      </c>
    </row>
    <row r="43" spans="1:2" x14ac:dyDescent="0.25">
      <c r="A43" s="1" t="s">
        <v>884</v>
      </c>
      <c r="B43">
        <f>VLOOKUP(A43,variables!E:F,2,0)</f>
        <v>1</v>
      </c>
    </row>
    <row r="44" spans="1:2" x14ac:dyDescent="0.25">
      <c r="A44" s="1" t="s">
        <v>883</v>
      </c>
      <c r="B44">
        <f>VLOOKUP(A44,variables!E:F,2,0)</f>
        <v>1</v>
      </c>
    </row>
    <row r="45" spans="1:2" x14ac:dyDescent="0.25">
      <c r="A45" s="1" t="s">
        <v>885</v>
      </c>
      <c r="B45">
        <f>VLOOKUP(A45,variables!E:F,2,0)</f>
        <v>1</v>
      </c>
    </row>
    <row r="46" spans="1:2" x14ac:dyDescent="0.25">
      <c r="A46" s="1" t="s">
        <v>893</v>
      </c>
      <c r="B46">
        <f>VLOOKUP(A46,variables!E:F,2,0)</f>
        <v>1</v>
      </c>
    </row>
    <row r="47" spans="1:2" x14ac:dyDescent="0.25">
      <c r="A47" s="1" t="s">
        <v>894</v>
      </c>
      <c r="B47">
        <f>VLOOKUP(A47,variables!E:F,2,0)</f>
        <v>1</v>
      </c>
    </row>
    <row r="48" spans="1:2" x14ac:dyDescent="0.25">
      <c r="A48" s="1" t="s">
        <v>895</v>
      </c>
      <c r="B48">
        <f>VLOOKUP(A48,variables!E:F,2,0)</f>
        <v>1</v>
      </c>
    </row>
    <row r="49" spans="1:2" x14ac:dyDescent="0.25">
      <c r="A49" t="s">
        <v>642</v>
      </c>
      <c r="B49">
        <f>VLOOKUP(A49,variables!E:F,2,0)</f>
        <v>0</v>
      </c>
    </row>
    <row r="50" spans="1:2" x14ac:dyDescent="0.25">
      <c r="A50" t="s">
        <v>333</v>
      </c>
      <c r="B50">
        <f>VLOOKUP(A50,variables!E:F,2,0)</f>
        <v>0</v>
      </c>
    </row>
    <row r="51" spans="1:2" x14ac:dyDescent="0.25">
      <c r="A51" t="s">
        <v>607</v>
      </c>
      <c r="B51" t="e">
        <f>VLOOKUP(A51,variables!E:F,2,0)</f>
        <v>#N/A</v>
      </c>
    </row>
    <row r="52" spans="1:2" x14ac:dyDescent="0.25">
      <c r="A52" t="s">
        <v>645</v>
      </c>
      <c r="B52">
        <f>VLOOKUP(A52,variables!E:F,2,0)</f>
        <v>1</v>
      </c>
    </row>
    <row r="53" spans="1:2" x14ac:dyDescent="0.25">
      <c r="A53" t="s">
        <v>653</v>
      </c>
      <c r="B53">
        <f>VLOOKUP(A53,variables!E:F,2,0)</f>
        <v>0</v>
      </c>
    </row>
    <row r="54" spans="1:2" x14ac:dyDescent="0.25">
      <c r="A54" t="s">
        <v>670</v>
      </c>
      <c r="B54">
        <f>VLOOKUP(A54,variables!E:F,2,0)</f>
        <v>0</v>
      </c>
    </row>
    <row r="55" spans="1:2" x14ac:dyDescent="0.25">
      <c r="A55" t="s">
        <v>677</v>
      </c>
      <c r="B55">
        <f>VLOOKUP(A55,variables!E:F,2,0)</f>
        <v>0</v>
      </c>
    </row>
    <row r="56" spans="1:2" x14ac:dyDescent="0.25">
      <c r="A56" t="s">
        <v>724</v>
      </c>
      <c r="B56" t="e">
        <f>VLOOKUP(A56,variables!E:F,2,0)</f>
        <v>#N/A</v>
      </c>
    </row>
  </sheetData>
  <conditionalFormatting sqref="A20">
    <cfRule type="duplicateValues" dxfId="1" priority="2"/>
  </conditionalFormatting>
  <conditionalFormatting sqref="A49:A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categorical_variables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Vujčić Stevan</dc:creator>
  <cp:lastModifiedBy>Stevan Vujčić</cp:lastModifiedBy>
  <dcterms:created xsi:type="dcterms:W3CDTF">2015-06-05T18:19:34Z</dcterms:created>
  <dcterms:modified xsi:type="dcterms:W3CDTF">2024-04-07T14:26:16Z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598e80-c4b0-45ea-92db-0f710f24d13e_Enabled">
    <vt:lpwstr>true</vt:lpwstr>
  </property>
  <property fmtid="{D5CDD505-2E9C-101B-9397-08002B2CF9AE}" pid="3" name="MSIP_Label_31598e80-c4b0-45ea-92db-0f710f24d13e_SetDate">
    <vt:lpwstr>2023-11-28T18:39:44Z</vt:lpwstr>
  </property>
  <property fmtid="{D5CDD505-2E9C-101B-9397-08002B2CF9AE}" pid="4" name="MSIP_Label_31598e80-c4b0-45ea-92db-0f710f24d13e_Method">
    <vt:lpwstr>Privileged</vt:lpwstr>
  </property>
  <property fmtid="{D5CDD505-2E9C-101B-9397-08002B2CF9AE}" pid="5" name="MSIP_Label_31598e80-c4b0-45ea-92db-0f710f24d13e_Name">
    <vt:lpwstr>31598e80-c4b0-45ea-92db-0f710f24d13e</vt:lpwstr>
  </property>
  <property fmtid="{D5CDD505-2E9C-101B-9397-08002B2CF9AE}" pid="6" name="MSIP_Label_31598e80-c4b0-45ea-92db-0f710f24d13e_SiteId">
    <vt:lpwstr>64af2aee-7d6c-49ac-a409-192d3fee73b8</vt:lpwstr>
  </property>
  <property fmtid="{D5CDD505-2E9C-101B-9397-08002B2CF9AE}" pid="7" name="MSIP_Label_31598e80-c4b0-45ea-92db-0f710f24d13e_ActionId">
    <vt:lpwstr>a41f429a-e1c1-40ca-bd2f-0f09fd1e2de4</vt:lpwstr>
  </property>
  <property fmtid="{D5CDD505-2E9C-101B-9397-08002B2CF9AE}" pid="8" name="MSIP_Label_31598e80-c4b0-45ea-92db-0f710f24d13e_ContentBits">
    <vt:lpwstr>1</vt:lpwstr>
  </property>
</Properties>
</file>