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ong\Desktop\work4图\"/>
    </mc:Choice>
  </mc:AlternateContent>
  <xr:revisionPtr revIDLastSave="0" documentId="13_ncr:1_{692D720C-65D5-4555-B8F8-C09E9CA4ED4C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vulnAnalyzer" sheetId="12" r:id="rId1"/>
    <sheet name="steady" sheetId="13" r:id="rId2"/>
    <sheet name="VAScanner" sheetId="1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6" i="14" l="1"/>
  <c r="G96" i="14" s="1"/>
  <c r="H96" i="14" s="1"/>
  <c r="E96" i="14"/>
  <c r="F95" i="14"/>
  <c r="G95" i="14" s="1"/>
  <c r="H95" i="14" s="1"/>
  <c r="E95" i="14"/>
  <c r="F94" i="14"/>
  <c r="G94" i="14" s="1"/>
  <c r="H94" i="14" s="1"/>
  <c r="E94" i="14"/>
  <c r="F93" i="14"/>
  <c r="G93" i="14" s="1"/>
  <c r="H93" i="14" s="1"/>
  <c r="E93" i="14"/>
  <c r="F92" i="14"/>
  <c r="G92" i="14" s="1"/>
  <c r="H92" i="14" s="1"/>
  <c r="E92" i="14"/>
  <c r="F91" i="14"/>
  <c r="G91" i="14" s="1"/>
  <c r="H91" i="14" s="1"/>
  <c r="E91" i="14"/>
  <c r="F90" i="14"/>
  <c r="G90" i="14" s="1"/>
  <c r="H90" i="14" s="1"/>
  <c r="E90" i="14"/>
  <c r="F89" i="14"/>
  <c r="G89" i="14" s="1"/>
  <c r="H89" i="14" s="1"/>
  <c r="E89" i="14"/>
  <c r="F88" i="14"/>
  <c r="G88" i="14" s="1"/>
  <c r="H88" i="14" s="1"/>
  <c r="E88" i="14"/>
  <c r="F87" i="14"/>
  <c r="G87" i="14" s="1"/>
  <c r="H87" i="14" s="1"/>
  <c r="E87" i="14"/>
  <c r="F86" i="14"/>
  <c r="G86" i="14" s="1"/>
  <c r="H86" i="14" s="1"/>
  <c r="E86" i="14"/>
  <c r="F85" i="14"/>
  <c r="G85" i="14" s="1"/>
  <c r="H85" i="14" s="1"/>
  <c r="E85" i="14"/>
  <c r="F84" i="14"/>
  <c r="G84" i="14" s="1"/>
  <c r="H84" i="14" s="1"/>
  <c r="E84" i="14"/>
  <c r="F83" i="14"/>
  <c r="G83" i="14" s="1"/>
  <c r="H83" i="14" s="1"/>
  <c r="E83" i="14"/>
  <c r="F82" i="14"/>
  <c r="G82" i="14" s="1"/>
  <c r="H82" i="14" s="1"/>
  <c r="E82" i="14"/>
  <c r="F81" i="14"/>
  <c r="G81" i="14" s="1"/>
  <c r="H81" i="14" s="1"/>
  <c r="E81" i="14"/>
  <c r="F80" i="14"/>
  <c r="G80" i="14" s="1"/>
  <c r="H80" i="14" s="1"/>
  <c r="E80" i="14"/>
  <c r="F79" i="14"/>
  <c r="G79" i="14" s="1"/>
  <c r="H79" i="14" s="1"/>
  <c r="E79" i="14"/>
  <c r="F78" i="14"/>
  <c r="G78" i="14" s="1"/>
  <c r="H78" i="14" s="1"/>
  <c r="E78" i="14"/>
  <c r="F77" i="14"/>
  <c r="G77" i="14" s="1"/>
  <c r="H77" i="14" s="1"/>
  <c r="E77" i="14"/>
  <c r="F76" i="14"/>
  <c r="G76" i="14" s="1"/>
  <c r="H76" i="14" s="1"/>
  <c r="E76" i="14"/>
  <c r="F75" i="14"/>
  <c r="G75" i="14" s="1"/>
  <c r="H75" i="14" s="1"/>
  <c r="E75" i="14"/>
  <c r="F74" i="14"/>
  <c r="G74" i="14" s="1"/>
  <c r="H74" i="14" s="1"/>
  <c r="E74" i="14"/>
  <c r="F73" i="14"/>
  <c r="G73" i="14" s="1"/>
  <c r="H73" i="14" s="1"/>
  <c r="E73" i="14"/>
  <c r="F72" i="14"/>
  <c r="G72" i="14" s="1"/>
  <c r="H72" i="14" s="1"/>
  <c r="E72" i="14"/>
  <c r="F71" i="14"/>
  <c r="G71" i="14" s="1"/>
  <c r="H71" i="14" s="1"/>
  <c r="E71" i="14"/>
  <c r="F70" i="14"/>
  <c r="G70" i="14" s="1"/>
  <c r="H70" i="14" s="1"/>
  <c r="E70" i="14"/>
  <c r="G69" i="14"/>
  <c r="H69" i="14" s="1"/>
  <c r="F69" i="14"/>
  <c r="E69" i="14"/>
  <c r="F68" i="14"/>
  <c r="G68" i="14" s="1"/>
  <c r="H68" i="14" s="1"/>
  <c r="E68" i="14"/>
  <c r="F67" i="14"/>
  <c r="G67" i="14" s="1"/>
  <c r="H67" i="14" s="1"/>
  <c r="E67" i="14"/>
  <c r="F66" i="14"/>
  <c r="G66" i="14" s="1"/>
  <c r="H66" i="14" s="1"/>
  <c r="E66" i="14"/>
  <c r="F65" i="14"/>
  <c r="G65" i="14" s="1"/>
  <c r="H65" i="14" s="1"/>
  <c r="E65" i="14"/>
  <c r="F64" i="14"/>
  <c r="G64" i="14" s="1"/>
  <c r="H64" i="14" s="1"/>
  <c r="E64" i="14"/>
  <c r="F63" i="14"/>
  <c r="G63" i="14" s="1"/>
  <c r="H63" i="14" s="1"/>
  <c r="E63" i="14"/>
  <c r="F62" i="14"/>
  <c r="G62" i="14" s="1"/>
  <c r="H62" i="14" s="1"/>
  <c r="E62" i="14"/>
  <c r="F61" i="14"/>
  <c r="G61" i="14" s="1"/>
  <c r="H61" i="14" s="1"/>
  <c r="E61" i="14"/>
  <c r="F60" i="14"/>
  <c r="G60" i="14" s="1"/>
  <c r="H60" i="14" s="1"/>
  <c r="E60" i="14"/>
  <c r="F59" i="14"/>
  <c r="G59" i="14" s="1"/>
  <c r="H59" i="14" s="1"/>
  <c r="E59" i="14"/>
  <c r="F58" i="14"/>
  <c r="G58" i="14" s="1"/>
  <c r="H58" i="14" s="1"/>
  <c r="E58" i="14"/>
  <c r="F57" i="14"/>
  <c r="G57" i="14" s="1"/>
  <c r="H57" i="14" s="1"/>
  <c r="E57" i="14"/>
  <c r="F56" i="14"/>
  <c r="G56" i="14" s="1"/>
  <c r="H56" i="14" s="1"/>
  <c r="E56" i="14"/>
  <c r="F55" i="14"/>
  <c r="G55" i="14" s="1"/>
  <c r="H55" i="14" s="1"/>
  <c r="E55" i="14"/>
  <c r="F54" i="14"/>
  <c r="G54" i="14" s="1"/>
  <c r="H54" i="14" s="1"/>
  <c r="E54" i="14"/>
  <c r="F53" i="14"/>
  <c r="G53" i="14" s="1"/>
  <c r="H53" i="14" s="1"/>
  <c r="E53" i="14"/>
  <c r="F52" i="14"/>
  <c r="G52" i="14" s="1"/>
  <c r="H52" i="14" s="1"/>
  <c r="E52" i="14"/>
  <c r="F51" i="14"/>
  <c r="G51" i="14" s="1"/>
  <c r="H51" i="14" s="1"/>
  <c r="E51" i="14"/>
  <c r="F50" i="14"/>
  <c r="G50" i="14" s="1"/>
  <c r="H50" i="14" s="1"/>
  <c r="E50" i="14"/>
  <c r="F49" i="14"/>
  <c r="G49" i="14" s="1"/>
  <c r="H49" i="14" s="1"/>
  <c r="E49" i="14"/>
  <c r="F48" i="14"/>
  <c r="G48" i="14" s="1"/>
  <c r="H48" i="14" s="1"/>
  <c r="E48" i="14"/>
  <c r="F47" i="14"/>
  <c r="G47" i="14" s="1"/>
  <c r="H47" i="14" s="1"/>
  <c r="E47" i="14"/>
  <c r="F46" i="14"/>
  <c r="G46" i="14" s="1"/>
  <c r="H46" i="14" s="1"/>
  <c r="E46" i="14"/>
  <c r="F45" i="14"/>
  <c r="G45" i="14" s="1"/>
  <c r="H45" i="14" s="1"/>
  <c r="E45" i="14"/>
  <c r="F44" i="14"/>
  <c r="G44" i="14" s="1"/>
  <c r="H44" i="14" s="1"/>
  <c r="E44" i="14"/>
  <c r="F43" i="14"/>
  <c r="G43" i="14" s="1"/>
  <c r="H43" i="14" s="1"/>
  <c r="E43" i="14"/>
  <c r="F42" i="14"/>
  <c r="G42" i="14" s="1"/>
  <c r="H42" i="14" s="1"/>
  <c r="E42" i="14"/>
  <c r="F41" i="14"/>
  <c r="G41" i="14" s="1"/>
  <c r="H41" i="14" s="1"/>
  <c r="E41" i="14"/>
  <c r="F40" i="14"/>
  <c r="G40" i="14" s="1"/>
  <c r="H40" i="14" s="1"/>
  <c r="E40" i="14"/>
  <c r="F39" i="14"/>
  <c r="G39" i="14" s="1"/>
  <c r="H39" i="14" s="1"/>
  <c r="E39" i="14"/>
  <c r="F38" i="14"/>
  <c r="G38" i="14" s="1"/>
  <c r="H38" i="14" s="1"/>
  <c r="E38" i="14"/>
  <c r="F37" i="14"/>
  <c r="G37" i="14" s="1"/>
  <c r="H37" i="14" s="1"/>
  <c r="E37" i="14"/>
  <c r="F36" i="14"/>
  <c r="G36" i="14" s="1"/>
  <c r="H36" i="14" s="1"/>
  <c r="E36" i="14"/>
  <c r="F35" i="14"/>
  <c r="G35" i="14" s="1"/>
  <c r="H35" i="14" s="1"/>
  <c r="E35" i="14"/>
  <c r="F34" i="14"/>
  <c r="G34" i="14" s="1"/>
  <c r="H34" i="14" s="1"/>
  <c r="E34" i="14"/>
  <c r="F33" i="14"/>
  <c r="G33" i="14" s="1"/>
  <c r="H33" i="14" s="1"/>
  <c r="E33" i="14"/>
  <c r="F32" i="14"/>
  <c r="G32" i="14" s="1"/>
  <c r="H32" i="14" s="1"/>
  <c r="E32" i="14"/>
  <c r="F31" i="14"/>
  <c r="G31" i="14" s="1"/>
  <c r="H31" i="14" s="1"/>
  <c r="E31" i="14"/>
  <c r="F30" i="14"/>
  <c r="G30" i="14" s="1"/>
  <c r="H30" i="14" s="1"/>
  <c r="E30" i="14"/>
  <c r="F29" i="14"/>
  <c r="G29" i="14" s="1"/>
  <c r="H29" i="14" s="1"/>
  <c r="E29" i="14"/>
  <c r="F28" i="14"/>
  <c r="G28" i="14" s="1"/>
  <c r="H28" i="14" s="1"/>
  <c r="E28" i="14"/>
  <c r="F27" i="14"/>
  <c r="G27" i="14" s="1"/>
  <c r="H27" i="14" s="1"/>
  <c r="E27" i="14"/>
  <c r="F26" i="14"/>
  <c r="G26" i="14" s="1"/>
  <c r="H26" i="14" s="1"/>
  <c r="E26" i="14"/>
  <c r="F25" i="14"/>
  <c r="G25" i="14" s="1"/>
  <c r="H25" i="14" s="1"/>
  <c r="E25" i="14"/>
  <c r="F24" i="14"/>
  <c r="G24" i="14" s="1"/>
  <c r="H24" i="14" s="1"/>
  <c r="E24" i="14"/>
  <c r="F23" i="14"/>
  <c r="G23" i="14" s="1"/>
  <c r="H23" i="14" s="1"/>
  <c r="E23" i="14"/>
  <c r="F22" i="14"/>
  <c r="G22" i="14" s="1"/>
  <c r="H22" i="14" s="1"/>
  <c r="E22" i="14"/>
  <c r="F21" i="14"/>
  <c r="G21" i="14" s="1"/>
  <c r="H21" i="14" s="1"/>
  <c r="E21" i="14"/>
  <c r="F20" i="14"/>
  <c r="G20" i="14" s="1"/>
  <c r="H20" i="14" s="1"/>
  <c r="E20" i="14"/>
  <c r="F19" i="14"/>
  <c r="G19" i="14" s="1"/>
  <c r="H19" i="14" s="1"/>
  <c r="E19" i="14"/>
  <c r="F18" i="14"/>
  <c r="G18" i="14" s="1"/>
  <c r="H18" i="14" s="1"/>
  <c r="E18" i="14"/>
  <c r="F17" i="14"/>
  <c r="G17" i="14" s="1"/>
  <c r="H17" i="14" s="1"/>
  <c r="E17" i="14"/>
  <c r="F16" i="14"/>
  <c r="G16" i="14" s="1"/>
  <c r="H16" i="14" s="1"/>
  <c r="E16" i="14"/>
  <c r="F15" i="14"/>
  <c r="G15" i="14" s="1"/>
  <c r="H15" i="14" s="1"/>
  <c r="E15" i="14"/>
  <c r="F14" i="14"/>
  <c r="G14" i="14" s="1"/>
  <c r="H14" i="14" s="1"/>
  <c r="E14" i="14"/>
  <c r="F13" i="14"/>
  <c r="G13" i="14" s="1"/>
  <c r="H13" i="14" s="1"/>
  <c r="E13" i="14"/>
  <c r="F12" i="14"/>
  <c r="G12" i="14" s="1"/>
  <c r="H12" i="14" s="1"/>
  <c r="E12" i="14"/>
  <c r="F11" i="14"/>
  <c r="G11" i="14" s="1"/>
  <c r="H11" i="14" s="1"/>
  <c r="E11" i="14"/>
  <c r="F10" i="14"/>
  <c r="G10" i="14" s="1"/>
  <c r="H10" i="14" s="1"/>
  <c r="E10" i="14"/>
  <c r="F9" i="14"/>
  <c r="G9" i="14" s="1"/>
  <c r="H9" i="14" s="1"/>
  <c r="E9" i="14"/>
  <c r="F8" i="14"/>
  <c r="G8" i="14" s="1"/>
  <c r="H8" i="14" s="1"/>
  <c r="E8" i="14"/>
  <c r="F7" i="14"/>
  <c r="G7" i="14" s="1"/>
  <c r="H7" i="14" s="1"/>
  <c r="E7" i="14"/>
  <c r="F6" i="14"/>
  <c r="G6" i="14" s="1"/>
  <c r="H6" i="14" s="1"/>
  <c r="E6" i="14"/>
  <c r="F5" i="14"/>
  <c r="G5" i="14" s="1"/>
  <c r="H5" i="14" s="1"/>
  <c r="E5" i="14"/>
  <c r="F4" i="14"/>
  <c r="G4" i="14" s="1"/>
  <c r="H4" i="14" s="1"/>
  <c r="E4" i="14"/>
  <c r="F3" i="14"/>
  <c r="G3" i="14" s="1"/>
  <c r="H3" i="14" s="1"/>
  <c r="E3" i="14"/>
  <c r="F2" i="14"/>
  <c r="G2" i="14" s="1"/>
  <c r="H2" i="14" s="1"/>
  <c r="E2" i="14"/>
  <c r="F96" i="13"/>
  <c r="G96" i="13" s="1"/>
  <c r="H96" i="13" s="1"/>
  <c r="E96" i="13"/>
  <c r="F95" i="13"/>
  <c r="G95" i="13" s="1"/>
  <c r="H95" i="13" s="1"/>
  <c r="E95" i="13"/>
  <c r="F94" i="13"/>
  <c r="G94" i="13" s="1"/>
  <c r="H94" i="13" s="1"/>
  <c r="E94" i="13"/>
  <c r="F93" i="13"/>
  <c r="G93" i="13" s="1"/>
  <c r="H93" i="13" s="1"/>
  <c r="E93" i="13"/>
  <c r="F92" i="13"/>
  <c r="G92" i="13" s="1"/>
  <c r="H92" i="13" s="1"/>
  <c r="E92" i="13"/>
  <c r="F91" i="13"/>
  <c r="G91" i="13" s="1"/>
  <c r="H91" i="13" s="1"/>
  <c r="E91" i="13"/>
  <c r="F90" i="13"/>
  <c r="G90" i="13" s="1"/>
  <c r="H90" i="13" s="1"/>
  <c r="E90" i="13"/>
  <c r="F89" i="13"/>
  <c r="G89" i="13" s="1"/>
  <c r="H89" i="13" s="1"/>
  <c r="E89" i="13"/>
  <c r="F88" i="13"/>
  <c r="G88" i="13" s="1"/>
  <c r="H88" i="13" s="1"/>
  <c r="E88" i="13"/>
  <c r="F87" i="13"/>
  <c r="G87" i="13" s="1"/>
  <c r="H87" i="13" s="1"/>
  <c r="E87" i="13"/>
  <c r="F86" i="13"/>
  <c r="G86" i="13" s="1"/>
  <c r="H86" i="13" s="1"/>
  <c r="E86" i="13"/>
  <c r="F85" i="13"/>
  <c r="G85" i="13" s="1"/>
  <c r="H85" i="13" s="1"/>
  <c r="E85" i="13"/>
  <c r="F84" i="13"/>
  <c r="G84" i="13" s="1"/>
  <c r="H84" i="13" s="1"/>
  <c r="E84" i="13"/>
  <c r="F83" i="13"/>
  <c r="G83" i="13" s="1"/>
  <c r="H83" i="13" s="1"/>
  <c r="E83" i="13"/>
  <c r="F82" i="13"/>
  <c r="G82" i="13" s="1"/>
  <c r="H82" i="13" s="1"/>
  <c r="E82" i="13"/>
  <c r="F81" i="13"/>
  <c r="G81" i="13" s="1"/>
  <c r="H81" i="13" s="1"/>
  <c r="E81" i="13"/>
  <c r="F80" i="13"/>
  <c r="G80" i="13" s="1"/>
  <c r="H80" i="13" s="1"/>
  <c r="E80" i="13"/>
  <c r="F79" i="13"/>
  <c r="G79" i="13" s="1"/>
  <c r="H79" i="13" s="1"/>
  <c r="E79" i="13"/>
  <c r="F78" i="13"/>
  <c r="G78" i="13" s="1"/>
  <c r="H78" i="13" s="1"/>
  <c r="E78" i="13"/>
  <c r="F77" i="13"/>
  <c r="G77" i="13" s="1"/>
  <c r="H77" i="13" s="1"/>
  <c r="E77" i="13"/>
  <c r="F76" i="13"/>
  <c r="G76" i="13" s="1"/>
  <c r="H76" i="13" s="1"/>
  <c r="E76" i="13"/>
  <c r="F75" i="13"/>
  <c r="G75" i="13" s="1"/>
  <c r="H75" i="13" s="1"/>
  <c r="E75" i="13"/>
  <c r="F74" i="13"/>
  <c r="G74" i="13" s="1"/>
  <c r="H74" i="13" s="1"/>
  <c r="E74" i="13"/>
  <c r="F73" i="13"/>
  <c r="G73" i="13" s="1"/>
  <c r="H73" i="13" s="1"/>
  <c r="E73" i="13"/>
  <c r="F72" i="13"/>
  <c r="G72" i="13" s="1"/>
  <c r="H72" i="13" s="1"/>
  <c r="E72" i="13"/>
  <c r="F71" i="13"/>
  <c r="G71" i="13" s="1"/>
  <c r="H71" i="13" s="1"/>
  <c r="E71" i="13"/>
  <c r="F70" i="13"/>
  <c r="G70" i="13" s="1"/>
  <c r="H70" i="13" s="1"/>
  <c r="E70" i="13"/>
  <c r="F69" i="13"/>
  <c r="G69" i="13" s="1"/>
  <c r="H69" i="13" s="1"/>
  <c r="E69" i="13"/>
  <c r="F68" i="13"/>
  <c r="G68" i="13" s="1"/>
  <c r="H68" i="13" s="1"/>
  <c r="E68" i="13"/>
  <c r="F67" i="13"/>
  <c r="G67" i="13" s="1"/>
  <c r="H67" i="13" s="1"/>
  <c r="E67" i="13"/>
  <c r="F66" i="13"/>
  <c r="G66" i="13" s="1"/>
  <c r="H66" i="13" s="1"/>
  <c r="E66" i="13"/>
  <c r="F65" i="13"/>
  <c r="G65" i="13" s="1"/>
  <c r="H65" i="13" s="1"/>
  <c r="E65" i="13"/>
  <c r="F64" i="13"/>
  <c r="G64" i="13" s="1"/>
  <c r="H64" i="13" s="1"/>
  <c r="E64" i="13"/>
  <c r="F63" i="13"/>
  <c r="G63" i="13" s="1"/>
  <c r="H63" i="13" s="1"/>
  <c r="E63" i="13"/>
  <c r="F62" i="13"/>
  <c r="G62" i="13" s="1"/>
  <c r="H62" i="13" s="1"/>
  <c r="E62" i="13"/>
  <c r="F61" i="13"/>
  <c r="G61" i="13" s="1"/>
  <c r="H61" i="13" s="1"/>
  <c r="E61" i="13"/>
  <c r="F60" i="13"/>
  <c r="G60" i="13" s="1"/>
  <c r="H60" i="13" s="1"/>
  <c r="E60" i="13"/>
  <c r="F59" i="13"/>
  <c r="G59" i="13" s="1"/>
  <c r="H59" i="13" s="1"/>
  <c r="E59" i="13"/>
  <c r="F58" i="13"/>
  <c r="G58" i="13" s="1"/>
  <c r="H58" i="13" s="1"/>
  <c r="E58" i="13"/>
  <c r="F57" i="13"/>
  <c r="G57" i="13" s="1"/>
  <c r="H57" i="13" s="1"/>
  <c r="E57" i="13"/>
  <c r="F56" i="13"/>
  <c r="G56" i="13" s="1"/>
  <c r="H56" i="13" s="1"/>
  <c r="E56" i="13"/>
  <c r="F55" i="13"/>
  <c r="G55" i="13" s="1"/>
  <c r="H55" i="13" s="1"/>
  <c r="E55" i="13"/>
  <c r="F54" i="13"/>
  <c r="G54" i="13" s="1"/>
  <c r="H54" i="13" s="1"/>
  <c r="E54" i="13"/>
  <c r="F53" i="13"/>
  <c r="G53" i="13" s="1"/>
  <c r="H53" i="13" s="1"/>
  <c r="E53" i="13"/>
  <c r="F52" i="13"/>
  <c r="G52" i="13" s="1"/>
  <c r="H52" i="13" s="1"/>
  <c r="E52" i="13"/>
  <c r="F51" i="13"/>
  <c r="G51" i="13" s="1"/>
  <c r="H51" i="13" s="1"/>
  <c r="E51" i="13"/>
  <c r="F50" i="13"/>
  <c r="G50" i="13" s="1"/>
  <c r="H50" i="13" s="1"/>
  <c r="E50" i="13"/>
  <c r="F49" i="13"/>
  <c r="G49" i="13" s="1"/>
  <c r="H49" i="13" s="1"/>
  <c r="E49" i="13"/>
  <c r="F48" i="13"/>
  <c r="G48" i="13" s="1"/>
  <c r="H48" i="13" s="1"/>
  <c r="E48" i="13"/>
  <c r="F47" i="13"/>
  <c r="G47" i="13" s="1"/>
  <c r="H47" i="13" s="1"/>
  <c r="E47" i="13"/>
  <c r="F46" i="13"/>
  <c r="G46" i="13" s="1"/>
  <c r="H46" i="13" s="1"/>
  <c r="E46" i="13"/>
  <c r="F45" i="13"/>
  <c r="G45" i="13" s="1"/>
  <c r="H45" i="13" s="1"/>
  <c r="E45" i="13"/>
  <c r="F44" i="13"/>
  <c r="G44" i="13" s="1"/>
  <c r="H44" i="13" s="1"/>
  <c r="E44" i="13"/>
  <c r="F43" i="13"/>
  <c r="G43" i="13" s="1"/>
  <c r="H43" i="13" s="1"/>
  <c r="E43" i="13"/>
  <c r="F42" i="13"/>
  <c r="G42" i="13" s="1"/>
  <c r="H42" i="13" s="1"/>
  <c r="E42" i="13"/>
  <c r="F41" i="13"/>
  <c r="G41" i="13" s="1"/>
  <c r="H41" i="13" s="1"/>
  <c r="E41" i="13"/>
  <c r="F40" i="13"/>
  <c r="G40" i="13" s="1"/>
  <c r="H40" i="13" s="1"/>
  <c r="E40" i="13"/>
  <c r="F39" i="13"/>
  <c r="G39" i="13" s="1"/>
  <c r="H39" i="13" s="1"/>
  <c r="E39" i="13"/>
  <c r="F38" i="13"/>
  <c r="G38" i="13" s="1"/>
  <c r="H38" i="13" s="1"/>
  <c r="E38" i="13"/>
  <c r="F37" i="13"/>
  <c r="G37" i="13" s="1"/>
  <c r="H37" i="13" s="1"/>
  <c r="E37" i="13"/>
  <c r="F36" i="13"/>
  <c r="G36" i="13" s="1"/>
  <c r="H36" i="13" s="1"/>
  <c r="E36" i="13"/>
  <c r="F35" i="13"/>
  <c r="G35" i="13" s="1"/>
  <c r="H35" i="13" s="1"/>
  <c r="E35" i="13"/>
  <c r="F34" i="13"/>
  <c r="G34" i="13" s="1"/>
  <c r="H34" i="13" s="1"/>
  <c r="E34" i="13"/>
  <c r="F33" i="13"/>
  <c r="G33" i="13" s="1"/>
  <c r="H33" i="13" s="1"/>
  <c r="E33" i="13"/>
  <c r="F32" i="13"/>
  <c r="G32" i="13" s="1"/>
  <c r="H32" i="13" s="1"/>
  <c r="E32" i="13"/>
  <c r="F31" i="13"/>
  <c r="G31" i="13" s="1"/>
  <c r="H31" i="13" s="1"/>
  <c r="E31" i="13"/>
  <c r="F30" i="13"/>
  <c r="G30" i="13" s="1"/>
  <c r="H30" i="13" s="1"/>
  <c r="E30" i="13"/>
  <c r="F29" i="13"/>
  <c r="G29" i="13" s="1"/>
  <c r="H29" i="13" s="1"/>
  <c r="E29" i="13"/>
  <c r="F28" i="13"/>
  <c r="G28" i="13" s="1"/>
  <c r="H28" i="13" s="1"/>
  <c r="E28" i="13"/>
  <c r="F27" i="13"/>
  <c r="G27" i="13" s="1"/>
  <c r="H27" i="13" s="1"/>
  <c r="E27" i="13"/>
  <c r="F26" i="13"/>
  <c r="G26" i="13" s="1"/>
  <c r="H26" i="13" s="1"/>
  <c r="E26" i="13"/>
  <c r="F25" i="13"/>
  <c r="G25" i="13" s="1"/>
  <c r="H25" i="13" s="1"/>
  <c r="E25" i="13"/>
  <c r="F24" i="13"/>
  <c r="G24" i="13" s="1"/>
  <c r="H24" i="13" s="1"/>
  <c r="E24" i="13"/>
  <c r="F23" i="13"/>
  <c r="G23" i="13" s="1"/>
  <c r="H23" i="13" s="1"/>
  <c r="E23" i="13"/>
  <c r="F22" i="13"/>
  <c r="G22" i="13" s="1"/>
  <c r="H22" i="13" s="1"/>
  <c r="E22" i="13"/>
  <c r="F21" i="13"/>
  <c r="G21" i="13" s="1"/>
  <c r="H21" i="13" s="1"/>
  <c r="E21" i="13"/>
  <c r="F20" i="13"/>
  <c r="G20" i="13" s="1"/>
  <c r="H20" i="13" s="1"/>
  <c r="E20" i="13"/>
  <c r="F19" i="13"/>
  <c r="G19" i="13" s="1"/>
  <c r="H19" i="13" s="1"/>
  <c r="E19" i="13"/>
  <c r="F18" i="13"/>
  <c r="G18" i="13" s="1"/>
  <c r="H18" i="13" s="1"/>
  <c r="E18" i="13"/>
  <c r="F17" i="13"/>
  <c r="G17" i="13" s="1"/>
  <c r="H17" i="13" s="1"/>
  <c r="E17" i="13"/>
  <c r="F16" i="13"/>
  <c r="G16" i="13" s="1"/>
  <c r="H16" i="13" s="1"/>
  <c r="E16" i="13"/>
  <c r="F15" i="13"/>
  <c r="G15" i="13" s="1"/>
  <c r="H15" i="13" s="1"/>
  <c r="E15" i="13"/>
  <c r="F14" i="13"/>
  <c r="G14" i="13" s="1"/>
  <c r="H14" i="13" s="1"/>
  <c r="E14" i="13"/>
  <c r="F13" i="13"/>
  <c r="G13" i="13" s="1"/>
  <c r="H13" i="13" s="1"/>
  <c r="E13" i="13"/>
  <c r="F12" i="13"/>
  <c r="G12" i="13" s="1"/>
  <c r="H12" i="13" s="1"/>
  <c r="E12" i="13"/>
  <c r="F11" i="13"/>
  <c r="G11" i="13" s="1"/>
  <c r="H11" i="13" s="1"/>
  <c r="E11" i="13"/>
  <c r="F10" i="13"/>
  <c r="G10" i="13" s="1"/>
  <c r="H10" i="13" s="1"/>
  <c r="E10" i="13"/>
  <c r="F9" i="13"/>
  <c r="G9" i="13" s="1"/>
  <c r="H9" i="13" s="1"/>
  <c r="E9" i="13"/>
  <c r="F8" i="13"/>
  <c r="G8" i="13" s="1"/>
  <c r="H8" i="13" s="1"/>
  <c r="E8" i="13"/>
  <c r="F7" i="13"/>
  <c r="G7" i="13" s="1"/>
  <c r="H7" i="13" s="1"/>
  <c r="E7" i="13"/>
  <c r="F6" i="13"/>
  <c r="G6" i="13" s="1"/>
  <c r="H6" i="13" s="1"/>
  <c r="E6" i="13"/>
  <c r="F5" i="13"/>
  <c r="G5" i="13" s="1"/>
  <c r="H5" i="13" s="1"/>
  <c r="E5" i="13"/>
  <c r="F4" i="13"/>
  <c r="G4" i="13" s="1"/>
  <c r="H4" i="13" s="1"/>
  <c r="E4" i="13"/>
  <c r="F3" i="13"/>
  <c r="G3" i="13" s="1"/>
  <c r="H3" i="13" s="1"/>
  <c r="E3" i="13"/>
  <c r="F2" i="13"/>
  <c r="G2" i="13" s="1"/>
  <c r="H2" i="13" s="1"/>
  <c r="E2" i="13"/>
  <c r="AD96" i="12"/>
  <c r="AE96" i="12" s="1"/>
  <c r="AF96" i="12" s="1"/>
  <c r="AC96" i="12"/>
  <c r="AD95" i="12"/>
  <c r="AE95" i="12" s="1"/>
  <c r="AF95" i="12" s="1"/>
  <c r="AC95" i="12"/>
  <c r="AD94" i="12"/>
  <c r="AE94" i="12" s="1"/>
  <c r="AF94" i="12" s="1"/>
  <c r="AC94" i="12"/>
  <c r="AD93" i="12"/>
  <c r="AE93" i="12" s="1"/>
  <c r="AF93" i="12" s="1"/>
  <c r="AC93" i="12"/>
  <c r="AD92" i="12"/>
  <c r="AE92" i="12" s="1"/>
  <c r="AF92" i="12" s="1"/>
  <c r="AC92" i="12"/>
  <c r="AD91" i="12"/>
  <c r="AE91" i="12" s="1"/>
  <c r="AF91" i="12" s="1"/>
  <c r="AC91" i="12"/>
  <c r="AD90" i="12"/>
  <c r="AE90" i="12" s="1"/>
  <c r="AF90" i="12" s="1"/>
  <c r="AC90" i="12"/>
  <c r="AD89" i="12"/>
  <c r="AE89" i="12" s="1"/>
  <c r="AF89" i="12" s="1"/>
  <c r="AC89" i="12"/>
  <c r="AD88" i="12"/>
  <c r="AE88" i="12" s="1"/>
  <c r="AF88" i="12" s="1"/>
  <c r="AC88" i="12"/>
  <c r="AD87" i="12"/>
  <c r="AE87" i="12" s="1"/>
  <c r="AF87" i="12" s="1"/>
  <c r="AC87" i="12"/>
  <c r="AD86" i="12"/>
  <c r="AE86" i="12" s="1"/>
  <c r="AF86" i="12" s="1"/>
  <c r="AC86" i="12"/>
  <c r="AD85" i="12"/>
  <c r="AE85" i="12" s="1"/>
  <c r="AF85" i="12" s="1"/>
  <c r="AC85" i="12"/>
  <c r="AD84" i="12"/>
  <c r="AE84" i="12" s="1"/>
  <c r="AF84" i="12" s="1"/>
  <c r="AC84" i="12"/>
  <c r="AD83" i="12"/>
  <c r="AE83" i="12" s="1"/>
  <c r="AF83" i="12" s="1"/>
  <c r="AC83" i="12"/>
  <c r="AD82" i="12"/>
  <c r="AE82" i="12" s="1"/>
  <c r="AF82" i="12" s="1"/>
  <c r="AC82" i="12"/>
  <c r="AD81" i="12"/>
  <c r="AE81" i="12" s="1"/>
  <c r="AF81" i="12" s="1"/>
  <c r="AC81" i="12"/>
  <c r="AD80" i="12"/>
  <c r="AE80" i="12" s="1"/>
  <c r="AF80" i="12" s="1"/>
  <c r="AC80" i="12"/>
  <c r="AD79" i="12"/>
  <c r="AE79" i="12" s="1"/>
  <c r="AF79" i="12" s="1"/>
  <c r="AC79" i="12"/>
  <c r="AD78" i="12"/>
  <c r="AE78" i="12" s="1"/>
  <c r="AF78" i="12" s="1"/>
  <c r="AC78" i="12"/>
  <c r="AD77" i="12"/>
  <c r="AE77" i="12" s="1"/>
  <c r="AF77" i="12" s="1"/>
  <c r="AC77" i="12"/>
  <c r="AD76" i="12"/>
  <c r="AE76" i="12" s="1"/>
  <c r="AF76" i="12" s="1"/>
  <c r="AC76" i="12"/>
  <c r="AD75" i="12"/>
  <c r="AE75" i="12" s="1"/>
  <c r="AF75" i="12" s="1"/>
  <c r="AC75" i="12"/>
  <c r="AD74" i="12"/>
  <c r="AE74" i="12" s="1"/>
  <c r="AF74" i="12" s="1"/>
  <c r="AC74" i="12"/>
  <c r="AD73" i="12"/>
  <c r="AE73" i="12" s="1"/>
  <c r="AF73" i="12" s="1"/>
  <c r="AC73" i="12"/>
  <c r="AD72" i="12"/>
  <c r="AE72" i="12" s="1"/>
  <c r="AF72" i="12" s="1"/>
  <c r="AC72" i="12"/>
  <c r="AD71" i="12"/>
  <c r="AE71" i="12" s="1"/>
  <c r="AF71" i="12" s="1"/>
  <c r="AC71" i="12"/>
  <c r="AD70" i="12"/>
  <c r="AE70" i="12" s="1"/>
  <c r="AF70" i="12" s="1"/>
  <c r="AC70" i="12"/>
  <c r="AD69" i="12"/>
  <c r="AE69" i="12" s="1"/>
  <c r="AF69" i="12" s="1"/>
  <c r="AC69" i="12"/>
  <c r="AD68" i="12"/>
  <c r="AE68" i="12" s="1"/>
  <c r="AF68" i="12" s="1"/>
  <c r="AC68" i="12"/>
  <c r="AD67" i="12"/>
  <c r="AE67" i="12" s="1"/>
  <c r="AF67" i="12" s="1"/>
  <c r="AC67" i="12"/>
  <c r="AD66" i="12"/>
  <c r="AE66" i="12" s="1"/>
  <c r="AF66" i="12" s="1"/>
  <c r="AC66" i="12"/>
  <c r="AD65" i="12"/>
  <c r="AE65" i="12" s="1"/>
  <c r="AF65" i="12" s="1"/>
  <c r="AC65" i="12"/>
  <c r="AD64" i="12"/>
  <c r="AE64" i="12" s="1"/>
  <c r="AF64" i="12" s="1"/>
  <c r="AC64" i="12"/>
  <c r="AD63" i="12"/>
  <c r="AE63" i="12" s="1"/>
  <c r="AF63" i="12" s="1"/>
  <c r="AC63" i="12"/>
  <c r="AD62" i="12"/>
  <c r="AE62" i="12" s="1"/>
  <c r="AF62" i="12" s="1"/>
  <c r="AC62" i="12"/>
  <c r="AD61" i="12"/>
  <c r="AE61" i="12" s="1"/>
  <c r="AF61" i="12" s="1"/>
  <c r="AC61" i="12"/>
  <c r="AD60" i="12"/>
  <c r="AE60" i="12" s="1"/>
  <c r="AF60" i="12" s="1"/>
  <c r="AC60" i="12"/>
  <c r="AD59" i="12"/>
  <c r="AE59" i="12" s="1"/>
  <c r="AF59" i="12" s="1"/>
  <c r="AC59" i="12"/>
  <c r="AD58" i="12"/>
  <c r="AE58" i="12" s="1"/>
  <c r="AF58" i="12" s="1"/>
  <c r="AC58" i="12"/>
  <c r="AD57" i="12"/>
  <c r="AE57" i="12" s="1"/>
  <c r="AF57" i="12" s="1"/>
  <c r="AC57" i="12"/>
  <c r="AD56" i="12"/>
  <c r="AE56" i="12" s="1"/>
  <c r="AF56" i="12" s="1"/>
  <c r="AC56" i="12"/>
  <c r="AD55" i="12"/>
  <c r="AE55" i="12" s="1"/>
  <c r="AF55" i="12" s="1"/>
  <c r="AC55" i="12"/>
  <c r="AD54" i="12"/>
  <c r="AE54" i="12" s="1"/>
  <c r="AF54" i="12" s="1"/>
  <c r="AC54" i="12"/>
  <c r="AD53" i="12"/>
  <c r="AE53" i="12" s="1"/>
  <c r="AF53" i="12" s="1"/>
  <c r="AC53" i="12"/>
  <c r="AD52" i="12"/>
  <c r="AE52" i="12" s="1"/>
  <c r="AF52" i="12" s="1"/>
  <c r="AC52" i="12"/>
  <c r="AD51" i="12"/>
  <c r="AE51" i="12" s="1"/>
  <c r="AF51" i="12" s="1"/>
  <c r="AC51" i="12"/>
  <c r="AD50" i="12"/>
  <c r="AE50" i="12" s="1"/>
  <c r="AF50" i="12" s="1"/>
  <c r="AC50" i="12"/>
  <c r="AD49" i="12"/>
  <c r="AE49" i="12" s="1"/>
  <c r="AF49" i="12" s="1"/>
  <c r="AC49" i="12"/>
  <c r="AD48" i="12"/>
  <c r="AE48" i="12" s="1"/>
  <c r="AF48" i="12" s="1"/>
  <c r="AC48" i="12"/>
  <c r="AD47" i="12"/>
  <c r="AE47" i="12" s="1"/>
  <c r="AF47" i="12" s="1"/>
  <c r="AC47" i="12"/>
  <c r="AD46" i="12"/>
  <c r="AE46" i="12" s="1"/>
  <c r="AF46" i="12" s="1"/>
  <c r="AC46" i="12"/>
  <c r="AD45" i="12"/>
  <c r="AE45" i="12" s="1"/>
  <c r="AF45" i="12" s="1"/>
  <c r="AC45" i="12"/>
  <c r="AD44" i="12"/>
  <c r="AE44" i="12" s="1"/>
  <c r="AF44" i="12" s="1"/>
  <c r="AC44" i="12"/>
  <c r="AD43" i="12"/>
  <c r="AE43" i="12" s="1"/>
  <c r="AF43" i="12" s="1"/>
  <c r="AC43" i="12"/>
  <c r="AD42" i="12"/>
  <c r="AE42" i="12" s="1"/>
  <c r="AF42" i="12" s="1"/>
  <c r="AC42" i="12"/>
  <c r="AD41" i="12"/>
  <c r="AE41" i="12" s="1"/>
  <c r="AF41" i="12" s="1"/>
  <c r="AC41" i="12"/>
  <c r="AD40" i="12"/>
  <c r="AE40" i="12" s="1"/>
  <c r="AF40" i="12" s="1"/>
  <c r="AC40" i="12"/>
  <c r="AD39" i="12"/>
  <c r="AE39" i="12" s="1"/>
  <c r="AF39" i="12" s="1"/>
  <c r="AC39" i="12"/>
  <c r="AD38" i="12"/>
  <c r="AE38" i="12" s="1"/>
  <c r="AF38" i="12" s="1"/>
  <c r="AC38" i="12"/>
  <c r="AD37" i="12"/>
  <c r="AE37" i="12" s="1"/>
  <c r="AF37" i="12" s="1"/>
  <c r="AC37" i="12"/>
  <c r="AD36" i="12"/>
  <c r="AE36" i="12" s="1"/>
  <c r="AF36" i="12" s="1"/>
  <c r="AC36" i="12"/>
  <c r="AD35" i="12"/>
  <c r="AE35" i="12" s="1"/>
  <c r="AF35" i="12" s="1"/>
  <c r="AC35" i="12"/>
  <c r="AD34" i="12"/>
  <c r="AE34" i="12" s="1"/>
  <c r="AF34" i="12" s="1"/>
  <c r="AC34" i="12"/>
  <c r="AD33" i="12"/>
  <c r="AE33" i="12" s="1"/>
  <c r="AF33" i="12" s="1"/>
  <c r="AC33" i="12"/>
  <c r="AD32" i="12"/>
  <c r="AE32" i="12" s="1"/>
  <c r="AF32" i="12" s="1"/>
  <c r="AC32" i="12"/>
  <c r="AD31" i="12"/>
  <c r="AE31" i="12" s="1"/>
  <c r="AF31" i="12" s="1"/>
  <c r="AC31" i="12"/>
  <c r="AD30" i="12"/>
  <c r="AE30" i="12" s="1"/>
  <c r="AF30" i="12" s="1"/>
  <c r="AC30" i="12"/>
  <c r="AD29" i="12"/>
  <c r="AE29" i="12" s="1"/>
  <c r="AF29" i="12" s="1"/>
  <c r="AC29" i="12"/>
  <c r="AD28" i="12"/>
  <c r="AE28" i="12" s="1"/>
  <c r="AF28" i="12" s="1"/>
  <c r="AC28" i="12"/>
  <c r="AD27" i="12"/>
  <c r="AE27" i="12" s="1"/>
  <c r="AF27" i="12" s="1"/>
  <c r="AC27" i="12"/>
  <c r="AD26" i="12"/>
  <c r="AE26" i="12" s="1"/>
  <c r="AF26" i="12" s="1"/>
  <c r="AC26" i="12"/>
  <c r="AD25" i="12"/>
  <c r="AE25" i="12" s="1"/>
  <c r="AF25" i="12" s="1"/>
  <c r="AC25" i="12"/>
  <c r="AD24" i="12"/>
  <c r="AE24" i="12" s="1"/>
  <c r="AF24" i="12" s="1"/>
  <c r="AC24" i="12"/>
  <c r="AD23" i="12"/>
  <c r="AE23" i="12" s="1"/>
  <c r="AF23" i="12" s="1"/>
  <c r="AC23" i="12"/>
  <c r="AD22" i="12"/>
  <c r="AE22" i="12" s="1"/>
  <c r="AF22" i="12" s="1"/>
  <c r="AC22" i="12"/>
  <c r="AD21" i="12"/>
  <c r="AE21" i="12" s="1"/>
  <c r="AF21" i="12" s="1"/>
  <c r="AC21" i="12"/>
  <c r="AD20" i="12"/>
  <c r="AE20" i="12" s="1"/>
  <c r="AF20" i="12" s="1"/>
  <c r="AC20" i="12"/>
  <c r="AD19" i="12"/>
  <c r="AE19" i="12" s="1"/>
  <c r="AF19" i="12" s="1"/>
  <c r="AC19" i="12"/>
  <c r="AD18" i="12"/>
  <c r="AE18" i="12" s="1"/>
  <c r="AF18" i="12" s="1"/>
  <c r="AC18" i="12"/>
  <c r="AD17" i="12"/>
  <c r="AE17" i="12" s="1"/>
  <c r="AF17" i="12" s="1"/>
  <c r="AC17" i="12"/>
  <c r="AD16" i="12"/>
  <c r="AE16" i="12" s="1"/>
  <c r="AF16" i="12" s="1"/>
  <c r="AC16" i="12"/>
  <c r="AD15" i="12"/>
  <c r="AE15" i="12" s="1"/>
  <c r="AF15" i="12" s="1"/>
  <c r="AC15" i="12"/>
  <c r="AD14" i="12"/>
  <c r="AE14" i="12" s="1"/>
  <c r="AF14" i="12" s="1"/>
  <c r="AC14" i="12"/>
  <c r="AD13" i="12"/>
  <c r="AE13" i="12" s="1"/>
  <c r="AF13" i="12" s="1"/>
  <c r="AC13" i="12"/>
  <c r="AD12" i="12"/>
  <c r="AE12" i="12" s="1"/>
  <c r="AF12" i="12" s="1"/>
  <c r="AC12" i="12"/>
  <c r="AD11" i="12"/>
  <c r="AE11" i="12" s="1"/>
  <c r="AF11" i="12" s="1"/>
  <c r="AC11" i="12"/>
  <c r="AD10" i="12"/>
  <c r="AE10" i="12" s="1"/>
  <c r="AF10" i="12" s="1"/>
  <c r="AC10" i="12"/>
  <c r="AD9" i="12"/>
  <c r="AE9" i="12" s="1"/>
  <c r="AF9" i="12" s="1"/>
  <c r="AC9" i="12"/>
  <c r="AD8" i="12"/>
  <c r="AE8" i="12" s="1"/>
  <c r="AF8" i="12" s="1"/>
  <c r="AC8" i="12"/>
  <c r="AD7" i="12"/>
  <c r="AE7" i="12" s="1"/>
  <c r="AF7" i="12" s="1"/>
  <c r="AC7" i="12"/>
  <c r="AD6" i="12"/>
  <c r="AE6" i="12" s="1"/>
  <c r="AF6" i="12" s="1"/>
  <c r="AC6" i="12"/>
  <c r="AD5" i="12"/>
  <c r="AE5" i="12" s="1"/>
  <c r="AF5" i="12" s="1"/>
  <c r="AC5" i="12"/>
  <c r="AD4" i="12"/>
  <c r="AE4" i="12" s="1"/>
  <c r="AF4" i="12" s="1"/>
  <c r="AC4" i="12"/>
  <c r="AD3" i="12"/>
  <c r="AE3" i="12" s="1"/>
  <c r="AF3" i="12" s="1"/>
  <c r="AC3" i="12"/>
  <c r="AD2" i="12"/>
  <c r="AE2" i="12" s="1"/>
  <c r="AF2" i="12" s="1"/>
  <c r="AC2" i="12"/>
</calcChain>
</file>

<file path=xl/sharedStrings.xml><?xml version="1.0" encoding="utf-8"?>
<sst xmlns="http://schemas.openxmlformats.org/spreadsheetml/2006/main" count="309" uniqueCount="108">
  <si>
    <t>https://github.com/advisories/GHSA-g6ph-x5wf-g337@CVE-2022-4244</t>
  </si>
  <si>
    <t>https://github.com/advisories/GHSA-h6p6-fc4w-cqhx@CVE-2014-7816</t>
  </si>
  <si>
    <t>https://github.com/advisories/GHSA-hcwx-7q5v-vc67@CVE-2018-12036</t>
  </si>
  <si>
    <t>https://github.com/advisories/GHSA-vw2c-5wph-v92r@CVE-2016-6812</t>
  </si>
  <si>
    <t>https://github.com/advisories/GHSA-q44v-xc3g-v7jq@CVE-2017-14735</t>
  </si>
  <si>
    <t>https://github.com/advisories/GHSA-mw36-7c6c-q4q2@CVE-2020-26217</t>
  </si>
  <si>
    <t>https://github.com/advisories/GHSA-p9j6-4pjr-gp48@CVE-2020-35460</t>
  </si>
  <si>
    <t>https://github.com/advisories/GHSA-p9m8-27x8-rg87@CVE-2021-41269</t>
  </si>
  <si>
    <t>https://github.com/advisories/GHSA-2q4p-f6gf-mqr5@CVE-2023-41044</t>
  </si>
  <si>
    <t>https://github.com/advisories/GHSA-4wm8-c2vv-xrpq@CVE-2022-31192</t>
  </si>
  <si>
    <t>https://github.com/advisories/GHSA-rc2q-x9mf-w3vf@CVE-2022-4065</t>
  </si>
  <si>
    <t>https://github.com/advisories/GHSA-wc73-w5r9-x9pc@CVE-2020-29204</t>
  </si>
  <si>
    <t>https://github.com/advisories/GHSA-m8p2-495h-ccmh@CVE-2019-10219</t>
  </si>
  <si>
    <t>https://github.com/advisories/GHSA-xwf4-88xr-hx2j@CVE-2016-5394</t>
  </si>
  <si>
    <t>https://github.com/advisories/GHSA-7wfc-x4f7-gg2x@CVE-2021-30180</t>
  </si>
  <si>
    <t>https://github.com/advisories/GHSA-g8jj-899q-8x3j@CVE-2020-13973</t>
  </si>
  <si>
    <t>https://github.com/advisories/GHSA-x3cq-8f32-5f63@CVE-2023-33246</t>
  </si>
  <si>
    <t>https://github.com/advisories/GHSA-gwxv-jv83-6qjr@CVE-2023-33962</t>
  </si>
  <si>
    <t>https://github.com/advisories/GHSA-jv74-f9pj-xp3f@CVE-2018-8041</t>
  </si>
  <si>
    <t>https://github.com/advisories/GHSA-wqfh-9m4g-7x6x@CVE-2020-11998</t>
  </si>
  <si>
    <t>https://github.com/advisories/GHSA-pmhc-2g4f-85cg@CVE-2023-34478</t>
  </si>
  <si>
    <t>https://github.com/advisories/GHSA-m4fv-gm5m-4725@CVE-2022-1274</t>
  </si>
  <si>
    <t>https://github.com/advisories/GHSA-3pqg-4rqg-pg9g@CVE-2022-28367</t>
  </si>
  <si>
    <t>https://github.com/advisories/GHSA-qwxx-xww6-8q8m@CVE-2023-49109</t>
  </si>
  <si>
    <t>https://github.com/advisories/GHSA-89r3-rcpj-h7w6@CVE-2019-0207</t>
  </si>
  <si>
    <t>https://github.com/advisories/GHSA-vpgf-fgm8-gxr2@CVE-2022-26884</t>
  </si>
  <si>
    <t>https://github.com/advisories/GHSA-6phf-6h5g-97j2@CVE-2023-32697</t>
  </si>
  <si>
    <t>https://github.com/advisories/GHSA-jc35-q369-45pv@CVE-2020-17530</t>
  </si>
  <si>
    <t>https://github.com/advisories/GHSA-m9vj-44f3-78xw@CVE-2022-23082</t>
  </si>
  <si>
    <t>https://github.com/advisories/GHSA-x37v-36wv-6v6h@CVE-2023-29528</t>
  </si>
  <si>
    <t>https://github.com/advisories/GHSA-qp5m-c3m9-8q2p@CVE-2022-31194</t>
  </si>
  <si>
    <t>https://github.com/advisories/GHSA-pv7v-ph6g-3gxv@CVE-2023-31126</t>
  </si>
  <si>
    <t>https://github.com/advisories/GHSA-xgqr-5wqw-9fpv@CVE-2022-32287</t>
  </si>
  <si>
    <t>https://github.com/advisories/GHSA-vp37-2f9p-3vr3@CVE-2022-29577</t>
  </si>
  <si>
    <t>https://github.com/advisories/GHSA-599f-7c49-w659@CVE-2022-42889</t>
  </si>
  <si>
    <t>https://github.com/advisories/GHSA-4m9r-5gqp-7j82@CVE-2016-10726</t>
  </si>
  <si>
    <t>https://github.com/advisories/GHSA-cxx2-fp39-rf3r@CVE-2019-10076</t>
  </si>
  <si>
    <t>https://github.com/advisories/GHSA-vjw7-6gfq-6wf5@CVE-2019-17640</t>
  </si>
  <si>
    <t>https://github.com/advisories/GHSA-qcf3-9vmh-xw4r@CVE-2018-1002201</t>
  </si>
  <si>
    <t>https://github.com/advisories/GHSA-g86w-v5vg-9gxf@CVE-2020-5405</t>
  </si>
  <si>
    <t>https://github.com/advisories/GHSA-qmfc-6www-fjqw@CVE-2021-30181</t>
  </si>
  <si>
    <t>https://github.com/advisories/GHSA-6pqf-c99p-758v@CVE-2023-36471</t>
  </si>
  <si>
    <t>https://github.com/advisories/GHSA-8rmh-55h4-93h5@CVE-2022-31195</t>
  </si>
  <si>
    <t>https://github.com/advisories/GHSA-8m5h-hrqm-pxm2@CVE-2022-23457</t>
  </si>
  <si>
    <t>https://github.com/advisories/GHSA-hwpc-8xqv-jvj4@CVE-2021-21345</t>
  </si>
  <si>
    <t>https://github.com/advisories/GHSA-cvx5-m8vg-vxgc@CVE-2022-24897</t>
  </si>
  <si>
    <t>https://github.com/advisories/GHSA-h39x-m55c-v55h@CVE-2018-12542</t>
  </si>
  <si>
    <t>https://github.com/advisories/GHSA-gjfx-9wx3-j6r7@CVE-2011-4367</t>
  </si>
  <si>
    <t>https://github.com/advisories/GHSA-gpq8-963w-8qc9@CVE-2023-37582</t>
  </si>
  <si>
    <t>https://github.com/advisories/GHSA-683w-6h9j-57wq@CVE-2016-10006</t>
  </si>
  <si>
    <t>https://github.com/advisories/GHSA-q77q-vx4q-xx6q@CVE-2022-24891</t>
  </si>
  <si>
    <t>https://github.com/advisories/GHSA-xm2m-2q6h-22jw@CVE-2023-34468</t>
  </si>
  <si>
    <t>https://github.com/advisories/GHSA-rhq2-2574-78mc@CVE-2018-17297</t>
  </si>
  <si>
    <t>https://github.com/advisories/GHSA-jpv3-g4cc-6vfx@CVE-2019-0222</t>
  </si>
  <si>
    <t>https://github.com/advisories/GHSA-4wjq-69rc-8wcp@CVE-2019-0194</t>
  </si>
  <si>
    <t>https://github.com/advisories/GHSA-qvq8-cw7f-m7m4@CVE-2022-46907</t>
  </si>
  <si>
    <t>https://github.com/advisories/GHSA-f93p-f762-vr53@CVE-2019-17573</t>
  </si>
  <si>
    <t>https://github.com/advisories/GHSA-4mmh-5vw7-rgvj@CVE-2022-36007</t>
  </si>
  <si>
    <t>https://github.com/advisories/GHSA-c28r-hw5m-5gv3@CVE-2022-31159</t>
  </si>
  <si>
    <t>https://github.com/advisories/GHSA-fmr4-w67p-vh8x@CVE-2018-1047</t>
  </si>
  <si>
    <t>https://github.com/advisories/GHSA-89gc-6cw6-4vch@CVE-2016-9177</t>
  </si>
  <si>
    <t>https://github.com/advisories/GHSA-cj6j-32rg-45r2@CVE-2019-10077</t>
  </si>
  <si>
    <t>https://github.com/advisories/GHSA-px42-mr8m-cpgh@CVE-2014-3656</t>
  </si>
  <si>
    <t>https://github.com/advisories/GHSA-w6g3-v46q-5p28@CVE-2018-11762</t>
  </si>
  <si>
    <t>https://github.com/advisories/GHSA-395w-qhqr-9fr6@CVE-2020-17519</t>
  </si>
  <si>
    <t>https://github.com/advisories/GHSA-9hhc-pj4w-w5rv@CVE-2022-4137</t>
  </si>
  <si>
    <t>https://github.com/advisories/GHSA-8vhq-qq4p-grq3@CVE-2017-1000487</t>
  </si>
  <si>
    <t>https://github.com/advisories/GHSA-76qr-mmh8-cp8f@CVE-2018-9159</t>
  </si>
  <si>
    <t>https://github.com/advisories/GHSA-hp5r-mhgp-56c9@CVE-2019-10078</t>
  </si>
  <si>
    <t>https://github.com/advisories/GHSA-jqh6-9574-5x22@CVE-2023-24057</t>
  </si>
  <si>
    <t>https://github.com/advisories/GHSA-gwrp-pvrq-jmwv@CVE-2021-29425</t>
  </si>
  <si>
    <t>https://github.com/advisories/GHSA-rrpm-pj7p-7j9q@CVE-2018-1260</t>
  </si>
  <si>
    <t>https://github.com/advisories/GHSA-hcxq-x77q-3469@CVE-2018-1002200</t>
  </si>
  <si>
    <t>https://github.com/advisories/GHSA-65hj-9ppw-77xc@CVE-2022-44262</t>
  </si>
  <si>
    <t>https://github.com/advisories/GHSA-cghx-9gcr-r42x@CVE-2020-8570</t>
  </si>
  <si>
    <t>https://github.com/advisories/GHSA-g8q8-fggx-9r3q@CVE-2022-3782</t>
  </si>
  <si>
    <t>https://github.com/advisories/GHSA-36p3-wjmg-h94x@CVE-2022-22965</t>
  </si>
  <si>
    <t>https://github.com/advisories/GHSA-544x-2jx9-4pfg@CVE-2022-22932</t>
  </si>
  <si>
    <t>https://github.com/advisories/GHSA-5x3v-2gxr-59m2@CVE-2019-17572</t>
  </si>
  <si>
    <t>https://github.com/advisories/GHSA-3p62-6fjh-3p5h@CVE-2022-4361</t>
  </si>
  <si>
    <t>https://github.com/advisories/GHSA-mjmq-gwgm-5qhm@CVE-2023-35887</t>
  </si>
  <si>
    <t>https://github.com/advisories/GHSA-h2rq-qhr7-53gm@CVE-2024-23673</t>
  </si>
  <si>
    <t>https://github.com/advisories/GHSA-m3jr-cvhj-f35j@CVE-2023-29201</t>
  </si>
  <si>
    <t>https://github.com/advisories/GHSA-3wfj-vh84-732p@CVE-2014-3576</t>
  </si>
  <si>
    <t>https://github.com/advisories/GHSA-f554-x222-wgf7@CVE-2013-7285</t>
  </si>
  <si>
    <t>https://github.com/advisories/GHSA-p2f7-9cv7-jjf6@CVE-2022-26049</t>
  </si>
  <si>
    <t>https://github.com/advisories/GHSA-wh3p-fphp-9h2m@CVE-2023-37460</t>
  </si>
  <si>
    <t>https://github.com/advisories/GHSA-8p8g-f9vg-r7xr@CVE-2018-1000850</t>
  </si>
  <si>
    <t>https://github.com/advisories/GHSA-hfpg-gqjw-779m@CVE-2018-1000129</t>
  </si>
  <si>
    <t>https://github.com/advisories/GHSA-2rpm-4x8c-pvqg@CVE-2018-1002202</t>
  </si>
  <si>
    <t>https://github.com/advisories/GHSA-9hr3-j9mc-xmq2@CVE-2022-25842</t>
  </si>
  <si>
    <t>https://github.com/advisories/GHSA-98g7-rxmf-rrxm@CVE-2021-4178</t>
  </si>
  <si>
    <t>https://github.com/advisories/GHSA-fp35-xrrr-3gph@CVE-2022-34662</t>
  </si>
  <si>
    <t>https://github.com/advisories/GHSA-663w-2xp3-5739@CVE-2023-37908</t>
  </si>
  <si>
    <t>https://github.com/advisories/GHSA-4gr7-qw2q-jxh6@CVE-2021-44667</t>
  </si>
  <si>
    <t>https://github.com/advisories/GHSA-g6ph-x5wf-g337@CVE-2022-4244</t>
    <phoneticPr fontId="1" type="noConversion"/>
  </si>
  <si>
    <t>https://github.com/advisories/GHSA-mw36-7c6c-q4q2@CVE-2020-26217</t>
    <phoneticPr fontId="1" type="noConversion"/>
  </si>
  <si>
    <t>https://github.com/advisories/GHSA-hwpc-8xqv-jvj4@CVE-2021-21345</t>
    <phoneticPr fontId="1" type="noConversion"/>
  </si>
  <si>
    <t>https://github.com/advisories/GHSA-xgqr-5wqw-9fpv@CVE-2022-32287</t>
    <phoneticPr fontId="1" type="noConversion"/>
  </si>
  <si>
    <t>https://github.com/advisories/GHSA-65hj-9ppw-77xc@CVE-2022-44262</t>
    <phoneticPr fontId="1" type="noConversion"/>
  </si>
  <si>
    <t>#Detected</t>
    <phoneticPr fontId="1" type="noConversion"/>
  </si>
  <si>
    <t>#VulPath</t>
    <phoneticPr fontId="1" type="noConversion"/>
  </si>
  <si>
    <t>#Paths</t>
    <phoneticPr fontId="1" type="noConversion"/>
  </si>
  <si>
    <t>Precision</t>
    <phoneticPr fontId="1" type="noConversion"/>
  </si>
  <si>
    <t>#PredictedPath</t>
    <phoneticPr fontId="1" type="noConversion"/>
  </si>
  <si>
    <t>#RealVulPath</t>
    <phoneticPr fontId="1" type="noConversion"/>
  </si>
  <si>
    <t>Id</t>
    <phoneticPr fontId="1" type="noConversion"/>
  </si>
  <si>
    <t>FalseDiscoveryRate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</si>
</sst>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1" applyFont="1" applyAlignment="1">
      <alignment horizontal="center" vertical="center"/>
    </xf>
    <xf numFmtId="0" fontId="5" fillId="0" borderId="0" xfId="1" applyFont="1"/>
    <xf numFmtId="0" fontId="0" fillId="0" borderId="0" xfId="0" applyAlignment="1">
      <alignment horizontal="left" vertical="top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Fill="1"/>
  </cellXfs>
  <cellStyles count="2">
    <cellStyle name="常规" xfId="0" builtinId="0"/>
    <cellStyle name="超链接" xfId="1" builtinId="8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dvisories/GHSA-mw36-7c6c-q4q2@CVE-2020-262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6135-FECB-4F5D-AD37-16111AEE0F4C}">
  <dimension ref="Y1:AF96"/>
  <sheetViews>
    <sheetView topLeftCell="Y1" workbookViewId="0">
      <selection activeCell="Y1" sqref="Y1:Y1048576"/>
    </sheetView>
  </sheetViews>
  <sheetFormatPr defaultRowHeight="14" x14ac:dyDescent="0.3"/>
  <cols>
    <col min="25" max="25" width="34.75" customWidth="1"/>
    <col min="26" max="26" width="12.5" bestFit="1" customWidth="1"/>
    <col min="27" max="27" width="14.25" bestFit="1" customWidth="1"/>
    <col min="28" max="28" width="8.75" bestFit="1" customWidth="1"/>
    <col min="29" max="29" width="9.83203125" bestFit="1" customWidth="1"/>
    <col min="30" max="30" width="6.75" bestFit="1" customWidth="1"/>
    <col min="31" max="31" width="8.6640625" bestFit="1" customWidth="1"/>
    <col min="32" max="32" width="17.5" bestFit="1" customWidth="1"/>
  </cols>
  <sheetData>
    <row r="1" spans="25:32" x14ac:dyDescent="0.3">
      <c r="Y1" s="10" t="s">
        <v>106</v>
      </c>
      <c r="Z1" s="3" t="s">
        <v>105</v>
      </c>
      <c r="AA1" s="3" t="s">
        <v>104</v>
      </c>
      <c r="AB1" s="3" t="s">
        <v>101</v>
      </c>
      <c r="AC1" s="3" t="s">
        <v>100</v>
      </c>
      <c r="AD1" s="3" t="s">
        <v>102</v>
      </c>
      <c r="AE1" s="3" t="s">
        <v>103</v>
      </c>
      <c r="AF1" s="3" t="s">
        <v>107</v>
      </c>
    </row>
    <row r="2" spans="25:32" x14ac:dyDescent="0.3">
      <c r="Y2" s="11" t="s">
        <v>98</v>
      </c>
      <c r="Z2">
        <v>21</v>
      </c>
      <c r="AA2">
        <v>34</v>
      </c>
      <c r="AB2">
        <v>19</v>
      </c>
      <c r="AC2">
        <f>IF(AB2&gt;0,1,0)</f>
        <v>1</v>
      </c>
      <c r="AD2">
        <f t="shared" ref="AD2:AD65" si="0">Z2+AA2-AB2</f>
        <v>36</v>
      </c>
      <c r="AE2">
        <f t="shared" ref="AE2:AE65" si="1">AB2/AD2</f>
        <v>0.52777777777777779</v>
      </c>
      <c r="AF2">
        <f t="shared" ref="AF2:AF65" si="2">1-AE2</f>
        <v>0.47222222222222221</v>
      </c>
    </row>
    <row r="3" spans="25:32" x14ac:dyDescent="0.3">
      <c r="Y3" s="11" t="s">
        <v>99</v>
      </c>
      <c r="Z3">
        <v>18</v>
      </c>
      <c r="AA3">
        <v>18</v>
      </c>
      <c r="AB3">
        <v>18</v>
      </c>
      <c r="AC3">
        <f t="shared" ref="AC3:AC66" si="3">IF(AB3&gt;0,1,0)</f>
        <v>1</v>
      </c>
      <c r="AD3">
        <f t="shared" si="0"/>
        <v>18</v>
      </c>
      <c r="AE3">
        <f t="shared" si="1"/>
        <v>1</v>
      </c>
      <c r="AF3">
        <f t="shared" si="2"/>
        <v>0</v>
      </c>
    </row>
    <row r="4" spans="25:32" x14ac:dyDescent="0.3">
      <c r="Y4" s="9" t="s">
        <v>75</v>
      </c>
      <c r="Z4">
        <v>20</v>
      </c>
      <c r="AA4">
        <v>42</v>
      </c>
      <c r="AB4">
        <v>14</v>
      </c>
      <c r="AC4">
        <f t="shared" si="3"/>
        <v>1</v>
      </c>
      <c r="AD4">
        <f t="shared" si="0"/>
        <v>48</v>
      </c>
      <c r="AE4">
        <f t="shared" si="1"/>
        <v>0.29166666666666669</v>
      </c>
      <c r="AF4">
        <f t="shared" si="2"/>
        <v>0.70833333333333326</v>
      </c>
    </row>
    <row r="5" spans="25:32" x14ac:dyDescent="0.3">
      <c r="Y5" s="9" t="s">
        <v>80</v>
      </c>
      <c r="Z5">
        <v>52</v>
      </c>
      <c r="AA5">
        <v>45</v>
      </c>
      <c r="AB5">
        <v>11</v>
      </c>
      <c r="AC5">
        <f t="shared" si="3"/>
        <v>1</v>
      </c>
      <c r="AD5">
        <f t="shared" si="0"/>
        <v>86</v>
      </c>
      <c r="AE5">
        <f t="shared" si="1"/>
        <v>0.12790697674418605</v>
      </c>
      <c r="AF5">
        <f t="shared" si="2"/>
        <v>0.87209302325581395</v>
      </c>
    </row>
    <row r="6" spans="25:32" x14ac:dyDescent="0.3">
      <c r="Y6" s="9" t="s">
        <v>23</v>
      </c>
      <c r="Z6">
        <v>10</v>
      </c>
      <c r="AA6">
        <v>10</v>
      </c>
      <c r="AB6">
        <v>10</v>
      </c>
      <c r="AC6">
        <f t="shared" si="3"/>
        <v>1</v>
      </c>
      <c r="AD6">
        <f t="shared" si="0"/>
        <v>10</v>
      </c>
      <c r="AE6">
        <f t="shared" si="1"/>
        <v>1</v>
      </c>
      <c r="AF6">
        <f t="shared" si="2"/>
        <v>0</v>
      </c>
    </row>
    <row r="7" spans="25:32" x14ac:dyDescent="0.3">
      <c r="Y7" s="9" t="s">
        <v>87</v>
      </c>
      <c r="Z7">
        <v>6</v>
      </c>
      <c r="AA7">
        <v>6</v>
      </c>
      <c r="AB7">
        <v>6</v>
      </c>
      <c r="AC7">
        <f t="shared" si="3"/>
        <v>1</v>
      </c>
      <c r="AD7">
        <f t="shared" si="0"/>
        <v>6</v>
      </c>
      <c r="AE7">
        <f t="shared" si="1"/>
        <v>1</v>
      </c>
      <c r="AF7">
        <f t="shared" si="2"/>
        <v>0</v>
      </c>
    </row>
    <row r="8" spans="25:32" x14ac:dyDescent="0.3">
      <c r="Y8" s="9" t="s">
        <v>21</v>
      </c>
      <c r="Z8">
        <v>5</v>
      </c>
      <c r="AA8">
        <v>5</v>
      </c>
      <c r="AB8">
        <v>5</v>
      </c>
      <c r="AC8">
        <f t="shared" si="3"/>
        <v>1</v>
      </c>
      <c r="AD8">
        <f t="shared" si="0"/>
        <v>5</v>
      </c>
      <c r="AE8">
        <f t="shared" si="1"/>
        <v>1</v>
      </c>
      <c r="AF8">
        <f t="shared" si="2"/>
        <v>0</v>
      </c>
    </row>
    <row r="9" spans="25:32" x14ac:dyDescent="0.3">
      <c r="Y9" s="9" t="s">
        <v>65</v>
      </c>
      <c r="Z9">
        <v>5</v>
      </c>
      <c r="AA9">
        <v>5</v>
      </c>
      <c r="AB9">
        <v>5</v>
      </c>
      <c r="AC9">
        <f t="shared" si="3"/>
        <v>1</v>
      </c>
      <c r="AD9">
        <f t="shared" si="0"/>
        <v>5</v>
      </c>
      <c r="AE9">
        <f t="shared" si="1"/>
        <v>1</v>
      </c>
      <c r="AF9">
        <f t="shared" si="2"/>
        <v>0</v>
      </c>
    </row>
    <row r="10" spans="25:32" x14ac:dyDescent="0.3">
      <c r="Y10" s="9" t="s">
        <v>78</v>
      </c>
      <c r="Z10">
        <v>12</v>
      </c>
      <c r="AA10">
        <v>16</v>
      </c>
      <c r="AB10">
        <v>5</v>
      </c>
      <c r="AC10">
        <f t="shared" si="3"/>
        <v>1</v>
      </c>
      <c r="AD10">
        <f t="shared" si="0"/>
        <v>23</v>
      </c>
      <c r="AE10">
        <f t="shared" si="1"/>
        <v>0.21739130434782608</v>
      </c>
      <c r="AF10">
        <f t="shared" si="2"/>
        <v>0.78260869565217395</v>
      </c>
    </row>
    <row r="11" spans="25:32" x14ac:dyDescent="0.3">
      <c r="Y11" s="9" t="s">
        <v>66</v>
      </c>
      <c r="Z11">
        <v>26</v>
      </c>
      <c r="AA11">
        <v>22</v>
      </c>
      <c r="AB11">
        <v>5</v>
      </c>
      <c r="AC11">
        <f t="shared" si="3"/>
        <v>1</v>
      </c>
      <c r="AD11">
        <f t="shared" si="0"/>
        <v>43</v>
      </c>
      <c r="AE11">
        <f t="shared" si="1"/>
        <v>0.11627906976744186</v>
      </c>
      <c r="AF11">
        <f t="shared" si="2"/>
        <v>0.88372093023255816</v>
      </c>
    </row>
    <row r="12" spans="25:32" x14ac:dyDescent="0.3">
      <c r="Y12" s="9" t="s">
        <v>39</v>
      </c>
      <c r="Z12">
        <v>11</v>
      </c>
      <c r="AA12">
        <v>8</v>
      </c>
      <c r="AB12">
        <v>4</v>
      </c>
      <c r="AC12">
        <f t="shared" si="3"/>
        <v>1</v>
      </c>
      <c r="AD12">
        <f t="shared" si="0"/>
        <v>15</v>
      </c>
      <c r="AE12">
        <f t="shared" si="1"/>
        <v>0.26666666666666666</v>
      </c>
      <c r="AF12">
        <f t="shared" si="2"/>
        <v>0.73333333333333339</v>
      </c>
    </row>
    <row r="13" spans="25:32" x14ac:dyDescent="0.3">
      <c r="Y13" s="9" t="s">
        <v>79</v>
      </c>
      <c r="Z13">
        <v>7</v>
      </c>
      <c r="AA13">
        <v>16</v>
      </c>
      <c r="AB13">
        <v>4</v>
      </c>
      <c r="AC13">
        <f t="shared" si="3"/>
        <v>1</v>
      </c>
      <c r="AD13">
        <f t="shared" si="0"/>
        <v>19</v>
      </c>
      <c r="AE13">
        <f t="shared" si="1"/>
        <v>0.21052631578947367</v>
      </c>
      <c r="AF13">
        <f t="shared" si="2"/>
        <v>0.78947368421052633</v>
      </c>
    </row>
    <row r="14" spans="25:32" x14ac:dyDescent="0.3">
      <c r="Y14" s="9" t="s">
        <v>60</v>
      </c>
      <c r="Z14">
        <v>7</v>
      </c>
      <c r="AA14">
        <v>24</v>
      </c>
      <c r="AB14">
        <v>4</v>
      </c>
      <c r="AC14">
        <f t="shared" si="3"/>
        <v>1</v>
      </c>
      <c r="AD14">
        <f t="shared" si="0"/>
        <v>27</v>
      </c>
      <c r="AE14">
        <f t="shared" si="1"/>
        <v>0.14814814814814814</v>
      </c>
      <c r="AF14">
        <f t="shared" si="2"/>
        <v>0.85185185185185186</v>
      </c>
    </row>
    <row r="15" spans="25:32" x14ac:dyDescent="0.3">
      <c r="Y15" s="9" t="s">
        <v>56</v>
      </c>
      <c r="Z15">
        <v>6</v>
      </c>
      <c r="AA15">
        <v>43</v>
      </c>
      <c r="AB15">
        <v>4</v>
      </c>
      <c r="AC15">
        <f t="shared" si="3"/>
        <v>1</v>
      </c>
      <c r="AD15">
        <f t="shared" si="0"/>
        <v>45</v>
      </c>
      <c r="AE15">
        <f t="shared" si="1"/>
        <v>8.8888888888888892E-2</v>
      </c>
      <c r="AF15">
        <f t="shared" si="2"/>
        <v>0.91111111111111109</v>
      </c>
    </row>
    <row r="16" spans="25:32" x14ac:dyDescent="0.3">
      <c r="Y16" s="9" t="s">
        <v>34</v>
      </c>
      <c r="Z16">
        <v>14</v>
      </c>
      <c r="AA16">
        <v>130</v>
      </c>
      <c r="AB16">
        <v>4</v>
      </c>
      <c r="AC16">
        <f t="shared" si="3"/>
        <v>1</v>
      </c>
      <c r="AD16">
        <f t="shared" si="0"/>
        <v>140</v>
      </c>
      <c r="AE16">
        <f t="shared" si="1"/>
        <v>2.8571428571428571E-2</v>
      </c>
      <c r="AF16">
        <f t="shared" si="2"/>
        <v>0.97142857142857142</v>
      </c>
    </row>
    <row r="17" spans="25:32" x14ac:dyDescent="0.3">
      <c r="Y17" s="9" t="s">
        <v>9</v>
      </c>
      <c r="Z17">
        <v>3</v>
      </c>
      <c r="AA17">
        <v>6</v>
      </c>
      <c r="AB17">
        <v>3</v>
      </c>
      <c r="AC17">
        <f t="shared" si="3"/>
        <v>1</v>
      </c>
      <c r="AD17">
        <f t="shared" si="0"/>
        <v>6</v>
      </c>
      <c r="AE17">
        <f t="shared" si="1"/>
        <v>0.5</v>
      </c>
      <c r="AF17">
        <f t="shared" si="2"/>
        <v>0.5</v>
      </c>
    </row>
    <row r="18" spans="25:32" x14ac:dyDescent="0.3">
      <c r="Y18" s="9" t="s">
        <v>8</v>
      </c>
      <c r="Z18">
        <v>3</v>
      </c>
      <c r="AA18">
        <v>37</v>
      </c>
      <c r="AB18">
        <v>3</v>
      </c>
      <c r="AC18">
        <f t="shared" si="3"/>
        <v>1</v>
      </c>
      <c r="AD18">
        <f t="shared" si="0"/>
        <v>37</v>
      </c>
      <c r="AE18">
        <f t="shared" si="1"/>
        <v>8.1081081081081086E-2</v>
      </c>
      <c r="AF18">
        <f t="shared" si="2"/>
        <v>0.91891891891891886</v>
      </c>
    </row>
    <row r="19" spans="25:32" x14ac:dyDescent="0.3">
      <c r="Y19" s="9" t="s">
        <v>41</v>
      </c>
      <c r="Z19">
        <v>2</v>
      </c>
      <c r="AA19">
        <v>2</v>
      </c>
      <c r="AB19">
        <v>2</v>
      </c>
      <c r="AC19">
        <f t="shared" si="3"/>
        <v>1</v>
      </c>
      <c r="AD19">
        <f t="shared" si="0"/>
        <v>2</v>
      </c>
      <c r="AE19">
        <f t="shared" si="1"/>
        <v>1</v>
      </c>
      <c r="AF19">
        <f t="shared" si="2"/>
        <v>0</v>
      </c>
    </row>
    <row r="20" spans="25:32" x14ac:dyDescent="0.3">
      <c r="Y20" s="9" t="s">
        <v>81</v>
      </c>
      <c r="Z20">
        <v>3</v>
      </c>
      <c r="AA20">
        <v>3</v>
      </c>
      <c r="AB20">
        <v>2</v>
      </c>
      <c r="AC20">
        <f t="shared" si="3"/>
        <v>1</v>
      </c>
      <c r="AD20">
        <f t="shared" si="0"/>
        <v>4</v>
      </c>
      <c r="AE20">
        <f t="shared" si="1"/>
        <v>0.5</v>
      </c>
      <c r="AF20">
        <f t="shared" si="2"/>
        <v>0.5</v>
      </c>
    </row>
    <row r="21" spans="25:32" x14ac:dyDescent="0.3">
      <c r="Y21" s="9" t="s">
        <v>38</v>
      </c>
      <c r="Z21">
        <v>2</v>
      </c>
      <c r="AA21">
        <v>5</v>
      </c>
      <c r="AB21">
        <v>2</v>
      </c>
      <c r="AC21">
        <f t="shared" si="3"/>
        <v>1</v>
      </c>
      <c r="AD21">
        <f t="shared" si="0"/>
        <v>5</v>
      </c>
      <c r="AE21">
        <f t="shared" si="1"/>
        <v>0.4</v>
      </c>
      <c r="AF21">
        <f t="shared" si="2"/>
        <v>0.6</v>
      </c>
    </row>
    <row r="22" spans="25:32" x14ac:dyDescent="0.3">
      <c r="Y22" s="9" t="s">
        <v>27</v>
      </c>
      <c r="Z22">
        <v>2</v>
      </c>
      <c r="AA22">
        <v>9</v>
      </c>
      <c r="AB22">
        <v>2</v>
      </c>
      <c r="AC22">
        <f t="shared" si="3"/>
        <v>1</v>
      </c>
      <c r="AD22">
        <f t="shared" si="0"/>
        <v>9</v>
      </c>
      <c r="AE22">
        <f t="shared" si="1"/>
        <v>0.22222222222222221</v>
      </c>
      <c r="AF22">
        <f t="shared" si="2"/>
        <v>0.77777777777777779</v>
      </c>
    </row>
    <row r="23" spans="25:32" x14ac:dyDescent="0.3">
      <c r="Y23" s="9" t="s">
        <v>88</v>
      </c>
      <c r="Z23">
        <v>15</v>
      </c>
      <c r="AA23">
        <v>14</v>
      </c>
      <c r="AB23">
        <v>2</v>
      </c>
      <c r="AC23">
        <f t="shared" si="3"/>
        <v>1</v>
      </c>
      <c r="AD23">
        <f t="shared" si="0"/>
        <v>27</v>
      </c>
      <c r="AE23">
        <f t="shared" si="1"/>
        <v>7.407407407407407E-2</v>
      </c>
      <c r="AF23">
        <f t="shared" si="2"/>
        <v>0.92592592592592593</v>
      </c>
    </row>
    <row r="24" spans="25:32" x14ac:dyDescent="0.3">
      <c r="Y24" s="9" t="s">
        <v>30</v>
      </c>
      <c r="Z24">
        <v>4</v>
      </c>
      <c r="AA24">
        <v>16</v>
      </c>
      <c r="AB24">
        <v>2</v>
      </c>
      <c r="AC24">
        <f t="shared" si="3"/>
        <v>1</v>
      </c>
      <c r="AD24">
        <f t="shared" si="0"/>
        <v>18</v>
      </c>
      <c r="AE24">
        <f t="shared" si="1"/>
        <v>0.1111111111111111</v>
      </c>
      <c r="AF24">
        <f t="shared" si="2"/>
        <v>0.88888888888888884</v>
      </c>
    </row>
    <row r="25" spans="25:32" x14ac:dyDescent="0.3">
      <c r="Y25" s="9" t="s">
        <v>61</v>
      </c>
      <c r="Z25">
        <v>2</v>
      </c>
      <c r="AA25">
        <v>16</v>
      </c>
      <c r="AB25">
        <v>2</v>
      </c>
      <c r="AC25">
        <f t="shared" si="3"/>
        <v>1</v>
      </c>
      <c r="AD25">
        <f t="shared" si="0"/>
        <v>16</v>
      </c>
      <c r="AE25">
        <f t="shared" si="1"/>
        <v>0.125</v>
      </c>
      <c r="AF25">
        <f t="shared" si="2"/>
        <v>0.875</v>
      </c>
    </row>
    <row r="26" spans="25:32" x14ac:dyDescent="0.3">
      <c r="Y26" s="9" t="s">
        <v>68</v>
      </c>
      <c r="Z26">
        <v>2</v>
      </c>
      <c r="AA26">
        <v>16</v>
      </c>
      <c r="AB26">
        <v>2</v>
      </c>
      <c r="AC26">
        <f t="shared" si="3"/>
        <v>1</v>
      </c>
      <c r="AD26">
        <f t="shared" si="0"/>
        <v>16</v>
      </c>
      <c r="AE26">
        <f t="shared" si="1"/>
        <v>0.125</v>
      </c>
      <c r="AF26">
        <f t="shared" si="2"/>
        <v>0.875</v>
      </c>
    </row>
    <row r="27" spans="25:32" x14ac:dyDescent="0.3">
      <c r="Y27" s="9" t="s">
        <v>29</v>
      </c>
      <c r="Z27">
        <v>2</v>
      </c>
      <c r="AA27">
        <v>30</v>
      </c>
      <c r="AB27">
        <v>2</v>
      </c>
      <c r="AC27">
        <f t="shared" si="3"/>
        <v>1</v>
      </c>
      <c r="AD27">
        <f t="shared" si="0"/>
        <v>30</v>
      </c>
      <c r="AE27">
        <f t="shared" si="1"/>
        <v>6.6666666666666666E-2</v>
      </c>
      <c r="AF27">
        <f t="shared" si="2"/>
        <v>0.93333333333333335</v>
      </c>
    </row>
    <row r="28" spans="25:32" x14ac:dyDescent="0.3">
      <c r="Y28" s="9" t="s">
        <v>84</v>
      </c>
      <c r="Z28">
        <v>6</v>
      </c>
      <c r="AA28">
        <v>44</v>
      </c>
      <c r="AB28">
        <v>2</v>
      </c>
      <c r="AC28">
        <f t="shared" si="3"/>
        <v>1</v>
      </c>
      <c r="AD28">
        <f t="shared" si="0"/>
        <v>48</v>
      </c>
      <c r="AE28">
        <f t="shared" si="1"/>
        <v>4.1666666666666664E-2</v>
      </c>
      <c r="AF28">
        <f t="shared" si="2"/>
        <v>0.95833333333333337</v>
      </c>
    </row>
    <row r="29" spans="25:32" x14ac:dyDescent="0.3">
      <c r="Y29" s="9" t="s">
        <v>16</v>
      </c>
      <c r="Z29">
        <v>8</v>
      </c>
      <c r="AA29">
        <v>133</v>
      </c>
      <c r="AB29">
        <v>2</v>
      </c>
      <c r="AC29">
        <f t="shared" si="3"/>
        <v>1</v>
      </c>
      <c r="AD29">
        <f t="shared" si="0"/>
        <v>139</v>
      </c>
      <c r="AE29">
        <f t="shared" si="1"/>
        <v>1.4388489208633094E-2</v>
      </c>
      <c r="AF29">
        <f t="shared" si="2"/>
        <v>0.98561151079136688</v>
      </c>
    </row>
    <row r="30" spans="25:32" x14ac:dyDescent="0.3">
      <c r="Y30" s="9" t="s">
        <v>14</v>
      </c>
      <c r="Z30">
        <v>16</v>
      </c>
      <c r="AA30">
        <v>156</v>
      </c>
      <c r="AB30">
        <v>2</v>
      </c>
      <c r="AC30">
        <f t="shared" si="3"/>
        <v>1</v>
      </c>
      <c r="AD30">
        <f t="shared" si="0"/>
        <v>170</v>
      </c>
      <c r="AE30">
        <f t="shared" si="1"/>
        <v>1.1764705882352941E-2</v>
      </c>
      <c r="AF30">
        <f t="shared" si="2"/>
        <v>0.9882352941176471</v>
      </c>
    </row>
    <row r="31" spans="25:32" x14ac:dyDescent="0.3">
      <c r="Y31" s="9" t="s">
        <v>6</v>
      </c>
      <c r="Z31">
        <v>1</v>
      </c>
      <c r="AA31">
        <v>1</v>
      </c>
      <c r="AB31">
        <v>1</v>
      </c>
      <c r="AC31">
        <f t="shared" si="3"/>
        <v>1</v>
      </c>
      <c r="AD31">
        <f t="shared" si="0"/>
        <v>1</v>
      </c>
      <c r="AE31">
        <f t="shared" si="1"/>
        <v>1</v>
      </c>
      <c r="AF31">
        <f t="shared" si="2"/>
        <v>0</v>
      </c>
    </row>
    <row r="32" spans="25:32" x14ac:dyDescent="0.3">
      <c r="Y32" s="9" t="s">
        <v>28</v>
      </c>
      <c r="Z32">
        <v>2</v>
      </c>
      <c r="AA32">
        <v>1</v>
      </c>
      <c r="AB32">
        <v>1</v>
      </c>
      <c r="AC32">
        <f t="shared" si="3"/>
        <v>1</v>
      </c>
      <c r="AD32">
        <f t="shared" si="0"/>
        <v>2</v>
      </c>
      <c r="AE32">
        <f t="shared" si="1"/>
        <v>0.5</v>
      </c>
      <c r="AF32">
        <f t="shared" si="2"/>
        <v>0.5</v>
      </c>
    </row>
    <row r="33" spans="25:32" x14ac:dyDescent="0.3">
      <c r="Y33" s="9" t="s">
        <v>33</v>
      </c>
      <c r="Z33">
        <v>3</v>
      </c>
      <c r="AA33">
        <v>1</v>
      </c>
      <c r="AB33">
        <v>1</v>
      </c>
      <c r="AC33">
        <f t="shared" si="3"/>
        <v>1</v>
      </c>
      <c r="AD33">
        <f t="shared" si="0"/>
        <v>3</v>
      </c>
      <c r="AE33">
        <f t="shared" si="1"/>
        <v>0.33333333333333331</v>
      </c>
      <c r="AF33">
        <f t="shared" si="2"/>
        <v>0.66666666666666674</v>
      </c>
    </row>
    <row r="34" spans="25:32" x14ac:dyDescent="0.3">
      <c r="Y34" s="9" t="s">
        <v>35</v>
      </c>
      <c r="Z34">
        <v>1</v>
      </c>
      <c r="AA34">
        <v>1</v>
      </c>
      <c r="AB34">
        <v>1</v>
      </c>
      <c r="AC34">
        <f t="shared" si="3"/>
        <v>1</v>
      </c>
      <c r="AD34">
        <f t="shared" si="0"/>
        <v>1</v>
      </c>
      <c r="AE34">
        <f t="shared" si="1"/>
        <v>1</v>
      </c>
      <c r="AF34">
        <f t="shared" si="2"/>
        <v>0</v>
      </c>
    </row>
    <row r="35" spans="25:32" x14ac:dyDescent="0.3">
      <c r="Y35" s="9" t="s">
        <v>37</v>
      </c>
      <c r="Z35">
        <v>3</v>
      </c>
      <c r="AA35">
        <v>1</v>
      </c>
      <c r="AB35">
        <v>1</v>
      </c>
      <c r="AC35">
        <f t="shared" si="3"/>
        <v>1</v>
      </c>
      <c r="AD35">
        <f t="shared" si="0"/>
        <v>3</v>
      </c>
      <c r="AE35">
        <f t="shared" si="1"/>
        <v>0.33333333333333331</v>
      </c>
      <c r="AF35">
        <f t="shared" si="2"/>
        <v>0.66666666666666674</v>
      </c>
    </row>
    <row r="36" spans="25:32" x14ac:dyDescent="0.3">
      <c r="Y36" s="9" t="s">
        <v>45</v>
      </c>
      <c r="Z36">
        <v>1</v>
      </c>
      <c r="AA36">
        <v>1</v>
      </c>
      <c r="AB36">
        <v>1</v>
      </c>
      <c r="AC36">
        <f t="shared" si="3"/>
        <v>1</v>
      </c>
      <c r="AD36">
        <f t="shared" si="0"/>
        <v>1</v>
      </c>
      <c r="AE36">
        <f t="shared" si="1"/>
        <v>1</v>
      </c>
      <c r="AF36">
        <f t="shared" si="2"/>
        <v>0</v>
      </c>
    </row>
    <row r="37" spans="25:32" x14ac:dyDescent="0.3">
      <c r="Y37" s="9" t="s">
        <v>48</v>
      </c>
      <c r="Z37">
        <v>2</v>
      </c>
      <c r="AA37">
        <v>1</v>
      </c>
      <c r="AB37">
        <v>1</v>
      </c>
      <c r="AC37">
        <f t="shared" si="3"/>
        <v>1</v>
      </c>
      <c r="AD37">
        <f t="shared" si="0"/>
        <v>2</v>
      </c>
      <c r="AE37">
        <f t="shared" si="1"/>
        <v>0.5</v>
      </c>
      <c r="AF37">
        <f t="shared" si="2"/>
        <v>0.5</v>
      </c>
    </row>
    <row r="38" spans="25:32" x14ac:dyDescent="0.3">
      <c r="Y38" s="9" t="s">
        <v>53</v>
      </c>
      <c r="Z38">
        <v>1</v>
      </c>
      <c r="AA38">
        <v>1</v>
      </c>
      <c r="AB38">
        <v>1</v>
      </c>
      <c r="AC38">
        <f t="shared" si="3"/>
        <v>1</v>
      </c>
      <c r="AD38">
        <f t="shared" si="0"/>
        <v>1</v>
      </c>
      <c r="AE38">
        <f t="shared" si="1"/>
        <v>1</v>
      </c>
      <c r="AF38">
        <f t="shared" si="2"/>
        <v>0</v>
      </c>
    </row>
    <row r="39" spans="25:32" x14ac:dyDescent="0.3">
      <c r="Y39" s="9" t="s">
        <v>74</v>
      </c>
      <c r="Z39">
        <v>1</v>
      </c>
      <c r="AA39">
        <v>1</v>
      </c>
      <c r="AB39">
        <v>1</v>
      </c>
      <c r="AC39">
        <f t="shared" si="3"/>
        <v>1</v>
      </c>
      <c r="AD39">
        <f t="shared" si="0"/>
        <v>1</v>
      </c>
      <c r="AE39">
        <f t="shared" si="1"/>
        <v>1</v>
      </c>
      <c r="AF39">
        <f t="shared" si="2"/>
        <v>0</v>
      </c>
    </row>
    <row r="40" spans="25:32" x14ac:dyDescent="0.3">
      <c r="Y40" s="9" t="s">
        <v>76</v>
      </c>
      <c r="Z40">
        <v>2</v>
      </c>
      <c r="AA40">
        <v>1</v>
      </c>
      <c r="AB40">
        <v>1</v>
      </c>
      <c r="AC40">
        <f t="shared" si="3"/>
        <v>1</v>
      </c>
      <c r="AD40">
        <f t="shared" si="0"/>
        <v>2</v>
      </c>
      <c r="AE40">
        <f t="shared" si="1"/>
        <v>0.5</v>
      </c>
      <c r="AF40">
        <f t="shared" si="2"/>
        <v>0.5</v>
      </c>
    </row>
    <row r="41" spans="25:32" x14ac:dyDescent="0.3">
      <c r="Y41" s="9" t="s">
        <v>85</v>
      </c>
      <c r="Z41">
        <v>1</v>
      </c>
      <c r="AA41">
        <v>1</v>
      </c>
      <c r="AB41">
        <v>1</v>
      </c>
      <c r="AC41">
        <f t="shared" si="3"/>
        <v>1</v>
      </c>
      <c r="AD41">
        <f t="shared" si="0"/>
        <v>1</v>
      </c>
      <c r="AE41">
        <f t="shared" si="1"/>
        <v>1</v>
      </c>
      <c r="AF41">
        <f t="shared" si="2"/>
        <v>0</v>
      </c>
    </row>
    <row r="42" spans="25:32" x14ac:dyDescent="0.3">
      <c r="Y42" s="9" t="s">
        <v>15</v>
      </c>
      <c r="Z42">
        <v>3</v>
      </c>
      <c r="AA42">
        <v>2</v>
      </c>
      <c r="AB42">
        <v>1</v>
      </c>
      <c r="AC42">
        <f t="shared" si="3"/>
        <v>1</v>
      </c>
      <c r="AD42">
        <f t="shared" si="0"/>
        <v>4</v>
      </c>
      <c r="AE42">
        <f t="shared" si="1"/>
        <v>0.25</v>
      </c>
      <c r="AF42">
        <f t="shared" si="2"/>
        <v>0.75</v>
      </c>
    </row>
    <row r="43" spans="25:32" x14ac:dyDescent="0.3">
      <c r="Y43" s="9" t="s">
        <v>69</v>
      </c>
      <c r="Z43">
        <v>9</v>
      </c>
      <c r="AA43">
        <v>2</v>
      </c>
      <c r="AB43">
        <v>1</v>
      </c>
      <c r="AC43">
        <f t="shared" si="3"/>
        <v>1</v>
      </c>
      <c r="AD43">
        <f t="shared" si="0"/>
        <v>10</v>
      </c>
      <c r="AE43">
        <f t="shared" si="1"/>
        <v>0.1</v>
      </c>
      <c r="AF43">
        <f t="shared" si="2"/>
        <v>0.9</v>
      </c>
    </row>
    <row r="44" spans="25:32" x14ac:dyDescent="0.3">
      <c r="Y44" s="9" t="s">
        <v>93</v>
      </c>
      <c r="Z44">
        <v>3</v>
      </c>
      <c r="AA44">
        <v>2</v>
      </c>
      <c r="AB44">
        <v>1</v>
      </c>
      <c r="AC44">
        <f t="shared" si="3"/>
        <v>1</v>
      </c>
      <c r="AD44">
        <f t="shared" si="0"/>
        <v>4</v>
      </c>
      <c r="AE44">
        <f t="shared" si="1"/>
        <v>0.25</v>
      </c>
      <c r="AF44">
        <f t="shared" si="2"/>
        <v>0.75</v>
      </c>
    </row>
    <row r="45" spans="25:32" x14ac:dyDescent="0.3">
      <c r="Y45" s="9" t="s">
        <v>31</v>
      </c>
      <c r="Z45">
        <v>2</v>
      </c>
      <c r="AA45">
        <v>3</v>
      </c>
      <c r="AB45">
        <v>1</v>
      </c>
      <c r="AC45">
        <f t="shared" si="3"/>
        <v>1</v>
      </c>
      <c r="AD45">
        <f t="shared" si="0"/>
        <v>4</v>
      </c>
      <c r="AE45">
        <f t="shared" si="1"/>
        <v>0.25</v>
      </c>
      <c r="AF45">
        <f t="shared" si="2"/>
        <v>0.75</v>
      </c>
    </row>
    <row r="46" spans="25:32" x14ac:dyDescent="0.3">
      <c r="Y46" s="9" t="s">
        <v>42</v>
      </c>
      <c r="Z46">
        <v>1</v>
      </c>
      <c r="AA46">
        <v>3</v>
      </c>
      <c r="AB46">
        <v>1</v>
      </c>
      <c r="AC46">
        <f t="shared" si="3"/>
        <v>1</v>
      </c>
      <c r="AD46">
        <f t="shared" si="0"/>
        <v>3</v>
      </c>
      <c r="AE46">
        <f t="shared" si="1"/>
        <v>0.33333333333333331</v>
      </c>
      <c r="AF46">
        <f t="shared" si="2"/>
        <v>0.66666666666666674</v>
      </c>
    </row>
    <row r="47" spans="25:32" x14ac:dyDescent="0.3">
      <c r="Y47" s="9" t="s">
        <v>46</v>
      </c>
      <c r="Z47">
        <v>4</v>
      </c>
      <c r="AA47">
        <v>3</v>
      </c>
      <c r="AB47">
        <v>1</v>
      </c>
      <c r="AC47">
        <f t="shared" si="3"/>
        <v>1</v>
      </c>
      <c r="AD47">
        <f t="shared" si="0"/>
        <v>6</v>
      </c>
      <c r="AE47">
        <f t="shared" si="1"/>
        <v>0.16666666666666666</v>
      </c>
      <c r="AF47">
        <f t="shared" si="2"/>
        <v>0.83333333333333337</v>
      </c>
    </row>
    <row r="48" spans="25:32" x14ac:dyDescent="0.3">
      <c r="Y48" s="9" t="s">
        <v>49</v>
      </c>
      <c r="Z48">
        <v>1</v>
      </c>
      <c r="AA48">
        <v>3</v>
      </c>
      <c r="AB48">
        <v>1</v>
      </c>
      <c r="AC48">
        <f t="shared" si="3"/>
        <v>1</v>
      </c>
      <c r="AD48">
        <f t="shared" si="0"/>
        <v>3</v>
      </c>
      <c r="AE48">
        <f t="shared" si="1"/>
        <v>0.33333333333333331</v>
      </c>
      <c r="AF48">
        <f t="shared" si="2"/>
        <v>0.66666666666666674</v>
      </c>
    </row>
    <row r="49" spans="25:32" x14ac:dyDescent="0.3">
      <c r="Y49" s="9" t="s">
        <v>86</v>
      </c>
      <c r="Z49">
        <v>5</v>
      </c>
      <c r="AA49">
        <v>3</v>
      </c>
      <c r="AB49">
        <v>1</v>
      </c>
      <c r="AC49">
        <f t="shared" si="3"/>
        <v>1</v>
      </c>
      <c r="AD49">
        <f t="shared" si="0"/>
        <v>7</v>
      </c>
      <c r="AE49">
        <f t="shared" si="1"/>
        <v>0.14285714285714285</v>
      </c>
      <c r="AF49">
        <f t="shared" si="2"/>
        <v>0.85714285714285721</v>
      </c>
    </row>
    <row r="50" spans="25:32" x14ac:dyDescent="0.3">
      <c r="Y50" s="9" t="s">
        <v>22</v>
      </c>
      <c r="Z50">
        <v>2</v>
      </c>
      <c r="AA50">
        <v>4</v>
      </c>
      <c r="AB50">
        <v>1</v>
      </c>
      <c r="AC50">
        <f t="shared" si="3"/>
        <v>1</v>
      </c>
      <c r="AD50">
        <f t="shared" si="0"/>
        <v>5</v>
      </c>
      <c r="AE50">
        <f t="shared" si="1"/>
        <v>0.2</v>
      </c>
      <c r="AF50">
        <f t="shared" si="2"/>
        <v>0.8</v>
      </c>
    </row>
    <row r="51" spans="25:32" x14ac:dyDescent="0.3">
      <c r="Y51" s="9" t="s">
        <v>18</v>
      </c>
      <c r="Z51">
        <v>1</v>
      </c>
      <c r="AA51">
        <v>5</v>
      </c>
      <c r="AB51">
        <v>1</v>
      </c>
      <c r="AC51">
        <f t="shared" si="3"/>
        <v>1</v>
      </c>
      <c r="AD51">
        <f t="shared" si="0"/>
        <v>5</v>
      </c>
      <c r="AE51">
        <f t="shared" si="1"/>
        <v>0.2</v>
      </c>
      <c r="AF51">
        <f t="shared" si="2"/>
        <v>0.8</v>
      </c>
    </row>
    <row r="52" spans="25:32" x14ac:dyDescent="0.3">
      <c r="Y52" s="9" t="s">
        <v>20</v>
      </c>
      <c r="Z52">
        <v>4</v>
      </c>
      <c r="AA52">
        <v>5</v>
      </c>
      <c r="AB52">
        <v>1</v>
      </c>
      <c r="AC52">
        <f t="shared" si="3"/>
        <v>1</v>
      </c>
      <c r="AD52">
        <f t="shared" si="0"/>
        <v>8</v>
      </c>
      <c r="AE52">
        <f t="shared" si="1"/>
        <v>0.125</v>
      </c>
      <c r="AF52">
        <f t="shared" si="2"/>
        <v>0.875</v>
      </c>
    </row>
    <row r="53" spans="25:32" x14ac:dyDescent="0.3">
      <c r="Y53" s="11" t="s">
        <v>97</v>
      </c>
      <c r="Z53">
        <v>5</v>
      </c>
      <c r="AA53">
        <v>5</v>
      </c>
      <c r="AB53">
        <v>1</v>
      </c>
      <c r="AC53">
        <f t="shared" si="3"/>
        <v>1</v>
      </c>
      <c r="AD53">
        <f t="shared" si="0"/>
        <v>9</v>
      </c>
      <c r="AE53">
        <f t="shared" si="1"/>
        <v>0.1111111111111111</v>
      </c>
      <c r="AF53">
        <f t="shared" si="2"/>
        <v>0.88888888888888884</v>
      </c>
    </row>
    <row r="54" spans="25:32" x14ac:dyDescent="0.3">
      <c r="Y54" s="9" t="s">
        <v>54</v>
      </c>
      <c r="Z54">
        <v>4</v>
      </c>
      <c r="AA54">
        <v>5</v>
      </c>
      <c r="AB54">
        <v>1</v>
      </c>
      <c r="AC54">
        <f t="shared" si="3"/>
        <v>1</v>
      </c>
      <c r="AD54">
        <f t="shared" si="0"/>
        <v>8</v>
      </c>
      <c r="AE54">
        <f t="shared" si="1"/>
        <v>0.125</v>
      </c>
      <c r="AF54">
        <f t="shared" si="2"/>
        <v>0.875</v>
      </c>
    </row>
    <row r="55" spans="25:32" x14ac:dyDescent="0.3">
      <c r="Y55" s="9" t="s">
        <v>7</v>
      </c>
      <c r="Z55">
        <v>6</v>
      </c>
      <c r="AA55">
        <v>6</v>
      </c>
      <c r="AB55">
        <v>1</v>
      </c>
      <c r="AC55">
        <f t="shared" si="3"/>
        <v>1</v>
      </c>
      <c r="AD55">
        <f t="shared" si="0"/>
        <v>11</v>
      </c>
      <c r="AE55">
        <f t="shared" si="1"/>
        <v>9.0909090909090912E-2</v>
      </c>
      <c r="AF55">
        <f t="shared" si="2"/>
        <v>0.90909090909090906</v>
      </c>
    </row>
    <row r="56" spans="25:32" x14ac:dyDescent="0.3">
      <c r="Y56" s="9" t="s">
        <v>67</v>
      </c>
      <c r="Z56">
        <v>10</v>
      </c>
      <c r="AA56">
        <v>6</v>
      </c>
      <c r="AB56">
        <v>1</v>
      </c>
      <c r="AC56">
        <f t="shared" si="3"/>
        <v>1</v>
      </c>
      <c r="AD56">
        <f t="shared" si="0"/>
        <v>15</v>
      </c>
      <c r="AE56">
        <f t="shared" si="1"/>
        <v>6.6666666666666666E-2</v>
      </c>
      <c r="AF56">
        <f t="shared" si="2"/>
        <v>0.93333333333333335</v>
      </c>
    </row>
    <row r="57" spans="25:32" x14ac:dyDescent="0.3">
      <c r="Y57" s="9" t="s">
        <v>52</v>
      </c>
      <c r="Z57">
        <v>3</v>
      </c>
      <c r="AA57">
        <v>8</v>
      </c>
      <c r="AB57">
        <v>1</v>
      </c>
      <c r="AC57">
        <f t="shared" si="3"/>
        <v>1</v>
      </c>
      <c r="AD57">
        <f t="shared" si="0"/>
        <v>10</v>
      </c>
      <c r="AE57">
        <f t="shared" si="1"/>
        <v>0.1</v>
      </c>
      <c r="AF57">
        <f t="shared" si="2"/>
        <v>0.9</v>
      </c>
    </row>
    <row r="58" spans="25:32" x14ac:dyDescent="0.3">
      <c r="Y58" s="9" t="s">
        <v>71</v>
      </c>
      <c r="Z58">
        <v>2</v>
      </c>
      <c r="AA58">
        <v>8</v>
      </c>
      <c r="AB58">
        <v>1</v>
      </c>
      <c r="AC58">
        <f t="shared" si="3"/>
        <v>1</v>
      </c>
      <c r="AD58">
        <f t="shared" si="0"/>
        <v>9</v>
      </c>
      <c r="AE58">
        <f t="shared" si="1"/>
        <v>0.1111111111111111</v>
      </c>
      <c r="AF58">
        <f t="shared" si="2"/>
        <v>0.88888888888888884</v>
      </c>
    </row>
    <row r="59" spans="25:32" x14ac:dyDescent="0.3">
      <c r="Y59" s="11" t="s">
        <v>95</v>
      </c>
      <c r="Z59">
        <v>1</v>
      </c>
      <c r="AA59">
        <v>11</v>
      </c>
      <c r="AB59">
        <v>1</v>
      </c>
      <c r="AC59">
        <f t="shared" si="3"/>
        <v>1</v>
      </c>
      <c r="AD59">
        <f t="shared" si="0"/>
        <v>11</v>
      </c>
      <c r="AE59">
        <f t="shared" si="1"/>
        <v>9.0909090909090912E-2</v>
      </c>
      <c r="AF59">
        <f t="shared" si="2"/>
        <v>0.90909090909090906</v>
      </c>
    </row>
    <row r="60" spans="25:32" x14ac:dyDescent="0.3">
      <c r="Y60" s="9" t="s">
        <v>26</v>
      </c>
      <c r="Z60">
        <v>2</v>
      </c>
      <c r="AA60">
        <v>11</v>
      </c>
      <c r="AB60">
        <v>1</v>
      </c>
      <c r="AC60">
        <f t="shared" si="3"/>
        <v>1</v>
      </c>
      <c r="AD60">
        <f t="shared" si="0"/>
        <v>12</v>
      </c>
      <c r="AE60">
        <f t="shared" si="1"/>
        <v>8.3333333333333329E-2</v>
      </c>
      <c r="AF60">
        <f t="shared" si="2"/>
        <v>0.91666666666666663</v>
      </c>
    </row>
    <row r="61" spans="25:32" x14ac:dyDescent="0.3">
      <c r="Y61" s="9" t="s">
        <v>43</v>
      </c>
      <c r="Z61">
        <v>1</v>
      </c>
      <c r="AA61">
        <v>12</v>
      </c>
      <c r="AB61">
        <v>1</v>
      </c>
      <c r="AC61">
        <f t="shared" si="3"/>
        <v>1</v>
      </c>
      <c r="AD61">
        <f t="shared" si="0"/>
        <v>12</v>
      </c>
      <c r="AE61">
        <f t="shared" si="1"/>
        <v>8.3333333333333329E-2</v>
      </c>
      <c r="AF61">
        <f t="shared" si="2"/>
        <v>0.91666666666666663</v>
      </c>
    </row>
    <row r="62" spans="25:32" x14ac:dyDescent="0.3">
      <c r="Y62" s="9" t="s">
        <v>50</v>
      </c>
      <c r="Z62">
        <v>27</v>
      </c>
      <c r="AA62">
        <v>12</v>
      </c>
      <c r="AB62">
        <v>1</v>
      </c>
      <c r="AC62">
        <f t="shared" si="3"/>
        <v>1</v>
      </c>
      <c r="AD62">
        <f t="shared" si="0"/>
        <v>38</v>
      </c>
      <c r="AE62">
        <f t="shared" si="1"/>
        <v>2.6315789473684209E-2</v>
      </c>
      <c r="AF62">
        <f t="shared" si="2"/>
        <v>0.97368421052631582</v>
      </c>
    </row>
    <row r="63" spans="25:32" x14ac:dyDescent="0.3">
      <c r="Y63" s="9" t="s">
        <v>77</v>
      </c>
      <c r="Z63">
        <v>1</v>
      </c>
      <c r="AA63">
        <v>12</v>
      </c>
      <c r="AB63">
        <v>1</v>
      </c>
      <c r="AC63">
        <f t="shared" si="3"/>
        <v>1</v>
      </c>
      <c r="AD63">
        <f t="shared" si="0"/>
        <v>12</v>
      </c>
      <c r="AE63">
        <f t="shared" si="1"/>
        <v>8.3333333333333329E-2</v>
      </c>
      <c r="AF63">
        <f t="shared" si="2"/>
        <v>0.91666666666666663</v>
      </c>
    </row>
    <row r="64" spans="25:32" x14ac:dyDescent="0.3">
      <c r="Y64" s="9" t="s">
        <v>72</v>
      </c>
      <c r="Z64">
        <v>1</v>
      </c>
      <c r="AA64">
        <v>14</v>
      </c>
      <c r="AB64">
        <v>1</v>
      </c>
      <c r="AC64">
        <f t="shared" si="3"/>
        <v>1</v>
      </c>
      <c r="AD64">
        <f t="shared" si="0"/>
        <v>14</v>
      </c>
      <c r="AE64">
        <f t="shared" si="1"/>
        <v>7.1428571428571425E-2</v>
      </c>
      <c r="AF64">
        <f t="shared" si="2"/>
        <v>0.9285714285714286</v>
      </c>
    </row>
    <row r="65" spans="25:32" x14ac:dyDescent="0.3">
      <c r="Y65" s="9" t="s">
        <v>36</v>
      </c>
      <c r="Z65">
        <v>3</v>
      </c>
      <c r="AA65">
        <v>16</v>
      </c>
      <c r="AB65">
        <v>1</v>
      </c>
      <c r="AC65">
        <f t="shared" si="3"/>
        <v>1</v>
      </c>
      <c r="AD65">
        <f t="shared" si="0"/>
        <v>18</v>
      </c>
      <c r="AE65">
        <f t="shared" si="1"/>
        <v>5.5555555555555552E-2</v>
      </c>
      <c r="AF65">
        <f t="shared" si="2"/>
        <v>0.94444444444444442</v>
      </c>
    </row>
    <row r="66" spans="25:32" x14ac:dyDescent="0.3">
      <c r="Y66" s="9" t="s">
        <v>10</v>
      </c>
      <c r="Z66">
        <v>1</v>
      </c>
      <c r="AA66">
        <v>29</v>
      </c>
      <c r="AB66">
        <v>1</v>
      </c>
      <c r="AC66">
        <f t="shared" si="3"/>
        <v>1</v>
      </c>
      <c r="AD66">
        <f t="shared" ref="AD66:AD96" si="4">Z66+AA66-AB66</f>
        <v>29</v>
      </c>
      <c r="AE66">
        <f t="shared" ref="AE66:AE96" si="5">AB66/AD66</f>
        <v>3.4482758620689655E-2</v>
      </c>
      <c r="AF66">
        <f t="shared" ref="AF66:AF96" si="6">1-AE66</f>
        <v>0.96551724137931039</v>
      </c>
    </row>
    <row r="67" spans="25:32" x14ac:dyDescent="0.3">
      <c r="Y67" s="9" t="s">
        <v>82</v>
      </c>
      <c r="Z67">
        <v>11</v>
      </c>
      <c r="AA67">
        <v>34</v>
      </c>
      <c r="AB67">
        <v>1</v>
      </c>
      <c r="AC67">
        <f t="shared" ref="AC67:AC96" si="7">IF(AB67&gt;0,1,0)</f>
        <v>1</v>
      </c>
      <c r="AD67">
        <f t="shared" si="4"/>
        <v>44</v>
      </c>
      <c r="AE67">
        <f t="shared" si="5"/>
        <v>2.2727272727272728E-2</v>
      </c>
      <c r="AF67">
        <f t="shared" si="6"/>
        <v>0.97727272727272729</v>
      </c>
    </row>
    <row r="68" spans="25:32" x14ac:dyDescent="0.3">
      <c r="Y68" s="9" t="s">
        <v>19</v>
      </c>
      <c r="Z68">
        <v>1</v>
      </c>
      <c r="AA68">
        <v>40</v>
      </c>
      <c r="AB68">
        <v>1</v>
      </c>
      <c r="AC68">
        <f t="shared" si="7"/>
        <v>1</v>
      </c>
      <c r="AD68">
        <f t="shared" si="4"/>
        <v>40</v>
      </c>
      <c r="AE68">
        <f t="shared" si="5"/>
        <v>2.5000000000000001E-2</v>
      </c>
      <c r="AF68">
        <f t="shared" si="6"/>
        <v>0.97499999999999998</v>
      </c>
    </row>
    <row r="69" spans="25:32" x14ac:dyDescent="0.3">
      <c r="Y69" s="9" t="s">
        <v>59</v>
      </c>
      <c r="Z69">
        <v>4</v>
      </c>
      <c r="AA69">
        <v>54</v>
      </c>
      <c r="AB69">
        <v>1</v>
      </c>
      <c r="AC69">
        <f t="shared" si="7"/>
        <v>1</v>
      </c>
      <c r="AD69">
        <f t="shared" si="4"/>
        <v>57</v>
      </c>
      <c r="AE69">
        <f t="shared" si="5"/>
        <v>1.7543859649122806E-2</v>
      </c>
      <c r="AF69">
        <f t="shared" si="6"/>
        <v>0.98245614035087714</v>
      </c>
    </row>
    <row r="70" spans="25:32" x14ac:dyDescent="0.3">
      <c r="Y70" s="9" t="s">
        <v>55</v>
      </c>
      <c r="Z70">
        <v>1</v>
      </c>
      <c r="AA70">
        <v>65</v>
      </c>
      <c r="AB70">
        <v>1</v>
      </c>
      <c r="AC70">
        <f t="shared" si="7"/>
        <v>1</v>
      </c>
      <c r="AD70">
        <f t="shared" si="4"/>
        <v>65</v>
      </c>
      <c r="AE70">
        <f t="shared" si="5"/>
        <v>1.5384615384615385E-2</v>
      </c>
      <c r="AF70">
        <f t="shared" si="6"/>
        <v>0.98461538461538467</v>
      </c>
    </row>
    <row r="71" spans="25:32" x14ac:dyDescent="0.3">
      <c r="Y71" s="9" t="s">
        <v>57</v>
      </c>
      <c r="Z71">
        <v>1</v>
      </c>
      <c r="AA71">
        <v>69</v>
      </c>
      <c r="AB71">
        <v>1</v>
      </c>
      <c r="AC71">
        <f t="shared" si="7"/>
        <v>1</v>
      </c>
      <c r="AD71">
        <f t="shared" si="4"/>
        <v>69</v>
      </c>
      <c r="AE71">
        <f t="shared" si="5"/>
        <v>1.4492753623188406E-2</v>
      </c>
      <c r="AF71">
        <f t="shared" si="6"/>
        <v>0.98550724637681164</v>
      </c>
    </row>
    <row r="72" spans="25:32" x14ac:dyDescent="0.3">
      <c r="Y72" s="9" t="s">
        <v>64</v>
      </c>
      <c r="Z72">
        <v>1</v>
      </c>
      <c r="AA72">
        <v>116</v>
      </c>
      <c r="AB72">
        <v>1</v>
      </c>
      <c r="AC72">
        <f t="shared" si="7"/>
        <v>1</v>
      </c>
      <c r="AD72">
        <f t="shared" si="4"/>
        <v>116</v>
      </c>
      <c r="AE72">
        <f t="shared" si="5"/>
        <v>8.6206896551724137E-3</v>
      </c>
      <c r="AF72">
        <f t="shared" si="6"/>
        <v>0.99137931034482762</v>
      </c>
    </row>
    <row r="73" spans="25:32" x14ac:dyDescent="0.3">
      <c r="Y73" s="9" t="s">
        <v>25</v>
      </c>
      <c r="Z73">
        <v>1</v>
      </c>
      <c r="AA73">
        <v>135</v>
      </c>
      <c r="AB73">
        <v>1</v>
      </c>
      <c r="AC73">
        <f t="shared" si="7"/>
        <v>1</v>
      </c>
      <c r="AD73">
        <f t="shared" si="4"/>
        <v>135</v>
      </c>
      <c r="AE73">
        <f t="shared" si="5"/>
        <v>7.4074074074074077E-3</v>
      </c>
      <c r="AF73">
        <f t="shared" si="6"/>
        <v>0.99259259259259258</v>
      </c>
    </row>
    <row r="74" spans="25:32" x14ac:dyDescent="0.3">
      <c r="Y74" s="9" t="s">
        <v>92</v>
      </c>
      <c r="Z74">
        <v>3</v>
      </c>
      <c r="AA74">
        <v>188</v>
      </c>
      <c r="AB74">
        <v>1</v>
      </c>
      <c r="AC74">
        <f t="shared" si="7"/>
        <v>1</v>
      </c>
      <c r="AD74">
        <f t="shared" si="4"/>
        <v>190</v>
      </c>
      <c r="AE74">
        <f t="shared" si="5"/>
        <v>5.263157894736842E-3</v>
      </c>
      <c r="AF74">
        <f t="shared" si="6"/>
        <v>0.99473684210526314</v>
      </c>
    </row>
    <row r="75" spans="25:32" x14ac:dyDescent="0.3">
      <c r="Y75" s="9" t="s">
        <v>17</v>
      </c>
      <c r="Z75">
        <v>0</v>
      </c>
      <c r="AA75">
        <v>1</v>
      </c>
      <c r="AB75">
        <v>0</v>
      </c>
      <c r="AC75">
        <f t="shared" si="7"/>
        <v>0</v>
      </c>
      <c r="AD75">
        <f t="shared" si="4"/>
        <v>1</v>
      </c>
      <c r="AE75">
        <f t="shared" si="5"/>
        <v>0</v>
      </c>
      <c r="AF75">
        <f t="shared" si="6"/>
        <v>1</v>
      </c>
    </row>
    <row r="76" spans="25:32" x14ac:dyDescent="0.3">
      <c r="Y76" s="9" t="s">
        <v>90</v>
      </c>
      <c r="Z76">
        <v>1</v>
      </c>
      <c r="AA76">
        <v>1</v>
      </c>
      <c r="AB76">
        <v>0</v>
      </c>
      <c r="AC76">
        <f t="shared" si="7"/>
        <v>0</v>
      </c>
      <c r="AD76">
        <f t="shared" si="4"/>
        <v>2</v>
      </c>
      <c r="AE76">
        <f t="shared" si="5"/>
        <v>0</v>
      </c>
      <c r="AF76">
        <f t="shared" si="6"/>
        <v>1</v>
      </c>
    </row>
    <row r="77" spans="25:32" x14ac:dyDescent="0.3">
      <c r="Y77" s="9" t="s">
        <v>58</v>
      </c>
      <c r="Z77">
        <v>68</v>
      </c>
      <c r="AA77">
        <v>1</v>
      </c>
      <c r="AB77">
        <v>0</v>
      </c>
      <c r="AC77">
        <f t="shared" si="7"/>
        <v>0</v>
      </c>
      <c r="AD77">
        <f t="shared" si="4"/>
        <v>69</v>
      </c>
      <c r="AE77">
        <f t="shared" si="5"/>
        <v>0</v>
      </c>
      <c r="AF77">
        <f t="shared" si="6"/>
        <v>1</v>
      </c>
    </row>
    <row r="78" spans="25:32" x14ac:dyDescent="0.3">
      <c r="Y78" s="9" t="s">
        <v>89</v>
      </c>
      <c r="Z78">
        <v>23</v>
      </c>
      <c r="AA78">
        <v>1</v>
      </c>
      <c r="AB78">
        <v>0</v>
      </c>
      <c r="AC78">
        <f t="shared" si="7"/>
        <v>0</v>
      </c>
      <c r="AD78">
        <f t="shared" si="4"/>
        <v>24</v>
      </c>
      <c r="AE78">
        <f t="shared" si="5"/>
        <v>0</v>
      </c>
      <c r="AF78">
        <f t="shared" si="6"/>
        <v>1</v>
      </c>
    </row>
    <row r="79" spans="25:32" x14ac:dyDescent="0.3">
      <c r="Y79" s="9" t="s">
        <v>91</v>
      </c>
      <c r="Z79">
        <v>1</v>
      </c>
      <c r="AA79">
        <v>2</v>
      </c>
      <c r="AB79">
        <v>0</v>
      </c>
      <c r="AC79">
        <f t="shared" si="7"/>
        <v>0</v>
      </c>
      <c r="AD79">
        <f t="shared" si="4"/>
        <v>3</v>
      </c>
      <c r="AE79">
        <f t="shared" si="5"/>
        <v>0</v>
      </c>
      <c r="AF79">
        <f t="shared" si="6"/>
        <v>1</v>
      </c>
    </row>
    <row r="80" spans="25:32" x14ac:dyDescent="0.3">
      <c r="Y80" s="9" t="s">
        <v>4</v>
      </c>
      <c r="Z80">
        <v>7</v>
      </c>
      <c r="AA80">
        <v>3</v>
      </c>
      <c r="AB80">
        <v>0</v>
      </c>
      <c r="AC80">
        <f t="shared" si="7"/>
        <v>0</v>
      </c>
      <c r="AD80">
        <f t="shared" si="4"/>
        <v>10</v>
      </c>
      <c r="AE80">
        <f t="shared" si="5"/>
        <v>0</v>
      </c>
      <c r="AF80">
        <f t="shared" si="6"/>
        <v>1</v>
      </c>
    </row>
    <row r="81" spans="25:32" x14ac:dyDescent="0.3">
      <c r="Y81" s="9" t="s">
        <v>13</v>
      </c>
      <c r="Z81">
        <v>10</v>
      </c>
      <c r="AA81">
        <v>3</v>
      </c>
      <c r="AB81">
        <v>0</v>
      </c>
      <c r="AC81">
        <f t="shared" si="7"/>
        <v>0</v>
      </c>
      <c r="AD81">
        <f t="shared" si="4"/>
        <v>13</v>
      </c>
      <c r="AE81">
        <f t="shared" si="5"/>
        <v>0</v>
      </c>
      <c r="AF81">
        <f t="shared" si="6"/>
        <v>1</v>
      </c>
    </row>
    <row r="82" spans="25:32" x14ac:dyDescent="0.3">
      <c r="Y82" s="9" t="s">
        <v>51</v>
      </c>
      <c r="Z82">
        <v>3</v>
      </c>
      <c r="AA82">
        <v>3</v>
      </c>
      <c r="AB82">
        <v>0</v>
      </c>
      <c r="AC82">
        <f t="shared" si="7"/>
        <v>0</v>
      </c>
      <c r="AD82">
        <f t="shared" si="4"/>
        <v>6</v>
      </c>
      <c r="AE82">
        <f t="shared" si="5"/>
        <v>0</v>
      </c>
      <c r="AF82">
        <f t="shared" si="6"/>
        <v>1</v>
      </c>
    </row>
    <row r="83" spans="25:32" x14ac:dyDescent="0.3">
      <c r="Y83" s="9" t="s">
        <v>3</v>
      </c>
      <c r="Z83">
        <v>9</v>
      </c>
      <c r="AA83">
        <v>4</v>
      </c>
      <c r="AB83">
        <v>0</v>
      </c>
      <c r="AC83">
        <f t="shared" si="7"/>
        <v>0</v>
      </c>
      <c r="AD83">
        <f t="shared" si="4"/>
        <v>13</v>
      </c>
      <c r="AE83">
        <f t="shared" si="5"/>
        <v>0</v>
      </c>
      <c r="AF83">
        <f t="shared" si="6"/>
        <v>1</v>
      </c>
    </row>
    <row r="84" spans="25:32" x14ac:dyDescent="0.3">
      <c r="Y84" s="11" t="s">
        <v>96</v>
      </c>
      <c r="Z84">
        <v>0</v>
      </c>
      <c r="AA84">
        <v>4</v>
      </c>
      <c r="AB84">
        <v>0</v>
      </c>
      <c r="AC84">
        <f t="shared" si="7"/>
        <v>0</v>
      </c>
      <c r="AD84">
        <f t="shared" si="4"/>
        <v>4</v>
      </c>
      <c r="AE84">
        <f t="shared" si="5"/>
        <v>0</v>
      </c>
      <c r="AF84">
        <f t="shared" si="6"/>
        <v>1</v>
      </c>
    </row>
    <row r="85" spans="25:32" x14ac:dyDescent="0.3">
      <c r="Y85" s="9" t="s">
        <v>63</v>
      </c>
      <c r="Z85">
        <v>8</v>
      </c>
      <c r="AA85">
        <v>7</v>
      </c>
      <c r="AB85">
        <v>0</v>
      </c>
      <c r="AC85">
        <f t="shared" si="7"/>
        <v>0</v>
      </c>
      <c r="AD85">
        <f t="shared" si="4"/>
        <v>15</v>
      </c>
      <c r="AE85">
        <f t="shared" si="5"/>
        <v>0</v>
      </c>
      <c r="AF85">
        <f t="shared" si="6"/>
        <v>1</v>
      </c>
    </row>
    <row r="86" spans="25:32" x14ac:dyDescent="0.3">
      <c r="Y86" s="9" t="s">
        <v>70</v>
      </c>
      <c r="Z86">
        <v>2</v>
      </c>
      <c r="AA86">
        <v>7</v>
      </c>
      <c r="AB86">
        <v>0</v>
      </c>
      <c r="AC86">
        <f t="shared" si="7"/>
        <v>0</v>
      </c>
      <c r="AD86">
        <f t="shared" si="4"/>
        <v>9</v>
      </c>
      <c r="AE86">
        <f t="shared" si="5"/>
        <v>0</v>
      </c>
      <c r="AF86">
        <f t="shared" si="6"/>
        <v>1</v>
      </c>
    </row>
    <row r="87" spans="25:32" x14ac:dyDescent="0.3">
      <c r="Y87" s="6" t="s">
        <v>2</v>
      </c>
      <c r="Z87">
        <v>3</v>
      </c>
      <c r="AA87">
        <v>8</v>
      </c>
      <c r="AB87">
        <v>0</v>
      </c>
      <c r="AC87">
        <f t="shared" si="7"/>
        <v>0</v>
      </c>
      <c r="AD87">
        <f t="shared" si="4"/>
        <v>11</v>
      </c>
      <c r="AE87">
        <f t="shared" si="5"/>
        <v>0</v>
      </c>
      <c r="AF87">
        <f t="shared" si="6"/>
        <v>1</v>
      </c>
    </row>
    <row r="88" spans="25:32" x14ac:dyDescent="0.3">
      <c r="Y88" s="9" t="s">
        <v>24</v>
      </c>
      <c r="Z88">
        <v>1</v>
      </c>
      <c r="AA88">
        <v>10</v>
      </c>
      <c r="AB88">
        <v>0</v>
      </c>
      <c r="AC88">
        <f t="shared" si="7"/>
        <v>0</v>
      </c>
      <c r="AD88">
        <f t="shared" si="4"/>
        <v>11</v>
      </c>
      <c r="AE88">
        <f t="shared" si="5"/>
        <v>0</v>
      </c>
      <c r="AF88">
        <f t="shared" si="6"/>
        <v>1</v>
      </c>
    </row>
    <row r="89" spans="25:32" x14ac:dyDescent="0.3">
      <c r="Y89" s="9" t="s">
        <v>12</v>
      </c>
      <c r="Z89">
        <v>3</v>
      </c>
      <c r="AA89">
        <v>13</v>
      </c>
      <c r="AB89">
        <v>0</v>
      </c>
      <c r="AC89">
        <f t="shared" si="7"/>
        <v>0</v>
      </c>
      <c r="AD89">
        <f t="shared" si="4"/>
        <v>16</v>
      </c>
      <c r="AE89">
        <f t="shared" si="5"/>
        <v>0</v>
      </c>
      <c r="AF89">
        <f t="shared" si="6"/>
        <v>1</v>
      </c>
    </row>
    <row r="90" spans="25:32" x14ac:dyDescent="0.3">
      <c r="Y90" s="9" t="s">
        <v>40</v>
      </c>
      <c r="Z90">
        <v>3</v>
      </c>
      <c r="AA90">
        <v>13</v>
      </c>
      <c r="AB90">
        <v>0</v>
      </c>
      <c r="AC90">
        <f t="shared" si="7"/>
        <v>0</v>
      </c>
      <c r="AD90">
        <f t="shared" si="4"/>
        <v>16</v>
      </c>
      <c r="AE90">
        <f t="shared" si="5"/>
        <v>0</v>
      </c>
      <c r="AF90">
        <f t="shared" si="6"/>
        <v>1</v>
      </c>
    </row>
    <row r="91" spans="25:32" x14ac:dyDescent="0.3">
      <c r="Y91" s="6" t="s">
        <v>1</v>
      </c>
      <c r="Z91">
        <v>3</v>
      </c>
      <c r="AA91">
        <v>15</v>
      </c>
      <c r="AB91">
        <v>0</v>
      </c>
      <c r="AC91">
        <f t="shared" si="7"/>
        <v>0</v>
      </c>
      <c r="AD91">
        <f t="shared" si="4"/>
        <v>18</v>
      </c>
      <c r="AE91">
        <f t="shared" si="5"/>
        <v>0</v>
      </c>
      <c r="AF91">
        <f t="shared" si="6"/>
        <v>1</v>
      </c>
    </row>
    <row r="92" spans="25:32" x14ac:dyDescent="0.3">
      <c r="Y92" s="9" t="s">
        <v>11</v>
      </c>
      <c r="Z92">
        <v>2</v>
      </c>
      <c r="AA92">
        <v>42</v>
      </c>
      <c r="AB92">
        <v>0</v>
      </c>
      <c r="AC92">
        <f t="shared" si="7"/>
        <v>0</v>
      </c>
      <c r="AD92">
        <f t="shared" si="4"/>
        <v>44</v>
      </c>
      <c r="AE92">
        <f t="shared" si="5"/>
        <v>0</v>
      </c>
      <c r="AF92">
        <f t="shared" si="6"/>
        <v>1</v>
      </c>
    </row>
    <row r="93" spans="25:32" x14ac:dyDescent="0.3">
      <c r="Y93" s="9" t="s">
        <v>83</v>
      </c>
      <c r="Z93">
        <v>1</v>
      </c>
      <c r="AA93">
        <v>42</v>
      </c>
      <c r="AB93">
        <v>0</v>
      </c>
      <c r="AC93">
        <f t="shared" si="7"/>
        <v>0</v>
      </c>
      <c r="AD93">
        <f t="shared" si="4"/>
        <v>43</v>
      </c>
      <c r="AE93">
        <f t="shared" si="5"/>
        <v>0</v>
      </c>
      <c r="AF93">
        <f t="shared" si="6"/>
        <v>1</v>
      </c>
    </row>
    <row r="94" spans="25:32" x14ac:dyDescent="0.3">
      <c r="Y94" s="9" t="s">
        <v>94</v>
      </c>
      <c r="Z94">
        <v>0</v>
      </c>
      <c r="AA94">
        <v>64</v>
      </c>
      <c r="AB94">
        <v>0</v>
      </c>
      <c r="AC94">
        <f t="shared" si="7"/>
        <v>0</v>
      </c>
      <c r="AD94">
        <f t="shared" si="4"/>
        <v>64</v>
      </c>
      <c r="AE94">
        <f t="shared" si="5"/>
        <v>0</v>
      </c>
      <c r="AF94">
        <f t="shared" si="6"/>
        <v>1</v>
      </c>
    </row>
    <row r="95" spans="25:32" x14ac:dyDescent="0.3">
      <c r="Y95" s="9" t="s">
        <v>62</v>
      </c>
      <c r="Z95">
        <v>2</v>
      </c>
      <c r="AA95">
        <v>71</v>
      </c>
      <c r="AB95">
        <v>0</v>
      </c>
      <c r="AC95">
        <f t="shared" si="7"/>
        <v>0</v>
      </c>
      <c r="AD95">
        <f t="shared" si="4"/>
        <v>73</v>
      </c>
      <c r="AE95">
        <f t="shared" si="5"/>
        <v>0</v>
      </c>
      <c r="AF95">
        <f t="shared" si="6"/>
        <v>1</v>
      </c>
    </row>
    <row r="96" spans="25:32" x14ac:dyDescent="0.3">
      <c r="Y96" s="9" t="s">
        <v>47</v>
      </c>
      <c r="Z96">
        <v>10</v>
      </c>
      <c r="AA96">
        <v>77</v>
      </c>
      <c r="AB96">
        <v>0</v>
      </c>
      <c r="AC96">
        <f t="shared" si="7"/>
        <v>0</v>
      </c>
      <c r="AD96">
        <f t="shared" si="4"/>
        <v>87</v>
      </c>
      <c r="AE96">
        <f t="shared" si="5"/>
        <v>0</v>
      </c>
      <c r="AF96">
        <f t="shared" si="6"/>
        <v>1</v>
      </c>
    </row>
  </sheetData>
  <phoneticPr fontId="1" type="noConversion"/>
  <conditionalFormatting sqref="Y1:Y96">
    <cfRule type="duplicateValues" dxfId="16" priority="2"/>
    <cfRule type="duplicateValues" dxfId="15" priority="3"/>
  </conditionalFormatting>
  <conditionalFormatting sqref="Y2:Y96">
    <cfRule type="duplicateValues" dxfId="1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08D5-E2C5-46FE-8154-2A94C3C23D62}">
  <dimension ref="A1:H96"/>
  <sheetViews>
    <sheetView workbookViewId="0">
      <selection activeCell="A2" sqref="A2"/>
    </sheetView>
  </sheetViews>
  <sheetFormatPr defaultRowHeight="14" x14ac:dyDescent="0.3"/>
  <cols>
    <col min="1" max="1" width="27.25" customWidth="1"/>
    <col min="2" max="2" width="12.5" bestFit="1" customWidth="1"/>
    <col min="3" max="3" width="14.25" bestFit="1" customWidth="1"/>
    <col min="4" max="4" width="8.75" bestFit="1" customWidth="1"/>
    <col min="5" max="5" width="9.83203125" bestFit="1" customWidth="1"/>
    <col min="6" max="6" width="6.75" bestFit="1" customWidth="1"/>
    <col min="8" max="8" width="17.5" bestFit="1" customWidth="1"/>
  </cols>
  <sheetData>
    <row r="1" spans="1:8" x14ac:dyDescent="0.3">
      <c r="A1" s="10" t="s">
        <v>106</v>
      </c>
      <c r="B1" s="3" t="s">
        <v>105</v>
      </c>
      <c r="C1" s="3" t="s">
        <v>104</v>
      </c>
      <c r="D1" s="3" t="s">
        <v>101</v>
      </c>
      <c r="E1" s="3" t="s">
        <v>100</v>
      </c>
      <c r="F1" s="3" t="s">
        <v>102</v>
      </c>
      <c r="G1" s="3" t="s">
        <v>103</v>
      </c>
      <c r="H1" s="3" t="s">
        <v>107</v>
      </c>
    </row>
    <row r="2" spans="1:8" x14ac:dyDescent="0.3">
      <c r="A2" t="s">
        <v>58</v>
      </c>
      <c r="B2">
        <v>68</v>
      </c>
      <c r="C2">
        <v>154</v>
      </c>
      <c r="D2">
        <v>42</v>
      </c>
      <c r="E2">
        <f>IF(D2&gt;0,1,0)</f>
        <v>1</v>
      </c>
      <c r="F2">
        <f>B2+C2-D2</f>
        <v>180</v>
      </c>
      <c r="G2">
        <f>D2/F2</f>
        <v>0.23333333333333334</v>
      </c>
      <c r="H2">
        <f>1-G2</f>
        <v>0.76666666666666661</v>
      </c>
    </row>
    <row r="3" spans="1:8" x14ac:dyDescent="0.3">
      <c r="A3" t="s">
        <v>80</v>
      </c>
      <c r="B3">
        <v>52</v>
      </c>
      <c r="C3">
        <v>105</v>
      </c>
      <c r="D3">
        <v>27</v>
      </c>
      <c r="E3">
        <f t="shared" ref="E3:E66" si="0">IF(D3&gt;0,1,0)</f>
        <v>1</v>
      </c>
      <c r="F3">
        <f t="shared" ref="F3:F66" si="1">B3+C3-D3</f>
        <v>130</v>
      </c>
      <c r="G3">
        <f t="shared" ref="G3:G66" si="2">D3/F3</f>
        <v>0.2076923076923077</v>
      </c>
      <c r="H3">
        <f t="shared" ref="H3:H66" si="3">1-G3</f>
        <v>0.79230769230769227</v>
      </c>
    </row>
    <row r="4" spans="1:8" x14ac:dyDescent="0.3">
      <c r="A4" t="s">
        <v>66</v>
      </c>
      <c r="B4">
        <v>26</v>
      </c>
      <c r="C4">
        <v>26</v>
      </c>
      <c r="D4">
        <v>16</v>
      </c>
      <c r="E4">
        <f t="shared" si="0"/>
        <v>1</v>
      </c>
      <c r="F4">
        <f t="shared" si="1"/>
        <v>36</v>
      </c>
      <c r="G4">
        <f t="shared" si="2"/>
        <v>0.44444444444444442</v>
      </c>
      <c r="H4">
        <f t="shared" si="3"/>
        <v>0.55555555555555558</v>
      </c>
    </row>
    <row r="5" spans="1:8" x14ac:dyDescent="0.3">
      <c r="A5" t="s">
        <v>73</v>
      </c>
      <c r="B5">
        <v>18</v>
      </c>
      <c r="C5">
        <v>25</v>
      </c>
      <c r="D5">
        <v>9</v>
      </c>
      <c r="E5">
        <f t="shared" si="0"/>
        <v>1</v>
      </c>
      <c r="F5">
        <f t="shared" si="1"/>
        <v>34</v>
      </c>
      <c r="G5">
        <f t="shared" si="2"/>
        <v>0.26470588235294118</v>
      </c>
      <c r="H5">
        <f t="shared" si="3"/>
        <v>0.73529411764705888</v>
      </c>
    </row>
    <row r="6" spans="1:8" x14ac:dyDescent="0.3">
      <c r="A6" t="s">
        <v>13</v>
      </c>
      <c r="B6">
        <v>10</v>
      </c>
      <c r="C6">
        <v>17</v>
      </c>
      <c r="D6">
        <v>6</v>
      </c>
      <c r="E6">
        <f t="shared" si="0"/>
        <v>1</v>
      </c>
      <c r="F6">
        <f t="shared" si="1"/>
        <v>21</v>
      </c>
      <c r="G6">
        <f t="shared" si="2"/>
        <v>0.2857142857142857</v>
      </c>
      <c r="H6">
        <f t="shared" si="3"/>
        <v>0.7142857142857143</v>
      </c>
    </row>
    <row r="7" spans="1:8" x14ac:dyDescent="0.3">
      <c r="A7" t="s">
        <v>69</v>
      </c>
      <c r="B7">
        <v>9</v>
      </c>
      <c r="C7">
        <v>14</v>
      </c>
      <c r="D7">
        <v>5</v>
      </c>
      <c r="E7">
        <f t="shared" si="0"/>
        <v>1</v>
      </c>
      <c r="F7">
        <f t="shared" si="1"/>
        <v>18</v>
      </c>
      <c r="G7">
        <f t="shared" si="2"/>
        <v>0.27777777777777779</v>
      </c>
      <c r="H7">
        <f t="shared" si="3"/>
        <v>0.72222222222222221</v>
      </c>
    </row>
    <row r="8" spans="1:8" x14ac:dyDescent="0.3">
      <c r="A8" t="s">
        <v>7</v>
      </c>
      <c r="B8">
        <v>6</v>
      </c>
      <c r="C8">
        <v>6</v>
      </c>
      <c r="D8">
        <v>4</v>
      </c>
      <c r="E8">
        <f t="shared" si="0"/>
        <v>1</v>
      </c>
      <c r="F8">
        <f t="shared" si="1"/>
        <v>8</v>
      </c>
      <c r="G8">
        <f t="shared" si="2"/>
        <v>0.5</v>
      </c>
      <c r="H8">
        <f t="shared" si="3"/>
        <v>0.5</v>
      </c>
    </row>
    <row r="9" spans="1:8" x14ac:dyDescent="0.3">
      <c r="A9" t="s">
        <v>65</v>
      </c>
      <c r="B9">
        <v>5</v>
      </c>
      <c r="C9">
        <v>17</v>
      </c>
      <c r="D9">
        <v>4</v>
      </c>
      <c r="E9">
        <f t="shared" si="0"/>
        <v>1</v>
      </c>
      <c r="F9">
        <f t="shared" si="1"/>
        <v>18</v>
      </c>
      <c r="G9">
        <f t="shared" si="2"/>
        <v>0.22222222222222221</v>
      </c>
      <c r="H9">
        <f t="shared" si="3"/>
        <v>0.77777777777777779</v>
      </c>
    </row>
    <row r="10" spans="1:8" x14ac:dyDescent="0.3">
      <c r="A10" t="s">
        <v>67</v>
      </c>
      <c r="B10">
        <v>10</v>
      </c>
      <c r="C10">
        <v>5</v>
      </c>
      <c r="D10">
        <v>4</v>
      </c>
      <c r="E10">
        <f t="shared" si="0"/>
        <v>1</v>
      </c>
      <c r="F10">
        <f t="shared" si="1"/>
        <v>11</v>
      </c>
      <c r="G10">
        <f t="shared" si="2"/>
        <v>0.36363636363636365</v>
      </c>
      <c r="H10">
        <f t="shared" si="3"/>
        <v>0.63636363636363635</v>
      </c>
    </row>
    <row r="11" spans="1:8" x14ac:dyDescent="0.3">
      <c r="A11" t="s">
        <v>16</v>
      </c>
      <c r="B11">
        <v>8</v>
      </c>
      <c r="C11">
        <v>8</v>
      </c>
      <c r="D11">
        <v>3</v>
      </c>
      <c r="E11">
        <f t="shared" si="0"/>
        <v>1</v>
      </c>
      <c r="F11">
        <f t="shared" si="1"/>
        <v>13</v>
      </c>
      <c r="G11">
        <f t="shared" si="2"/>
        <v>0.23076923076923078</v>
      </c>
      <c r="H11">
        <f t="shared" si="3"/>
        <v>0.76923076923076916</v>
      </c>
    </row>
    <row r="12" spans="1:8" x14ac:dyDescent="0.3">
      <c r="A12" t="s">
        <v>78</v>
      </c>
      <c r="B12">
        <v>12</v>
      </c>
      <c r="C12">
        <v>7</v>
      </c>
      <c r="D12">
        <v>3</v>
      </c>
      <c r="E12">
        <f t="shared" si="0"/>
        <v>1</v>
      </c>
      <c r="F12">
        <f t="shared" si="1"/>
        <v>16</v>
      </c>
      <c r="G12">
        <f t="shared" si="2"/>
        <v>0.1875</v>
      </c>
      <c r="H12">
        <f t="shared" si="3"/>
        <v>0.8125</v>
      </c>
    </row>
    <row r="13" spans="1:8" x14ac:dyDescent="0.3">
      <c r="A13" t="s">
        <v>12</v>
      </c>
      <c r="B13">
        <v>3</v>
      </c>
      <c r="C13">
        <v>8</v>
      </c>
      <c r="D13">
        <v>2</v>
      </c>
      <c r="E13">
        <f t="shared" si="0"/>
        <v>1</v>
      </c>
      <c r="F13">
        <f t="shared" si="1"/>
        <v>9</v>
      </c>
      <c r="G13">
        <f t="shared" si="2"/>
        <v>0.22222222222222221</v>
      </c>
      <c r="H13">
        <f t="shared" si="3"/>
        <v>0.77777777777777779</v>
      </c>
    </row>
    <row r="14" spans="1:8" x14ac:dyDescent="0.3">
      <c r="A14" t="s">
        <v>81</v>
      </c>
      <c r="B14">
        <v>3</v>
      </c>
      <c r="C14">
        <v>5</v>
      </c>
      <c r="D14">
        <v>2</v>
      </c>
      <c r="E14">
        <f t="shared" si="0"/>
        <v>1</v>
      </c>
      <c r="F14">
        <f t="shared" si="1"/>
        <v>6</v>
      </c>
      <c r="G14">
        <f t="shared" si="2"/>
        <v>0.33333333333333331</v>
      </c>
      <c r="H14">
        <f t="shared" si="3"/>
        <v>0.66666666666666674</v>
      </c>
    </row>
    <row r="15" spans="1:8" x14ac:dyDescent="0.3">
      <c r="A15" t="s">
        <v>18</v>
      </c>
      <c r="B15">
        <v>1</v>
      </c>
      <c r="C15">
        <v>6</v>
      </c>
      <c r="D15">
        <v>1</v>
      </c>
      <c r="E15">
        <f t="shared" si="0"/>
        <v>1</v>
      </c>
      <c r="F15">
        <f t="shared" si="1"/>
        <v>6</v>
      </c>
      <c r="G15">
        <f t="shared" si="2"/>
        <v>0.16666666666666666</v>
      </c>
      <c r="H15">
        <f t="shared" si="3"/>
        <v>0.83333333333333337</v>
      </c>
    </row>
    <row r="16" spans="1:8" x14ac:dyDescent="0.3">
      <c r="A16" t="s">
        <v>38</v>
      </c>
      <c r="B16">
        <v>2</v>
      </c>
      <c r="C16">
        <v>3</v>
      </c>
      <c r="D16">
        <v>1</v>
      </c>
      <c r="E16">
        <f t="shared" si="0"/>
        <v>1</v>
      </c>
      <c r="F16">
        <f t="shared" si="1"/>
        <v>4</v>
      </c>
      <c r="G16">
        <f t="shared" si="2"/>
        <v>0.25</v>
      </c>
      <c r="H16">
        <f t="shared" si="3"/>
        <v>0.75</v>
      </c>
    </row>
    <row r="17" spans="1:8" x14ac:dyDescent="0.3">
      <c r="A17" t="s">
        <v>51</v>
      </c>
      <c r="B17">
        <v>3</v>
      </c>
      <c r="C17">
        <v>7</v>
      </c>
      <c r="D17">
        <v>1</v>
      </c>
      <c r="E17">
        <f t="shared" si="0"/>
        <v>1</v>
      </c>
      <c r="F17">
        <f t="shared" si="1"/>
        <v>9</v>
      </c>
      <c r="G17">
        <f t="shared" si="2"/>
        <v>0.1111111111111111</v>
      </c>
      <c r="H17">
        <f t="shared" si="3"/>
        <v>0.88888888888888884</v>
      </c>
    </row>
    <row r="18" spans="1:8" x14ac:dyDescent="0.3">
      <c r="A18" t="s">
        <v>68</v>
      </c>
      <c r="B18">
        <v>2</v>
      </c>
      <c r="C18">
        <v>1</v>
      </c>
      <c r="D18">
        <v>1</v>
      </c>
      <c r="E18">
        <f t="shared" si="0"/>
        <v>1</v>
      </c>
      <c r="F18">
        <f t="shared" si="1"/>
        <v>2</v>
      </c>
      <c r="G18">
        <f t="shared" si="2"/>
        <v>0.5</v>
      </c>
      <c r="H18">
        <f t="shared" si="3"/>
        <v>0.5</v>
      </c>
    </row>
    <row r="19" spans="1:8" x14ac:dyDescent="0.3">
      <c r="A19" t="s">
        <v>75</v>
      </c>
      <c r="B19">
        <v>20</v>
      </c>
      <c r="C19">
        <v>3</v>
      </c>
      <c r="D19">
        <v>1</v>
      </c>
      <c r="E19">
        <f t="shared" si="0"/>
        <v>1</v>
      </c>
      <c r="F19">
        <f t="shared" si="1"/>
        <v>22</v>
      </c>
      <c r="G19">
        <f t="shared" si="2"/>
        <v>4.5454545454545456E-2</v>
      </c>
      <c r="H19">
        <f t="shared" si="3"/>
        <v>0.95454545454545459</v>
      </c>
    </row>
    <row r="20" spans="1:8" x14ac:dyDescent="0.3">
      <c r="A20" t="s">
        <v>76</v>
      </c>
      <c r="B20">
        <v>2</v>
      </c>
      <c r="C20">
        <v>1</v>
      </c>
      <c r="D20">
        <v>1</v>
      </c>
      <c r="E20">
        <f t="shared" si="0"/>
        <v>1</v>
      </c>
      <c r="F20">
        <f t="shared" si="1"/>
        <v>2</v>
      </c>
      <c r="G20">
        <f t="shared" si="2"/>
        <v>0.5</v>
      </c>
      <c r="H20">
        <f t="shared" si="3"/>
        <v>0.5</v>
      </c>
    </row>
    <row r="21" spans="1:8" x14ac:dyDescent="0.3">
      <c r="A21" t="s">
        <v>83</v>
      </c>
      <c r="B21">
        <v>1</v>
      </c>
      <c r="C21">
        <v>2</v>
      </c>
      <c r="D21">
        <v>1</v>
      </c>
      <c r="E21">
        <f t="shared" si="0"/>
        <v>1</v>
      </c>
      <c r="F21">
        <f t="shared" si="1"/>
        <v>2</v>
      </c>
      <c r="G21">
        <f t="shared" si="2"/>
        <v>0.5</v>
      </c>
      <c r="H21">
        <f t="shared" si="3"/>
        <v>0.5</v>
      </c>
    </row>
    <row r="22" spans="1:8" x14ac:dyDescent="0.3">
      <c r="A22" t="s">
        <v>86</v>
      </c>
      <c r="B22">
        <v>5</v>
      </c>
      <c r="C22">
        <v>1</v>
      </c>
      <c r="D22">
        <v>1</v>
      </c>
      <c r="E22">
        <f t="shared" si="0"/>
        <v>1</v>
      </c>
      <c r="F22">
        <f t="shared" si="1"/>
        <v>5</v>
      </c>
      <c r="G22">
        <f t="shared" si="2"/>
        <v>0.2</v>
      </c>
      <c r="H22">
        <f t="shared" si="3"/>
        <v>0.8</v>
      </c>
    </row>
    <row r="23" spans="1:8" x14ac:dyDescent="0.3">
      <c r="A23" t="s">
        <v>0</v>
      </c>
      <c r="B23">
        <v>1</v>
      </c>
      <c r="C23">
        <v>1</v>
      </c>
      <c r="D23">
        <v>1</v>
      </c>
      <c r="E23">
        <f t="shared" si="0"/>
        <v>1</v>
      </c>
      <c r="F23">
        <f t="shared" si="1"/>
        <v>1</v>
      </c>
      <c r="G23">
        <f t="shared" si="2"/>
        <v>1</v>
      </c>
      <c r="H23">
        <f t="shared" si="3"/>
        <v>0</v>
      </c>
    </row>
    <row r="24" spans="1:8" x14ac:dyDescent="0.3">
      <c r="A24" t="s">
        <v>9</v>
      </c>
      <c r="B24">
        <v>3</v>
      </c>
      <c r="C24">
        <v>1</v>
      </c>
      <c r="D24">
        <v>1</v>
      </c>
      <c r="E24">
        <f t="shared" si="0"/>
        <v>1</v>
      </c>
      <c r="F24">
        <f t="shared" si="1"/>
        <v>3</v>
      </c>
      <c r="G24">
        <f t="shared" si="2"/>
        <v>0.33333333333333331</v>
      </c>
      <c r="H24">
        <f t="shared" si="3"/>
        <v>0.66666666666666674</v>
      </c>
    </row>
    <row r="25" spans="1:8" x14ac:dyDescent="0.3">
      <c r="A25" t="s">
        <v>10</v>
      </c>
      <c r="B25">
        <v>1</v>
      </c>
      <c r="C25">
        <v>1</v>
      </c>
      <c r="D25">
        <v>1</v>
      </c>
      <c r="E25">
        <f t="shared" si="0"/>
        <v>1</v>
      </c>
      <c r="F25">
        <f t="shared" si="1"/>
        <v>1</v>
      </c>
      <c r="G25">
        <f t="shared" si="2"/>
        <v>1</v>
      </c>
      <c r="H25">
        <f t="shared" si="3"/>
        <v>0</v>
      </c>
    </row>
    <row r="26" spans="1:8" x14ac:dyDescent="0.3">
      <c r="A26" t="s">
        <v>19</v>
      </c>
      <c r="B26">
        <v>1</v>
      </c>
      <c r="C26">
        <v>1</v>
      </c>
      <c r="D26">
        <v>1</v>
      </c>
      <c r="E26">
        <f t="shared" si="0"/>
        <v>1</v>
      </c>
      <c r="F26">
        <f t="shared" si="1"/>
        <v>1</v>
      </c>
      <c r="G26">
        <f t="shared" si="2"/>
        <v>1</v>
      </c>
      <c r="H26">
        <f t="shared" si="3"/>
        <v>0</v>
      </c>
    </row>
    <row r="27" spans="1:8" x14ac:dyDescent="0.3">
      <c r="A27" t="s">
        <v>20</v>
      </c>
      <c r="B27">
        <v>4</v>
      </c>
      <c r="C27">
        <v>9</v>
      </c>
      <c r="D27">
        <v>1</v>
      </c>
      <c r="E27">
        <f t="shared" si="0"/>
        <v>1</v>
      </c>
      <c r="F27">
        <f t="shared" si="1"/>
        <v>12</v>
      </c>
      <c r="G27">
        <f t="shared" si="2"/>
        <v>8.3333333333333329E-2</v>
      </c>
      <c r="H27">
        <f t="shared" si="3"/>
        <v>0.91666666666666663</v>
      </c>
    </row>
    <row r="28" spans="1:8" x14ac:dyDescent="0.3">
      <c r="A28" t="s">
        <v>30</v>
      </c>
      <c r="B28">
        <v>4</v>
      </c>
      <c r="C28">
        <v>2</v>
      </c>
      <c r="D28">
        <v>1</v>
      </c>
      <c r="E28">
        <f t="shared" si="0"/>
        <v>1</v>
      </c>
      <c r="F28">
        <f t="shared" si="1"/>
        <v>5</v>
      </c>
      <c r="G28">
        <f t="shared" si="2"/>
        <v>0.2</v>
      </c>
      <c r="H28">
        <f t="shared" si="3"/>
        <v>0.8</v>
      </c>
    </row>
    <row r="29" spans="1:8" x14ac:dyDescent="0.3">
      <c r="A29" t="s">
        <v>32</v>
      </c>
      <c r="B29">
        <v>21</v>
      </c>
      <c r="C29">
        <v>688</v>
      </c>
      <c r="D29">
        <v>1</v>
      </c>
      <c r="E29">
        <f t="shared" si="0"/>
        <v>1</v>
      </c>
      <c r="F29">
        <f t="shared" si="1"/>
        <v>708</v>
      </c>
      <c r="G29">
        <f t="shared" si="2"/>
        <v>1.4124293785310734E-3</v>
      </c>
      <c r="H29">
        <f t="shared" si="3"/>
        <v>0.99858757062146897</v>
      </c>
    </row>
    <row r="30" spans="1:8" x14ac:dyDescent="0.3">
      <c r="A30" t="s">
        <v>42</v>
      </c>
      <c r="B30">
        <v>1</v>
      </c>
      <c r="C30">
        <v>1</v>
      </c>
      <c r="D30">
        <v>1</v>
      </c>
      <c r="E30">
        <f t="shared" si="0"/>
        <v>1</v>
      </c>
      <c r="F30">
        <f t="shared" si="1"/>
        <v>1</v>
      </c>
      <c r="G30">
        <f t="shared" si="2"/>
        <v>1</v>
      </c>
      <c r="H30">
        <f t="shared" si="3"/>
        <v>0</v>
      </c>
    </row>
    <row r="31" spans="1:8" x14ac:dyDescent="0.3">
      <c r="A31" t="s">
        <v>44</v>
      </c>
      <c r="B31">
        <v>5</v>
      </c>
      <c r="C31">
        <v>3</v>
      </c>
      <c r="D31">
        <v>1</v>
      </c>
      <c r="E31">
        <f t="shared" si="0"/>
        <v>1</v>
      </c>
      <c r="F31">
        <f t="shared" si="1"/>
        <v>7</v>
      </c>
      <c r="G31">
        <f t="shared" si="2"/>
        <v>0.14285714285714285</v>
      </c>
      <c r="H31">
        <f t="shared" si="3"/>
        <v>0.85714285714285721</v>
      </c>
    </row>
    <row r="32" spans="1:8" x14ac:dyDescent="0.3">
      <c r="A32" t="s">
        <v>53</v>
      </c>
      <c r="B32">
        <v>1</v>
      </c>
      <c r="C32">
        <v>3</v>
      </c>
      <c r="D32">
        <v>1</v>
      </c>
      <c r="E32">
        <f t="shared" si="0"/>
        <v>1</v>
      </c>
      <c r="F32">
        <f t="shared" si="1"/>
        <v>3</v>
      </c>
      <c r="G32">
        <f t="shared" si="2"/>
        <v>0.33333333333333331</v>
      </c>
      <c r="H32">
        <f t="shared" si="3"/>
        <v>0.66666666666666674</v>
      </c>
    </row>
    <row r="33" spans="1:8" x14ac:dyDescent="0.3">
      <c r="A33" t="s">
        <v>55</v>
      </c>
      <c r="B33">
        <v>1</v>
      </c>
      <c r="C33">
        <v>1</v>
      </c>
      <c r="D33">
        <v>1</v>
      </c>
      <c r="E33">
        <f t="shared" si="0"/>
        <v>1</v>
      </c>
      <c r="F33">
        <f t="shared" si="1"/>
        <v>1</v>
      </c>
      <c r="G33">
        <f t="shared" si="2"/>
        <v>1</v>
      </c>
      <c r="H33">
        <f t="shared" si="3"/>
        <v>0</v>
      </c>
    </row>
    <row r="34" spans="1:8" x14ac:dyDescent="0.3">
      <c r="A34" t="s">
        <v>57</v>
      </c>
      <c r="B34">
        <v>1</v>
      </c>
      <c r="C34">
        <v>1</v>
      </c>
      <c r="D34">
        <v>1</v>
      </c>
      <c r="E34">
        <f t="shared" si="0"/>
        <v>1</v>
      </c>
      <c r="F34">
        <f t="shared" si="1"/>
        <v>1</v>
      </c>
      <c r="G34">
        <f t="shared" si="2"/>
        <v>1</v>
      </c>
      <c r="H34">
        <f t="shared" si="3"/>
        <v>0</v>
      </c>
    </row>
    <row r="35" spans="1:8" x14ac:dyDescent="0.3">
      <c r="A35" t="s">
        <v>63</v>
      </c>
      <c r="B35">
        <v>8</v>
      </c>
      <c r="C35">
        <v>4</v>
      </c>
      <c r="D35">
        <v>1</v>
      </c>
      <c r="E35">
        <f t="shared" si="0"/>
        <v>1</v>
      </c>
      <c r="F35">
        <f t="shared" si="1"/>
        <v>11</v>
      </c>
      <c r="G35">
        <f t="shared" si="2"/>
        <v>9.0909090909090912E-2</v>
      </c>
      <c r="H35">
        <f t="shared" si="3"/>
        <v>0.90909090909090906</v>
      </c>
    </row>
    <row r="36" spans="1:8" x14ac:dyDescent="0.3">
      <c r="A36" t="s">
        <v>72</v>
      </c>
      <c r="B36">
        <v>1</v>
      </c>
      <c r="C36">
        <v>4</v>
      </c>
      <c r="D36">
        <v>1</v>
      </c>
      <c r="E36">
        <f t="shared" si="0"/>
        <v>1</v>
      </c>
      <c r="F36">
        <f t="shared" si="1"/>
        <v>4</v>
      </c>
      <c r="G36">
        <f t="shared" si="2"/>
        <v>0.25</v>
      </c>
      <c r="H36">
        <f t="shared" si="3"/>
        <v>0.75</v>
      </c>
    </row>
    <row r="37" spans="1:8" x14ac:dyDescent="0.3">
      <c r="A37" t="s">
        <v>74</v>
      </c>
      <c r="B37">
        <v>1</v>
      </c>
      <c r="C37">
        <v>1</v>
      </c>
      <c r="D37">
        <v>1</v>
      </c>
      <c r="E37">
        <f t="shared" si="0"/>
        <v>1</v>
      </c>
      <c r="F37">
        <f t="shared" si="1"/>
        <v>1</v>
      </c>
      <c r="G37">
        <f t="shared" si="2"/>
        <v>1</v>
      </c>
      <c r="H37">
        <f t="shared" si="3"/>
        <v>0</v>
      </c>
    </row>
    <row r="38" spans="1:8" x14ac:dyDescent="0.3">
      <c r="A38" t="s">
        <v>93</v>
      </c>
      <c r="B38">
        <v>3</v>
      </c>
      <c r="C38">
        <v>3</v>
      </c>
      <c r="D38">
        <v>1</v>
      </c>
      <c r="E38">
        <f t="shared" si="0"/>
        <v>1</v>
      </c>
      <c r="F38">
        <f t="shared" si="1"/>
        <v>5</v>
      </c>
      <c r="G38">
        <f t="shared" si="2"/>
        <v>0.2</v>
      </c>
      <c r="H38">
        <f t="shared" si="3"/>
        <v>0.8</v>
      </c>
    </row>
    <row r="39" spans="1:8" x14ac:dyDescent="0.3">
      <c r="A39" t="s">
        <v>88</v>
      </c>
      <c r="B39">
        <v>15</v>
      </c>
      <c r="C39">
        <v>16</v>
      </c>
      <c r="D39">
        <v>1</v>
      </c>
      <c r="E39">
        <f t="shared" si="0"/>
        <v>1</v>
      </c>
      <c r="F39">
        <f t="shared" si="1"/>
        <v>30</v>
      </c>
      <c r="G39">
        <f t="shared" si="2"/>
        <v>3.3333333333333333E-2</v>
      </c>
      <c r="H39">
        <f t="shared" si="3"/>
        <v>0.96666666666666667</v>
      </c>
    </row>
    <row r="40" spans="1:8" x14ac:dyDescent="0.3">
      <c r="A40" s="7" t="s">
        <v>1</v>
      </c>
      <c r="B40">
        <v>3</v>
      </c>
      <c r="C40">
        <v>5</v>
      </c>
      <c r="D40">
        <v>0</v>
      </c>
      <c r="E40">
        <f t="shared" si="0"/>
        <v>0</v>
      </c>
      <c r="F40">
        <f t="shared" si="1"/>
        <v>8</v>
      </c>
      <c r="G40">
        <f t="shared" si="2"/>
        <v>0</v>
      </c>
      <c r="H40">
        <f t="shared" si="3"/>
        <v>1</v>
      </c>
    </row>
    <row r="41" spans="1:8" x14ac:dyDescent="0.3">
      <c r="A41" t="s">
        <v>2</v>
      </c>
      <c r="B41">
        <v>3</v>
      </c>
      <c r="C41">
        <v>0</v>
      </c>
      <c r="D41">
        <v>0</v>
      </c>
      <c r="E41">
        <f t="shared" si="0"/>
        <v>0</v>
      </c>
      <c r="F41">
        <f t="shared" si="1"/>
        <v>3</v>
      </c>
      <c r="G41">
        <f t="shared" si="2"/>
        <v>0</v>
      </c>
      <c r="H41">
        <f t="shared" si="3"/>
        <v>1</v>
      </c>
    </row>
    <row r="42" spans="1:8" x14ac:dyDescent="0.3">
      <c r="A42" t="s">
        <v>5</v>
      </c>
      <c r="B42">
        <v>0</v>
      </c>
      <c r="C42">
        <v>3</v>
      </c>
      <c r="D42">
        <v>0</v>
      </c>
      <c r="E42">
        <f t="shared" si="0"/>
        <v>0</v>
      </c>
      <c r="F42">
        <f t="shared" si="1"/>
        <v>3</v>
      </c>
      <c r="G42">
        <f t="shared" si="2"/>
        <v>0</v>
      </c>
      <c r="H42">
        <f t="shared" si="3"/>
        <v>1</v>
      </c>
    </row>
    <row r="43" spans="1:8" x14ac:dyDescent="0.3">
      <c r="A43" t="s">
        <v>11</v>
      </c>
      <c r="B43">
        <v>2</v>
      </c>
      <c r="C43">
        <v>0</v>
      </c>
      <c r="D43">
        <v>0</v>
      </c>
      <c r="E43">
        <f t="shared" si="0"/>
        <v>0</v>
      </c>
      <c r="F43">
        <f t="shared" si="1"/>
        <v>2</v>
      </c>
      <c r="G43">
        <f t="shared" si="2"/>
        <v>0</v>
      </c>
      <c r="H43">
        <f t="shared" si="3"/>
        <v>1</v>
      </c>
    </row>
    <row r="44" spans="1:8" x14ac:dyDescent="0.3">
      <c r="A44" t="s">
        <v>14</v>
      </c>
      <c r="B44">
        <v>16</v>
      </c>
      <c r="C44">
        <v>14</v>
      </c>
      <c r="D44">
        <v>0</v>
      </c>
      <c r="E44">
        <f t="shared" si="0"/>
        <v>0</v>
      </c>
      <c r="F44">
        <f t="shared" si="1"/>
        <v>30</v>
      </c>
      <c r="G44">
        <f t="shared" si="2"/>
        <v>0</v>
      </c>
      <c r="H44">
        <f t="shared" si="3"/>
        <v>1</v>
      </c>
    </row>
    <row r="45" spans="1:8" x14ac:dyDescent="0.3">
      <c r="A45" t="s">
        <v>15</v>
      </c>
      <c r="B45">
        <v>3</v>
      </c>
      <c r="C45">
        <v>0</v>
      </c>
      <c r="D45">
        <v>0</v>
      </c>
      <c r="E45">
        <f t="shared" si="0"/>
        <v>0</v>
      </c>
      <c r="F45">
        <f t="shared" si="1"/>
        <v>3</v>
      </c>
      <c r="G45">
        <f t="shared" si="2"/>
        <v>0</v>
      </c>
      <c r="H45">
        <f t="shared" si="3"/>
        <v>1</v>
      </c>
    </row>
    <row r="46" spans="1:8" x14ac:dyDescent="0.3">
      <c r="A46" t="s">
        <v>17</v>
      </c>
      <c r="B46">
        <v>0</v>
      </c>
      <c r="C46">
        <v>3</v>
      </c>
      <c r="D46">
        <v>0</v>
      </c>
      <c r="E46">
        <f t="shared" si="0"/>
        <v>0</v>
      </c>
      <c r="F46">
        <f t="shared" si="1"/>
        <v>3</v>
      </c>
      <c r="G46">
        <f t="shared" si="2"/>
        <v>0</v>
      </c>
      <c r="H46">
        <f t="shared" si="3"/>
        <v>1</v>
      </c>
    </row>
    <row r="47" spans="1:8" x14ac:dyDescent="0.3">
      <c r="A47" t="s">
        <v>21</v>
      </c>
      <c r="B47">
        <v>5</v>
      </c>
      <c r="C47">
        <v>4</v>
      </c>
      <c r="D47">
        <v>0</v>
      </c>
      <c r="E47">
        <f t="shared" si="0"/>
        <v>0</v>
      </c>
      <c r="F47">
        <f t="shared" si="1"/>
        <v>9</v>
      </c>
      <c r="G47">
        <f t="shared" si="2"/>
        <v>0</v>
      </c>
      <c r="H47">
        <f t="shared" si="3"/>
        <v>1</v>
      </c>
    </row>
    <row r="48" spans="1:8" x14ac:dyDescent="0.3">
      <c r="A48" t="s">
        <v>23</v>
      </c>
      <c r="B48">
        <v>10</v>
      </c>
      <c r="C48">
        <v>6</v>
      </c>
      <c r="D48">
        <v>0</v>
      </c>
      <c r="E48">
        <f t="shared" si="0"/>
        <v>0</v>
      </c>
      <c r="F48">
        <f t="shared" si="1"/>
        <v>16</v>
      </c>
      <c r="G48">
        <f t="shared" si="2"/>
        <v>0</v>
      </c>
      <c r="H48">
        <f t="shared" si="3"/>
        <v>1</v>
      </c>
    </row>
    <row r="49" spans="1:8" x14ac:dyDescent="0.3">
      <c r="A49" t="s">
        <v>24</v>
      </c>
      <c r="B49">
        <v>1</v>
      </c>
      <c r="C49">
        <v>0</v>
      </c>
      <c r="D49">
        <v>0</v>
      </c>
      <c r="E49">
        <f t="shared" si="0"/>
        <v>0</v>
      </c>
      <c r="F49">
        <f t="shared" si="1"/>
        <v>1</v>
      </c>
      <c r="G49">
        <f t="shared" si="2"/>
        <v>0</v>
      </c>
      <c r="H49">
        <f t="shared" si="3"/>
        <v>1</v>
      </c>
    </row>
    <row r="50" spans="1:8" x14ac:dyDescent="0.3">
      <c r="A50" t="s">
        <v>25</v>
      </c>
      <c r="B50">
        <v>1</v>
      </c>
      <c r="C50">
        <v>6</v>
      </c>
      <c r="D50">
        <v>0</v>
      </c>
      <c r="E50">
        <f t="shared" si="0"/>
        <v>0</v>
      </c>
      <c r="F50">
        <f t="shared" si="1"/>
        <v>7</v>
      </c>
      <c r="G50">
        <f t="shared" si="2"/>
        <v>0</v>
      </c>
      <c r="H50">
        <f t="shared" si="3"/>
        <v>1</v>
      </c>
    </row>
    <row r="51" spans="1:8" x14ac:dyDescent="0.3">
      <c r="A51" t="s">
        <v>26</v>
      </c>
      <c r="B51">
        <v>2</v>
      </c>
      <c r="C51">
        <v>0</v>
      </c>
      <c r="D51">
        <v>0</v>
      </c>
      <c r="E51">
        <f t="shared" si="0"/>
        <v>0</v>
      </c>
      <c r="F51">
        <f t="shared" si="1"/>
        <v>2</v>
      </c>
      <c r="G51">
        <f t="shared" si="2"/>
        <v>0</v>
      </c>
      <c r="H51">
        <f t="shared" si="3"/>
        <v>1</v>
      </c>
    </row>
    <row r="52" spans="1:8" x14ac:dyDescent="0.3">
      <c r="A52" t="s">
        <v>27</v>
      </c>
      <c r="B52">
        <v>2</v>
      </c>
      <c r="C52">
        <v>6</v>
      </c>
      <c r="D52">
        <v>0</v>
      </c>
      <c r="E52">
        <f t="shared" si="0"/>
        <v>0</v>
      </c>
      <c r="F52">
        <f t="shared" si="1"/>
        <v>8</v>
      </c>
      <c r="G52">
        <f t="shared" si="2"/>
        <v>0</v>
      </c>
      <c r="H52">
        <f t="shared" si="3"/>
        <v>1</v>
      </c>
    </row>
    <row r="53" spans="1:8" x14ac:dyDescent="0.3">
      <c r="A53" t="s">
        <v>28</v>
      </c>
      <c r="B53">
        <v>2</v>
      </c>
      <c r="C53">
        <v>0</v>
      </c>
      <c r="D53">
        <v>0</v>
      </c>
      <c r="E53">
        <f t="shared" si="0"/>
        <v>0</v>
      </c>
      <c r="F53">
        <f t="shared" si="1"/>
        <v>2</v>
      </c>
      <c r="G53">
        <f t="shared" si="2"/>
        <v>0</v>
      </c>
      <c r="H53">
        <f t="shared" si="3"/>
        <v>1</v>
      </c>
    </row>
    <row r="54" spans="1:8" x14ac:dyDescent="0.3">
      <c r="A54" t="s">
        <v>29</v>
      </c>
      <c r="B54">
        <v>2</v>
      </c>
      <c r="C54">
        <v>0</v>
      </c>
      <c r="D54">
        <v>0</v>
      </c>
      <c r="E54">
        <f t="shared" si="0"/>
        <v>0</v>
      </c>
      <c r="F54">
        <f t="shared" si="1"/>
        <v>2</v>
      </c>
      <c r="G54">
        <f t="shared" si="2"/>
        <v>0</v>
      </c>
      <c r="H54">
        <f t="shared" si="3"/>
        <v>1</v>
      </c>
    </row>
    <row r="55" spans="1:8" x14ac:dyDescent="0.3">
      <c r="A55" t="s">
        <v>31</v>
      </c>
      <c r="B55">
        <v>2</v>
      </c>
      <c r="C55">
        <v>0</v>
      </c>
      <c r="D55">
        <v>0</v>
      </c>
      <c r="E55">
        <f t="shared" si="0"/>
        <v>0</v>
      </c>
      <c r="F55">
        <f t="shared" si="1"/>
        <v>2</v>
      </c>
      <c r="G55">
        <f t="shared" si="2"/>
        <v>0</v>
      </c>
      <c r="H55">
        <f t="shared" si="3"/>
        <v>1</v>
      </c>
    </row>
    <row r="56" spans="1:8" x14ac:dyDescent="0.3">
      <c r="A56" t="s">
        <v>35</v>
      </c>
      <c r="B56">
        <v>1</v>
      </c>
      <c r="C56">
        <v>5</v>
      </c>
      <c r="D56">
        <v>0</v>
      </c>
      <c r="E56">
        <f t="shared" si="0"/>
        <v>0</v>
      </c>
      <c r="F56">
        <f t="shared" si="1"/>
        <v>6</v>
      </c>
      <c r="G56">
        <f t="shared" si="2"/>
        <v>0</v>
      </c>
      <c r="H56">
        <f t="shared" si="3"/>
        <v>1</v>
      </c>
    </row>
    <row r="57" spans="1:8" x14ac:dyDescent="0.3">
      <c r="A57" t="s">
        <v>39</v>
      </c>
      <c r="B57">
        <v>11</v>
      </c>
      <c r="C57">
        <v>3</v>
      </c>
      <c r="D57">
        <v>0</v>
      </c>
      <c r="E57">
        <f t="shared" si="0"/>
        <v>0</v>
      </c>
      <c r="F57">
        <f t="shared" si="1"/>
        <v>14</v>
      </c>
      <c r="G57">
        <f t="shared" si="2"/>
        <v>0</v>
      </c>
      <c r="H57">
        <f t="shared" si="3"/>
        <v>1</v>
      </c>
    </row>
    <row r="58" spans="1:8" x14ac:dyDescent="0.3">
      <c r="A58" t="s">
        <v>91</v>
      </c>
      <c r="B58">
        <v>1</v>
      </c>
      <c r="C58">
        <v>0</v>
      </c>
      <c r="D58">
        <v>0</v>
      </c>
      <c r="E58">
        <f t="shared" si="0"/>
        <v>0</v>
      </c>
      <c r="F58">
        <f t="shared" si="1"/>
        <v>1</v>
      </c>
      <c r="G58">
        <f t="shared" si="2"/>
        <v>0</v>
      </c>
      <c r="H58">
        <f t="shared" si="3"/>
        <v>1</v>
      </c>
    </row>
    <row r="59" spans="1:8" x14ac:dyDescent="0.3">
      <c r="A59" t="s">
        <v>46</v>
      </c>
      <c r="B59">
        <v>4</v>
      </c>
      <c r="C59">
        <v>4</v>
      </c>
      <c r="D59">
        <v>0</v>
      </c>
      <c r="E59">
        <f t="shared" si="0"/>
        <v>0</v>
      </c>
      <c r="F59">
        <f t="shared" si="1"/>
        <v>8</v>
      </c>
      <c r="G59">
        <f t="shared" si="2"/>
        <v>0</v>
      </c>
      <c r="H59">
        <f t="shared" si="3"/>
        <v>1</v>
      </c>
    </row>
    <row r="60" spans="1:8" x14ac:dyDescent="0.3">
      <c r="A60" t="s">
        <v>50</v>
      </c>
      <c r="B60">
        <v>27</v>
      </c>
      <c r="C60">
        <v>19</v>
      </c>
      <c r="D60">
        <v>0</v>
      </c>
      <c r="E60">
        <f t="shared" si="0"/>
        <v>0</v>
      </c>
      <c r="F60">
        <f t="shared" si="1"/>
        <v>46</v>
      </c>
      <c r="G60">
        <f t="shared" si="2"/>
        <v>0</v>
      </c>
      <c r="H60">
        <f t="shared" si="3"/>
        <v>1</v>
      </c>
    </row>
    <row r="61" spans="1:8" x14ac:dyDescent="0.3">
      <c r="A61" t="s">
        <v>56</v>
      </c>
      <c r="B61">
        <v>6</v>
      </c>
      <c r="C61">
        <v>38</v>
      </c>
      <c r="D61">
        <v>0</v>
      </c>
      <c r="E61">
        <f t="shared" si="0"/>
        <v>0</v>
      </c>
      <c r="F61">
        <f t="shared" si="1"/>
        <v>44</v>
      </c>
      <c r="G61">
        <f t="shared" si="2"/>
        <v>0</v>
      </c>
      <c r="H61">
        <f t="shared" si="3"/>
        <v>1</v>
      </c>
    </row>
    <row r="62" spans="1:8" x14ac:dyDescent="0.3">
      <c r="A62" t="s">
        <v>92</v>
      </c>
      <c r="B62">
        <v>3</v>
      </c>
      <c r="C62">
        <v>6</v>
      </c>
      <c r="D62">
        <v>0</v>
      </c>
      <c r="E62">
        <f t="shared" si="0"/>
        <v>0</v>
      </c>
      <c r="F62">
        <f t="shared" si="1"/>
        <v>9</v>
      </c>
      <c r="G62">
        <f t="shared" si="2"/>
        <v>0</v>
      </c>
      <c r="H62">
        <f t="shared" si="3"/>
        <v>1</v>
      </c>
    </row>
    <row r="63" spans="1:8" x14ac:dyDescent="0.3">
      <c r="A63" t="s">
        <v>62</v>
      </c>
      <c r="B63">
        <v>2</v>
      </c>
      <c r="C63">
        <v>4</v>
      </c>
      <c r="D63">
        <v>0</v>
      </c>
      <c r="E63">
        <f t="shared" si="0"/>
        <v>0</v>
      </c>
      <c r="F63">
        <f t="shared" si="1"/>
        <v>6</v>
      </c>
      <c r="G63">
        <f t="shared" si="2"/>
        <v>0</v>
      </c>
      <c r="H63">
        <f t="shared" si="3"/>
        <v>1</v>
      </c>
    </row>
    <row r="64" spans="1:8" x14ac:dyDescent="0.3">
      <c r="A64" t="s">
        <v>64</v>
      </c>
      <c r="B64">
        <v>1</v>
      </c>
      <c r="C64">
        <v>28</v>
      </c>
      <c r="D64">
        <v>0</v>
      </c>
      <c r="E64">
        <f t="shared" si="0"/>
        <v>0</v>
      </c>
      <c r="F64">
        <f t="shared" si="1"/>
        <v>29</v>
      </c>
      <c r="G64">
        <f t="shared" si="2"/>
        <v>0</v>
      </c>
      <c r="H64">
        <f t="shared" si="3"/>
        <v>1</v>
      </c>
    </row>
    <row r="65" spans="1:8" x14ac:dyDescent="0.3">
      <c r="A65" t="s">
        <v>77</v>
      </c>
      <c r="B65">
        <v>1</v>
      </c>
      <c r="C65">
        <v>0</v>
      </c>
      <c r="D65">
        <v>0</v>
      </c>
      <c r="E65">
        <f t="shared" si="0"/>
        <v>0</v>
      </c>
      <c r="F65">
        <f t="shared" si="1"/>
        <v>1</v>
      </c>
      <c r="G65">
        <f t="shared" si="2"/>
        <v>0</v>
      </c>
      <c r="H65">
        <f t="shared" si="3"/>
        <v>1</v>
      </c>
    </row>
    <row r="66" spans="1:8" x14ac:dyDescent="0.3">
      <c r="A66" t="s">
        <v>79</v>
      </c>
      <c r="B66">
        <v>7</v>
      </c>
      <c r="C66">
        <v>4</v>
      </c>
      <c r="D66">
        <v>0</v>
      </c>
      <c r="E66">
        <f t="shared" si="0"/>
        <v>0</v>
      </c>
      <c r="F66">
        <f t="shared" si="1"/>
        <v>11</v>
      </c>
      <c r="G66">
        <f t="shared" si="2"/>
        <v>0</v>
      </c>
      <c r="H66">
        <f t="shared" si="3"/>
        <v>1</v>
      </c>
    </row>
    <row r="67" spans="1:8" x14ac:dyDescent="0.3">
      <c r="A67" t="s">
        <v>82</v>
      </c>
      <c r="B67">
        <v>11</v>
      </c>
      <c r="C67">
        <v>0</v>
      </c>
      <c r="D67">
        <v>0</v>
      </c>
      <c r="E67">
        <f t="shared" ref="E67:E96" si="4">IF(D67&gt;0,1,0)</f>
        <v>0</v>
      </c>
      <c r="F67">
        <f t="shared" ref="F67:F96" si="5">B67+C67-D67</f>
        <v>11</v>
      </c>
      <c r="G67">
        <f t="shared" ref="G67:G96" si="6">D67/F67</f>
        <v>0</v>
      </c>
      <c r="H67">
        <f t="shared" ref="H67:H96" si="7">1-G67</f>
        <v>1</v>
      </c>
    </row>
    <row r="68" spans="1:8" x14ac:dyDescent="0.3">
      <c r="A68" t="s">
        <v>84</v>
      </c>
      <c r="B68">
        <v>6</v>
      </c>
      <c r="C68">
        <v>3</v>
      </c>
      <c r="D68">
        <v>0</v>
      </c>
      <c r="E68">
        <f t="shared" si="4"/>
        <v>0</v>
      </c>
      <c r="F68">
        <f t="shared" si="5"/>
        <v>9</v>
      </c>
      <c r="G68">
        <f t="shared" si="6"/>
        <v>0</v>
      </c>
      <c r="H68">
        <f t="shared" si="7"/>
        <v>1</v>
      </c>
    </row>
    <row r="69" spans="1:8" x14ac:dyDescent="0.3">
      <c r="A69" t="s">
        <v>87</v>
      </c>
      <c r="B69">
        <v>6</v>
      </c>
      <c r="C69">
        <v>4</v>
      </c>
      <c r="D69">
        <v>0</v>
      </c>
      <c r="E69">
        <f t="shared" si="4"/>
        <v>0</v>
      </c>
      <c r="F69">
        <f t="shared" si="5"/>
        <v>10</v>
      </c>
      <c r="G69">
        <f t="shared" si="6"/>
        <v>0</v>
      </c>
      <c r="H69">
        <f t="shared" si="7"/>
        <v>1</v>
      </c>
    </row>
    <row r="70" spans="1:8" x14ac:dyDescent="0.3">
      <c r="A70" t="s">
        <v>3</v>
      </c>
      <c r="B70">
        <v>9</v>
      </c>
      <c r="C70">
        <v>3</v>
      </c>
      <c r="D70">
        <v>0</v>
      </c>
      <c r="E70">
        <f t="shared" si="4"/>
        <v>0</v>
      </c>
      <c r="F70">
        <f t="shared" si="5"/>
        <v>12</v>
      </c>
      <c r="G70">
        <f t="shared" si="6"/>
        <v>0</v>
      </c>
      <c r="H70">
        <f t="shared" si="7"/>
        <v>1</v>
      </c>
    </row>
    <row r="71" spans="1:8" x14ac:dyDescent="0.3">
      <c r="A71" t="s">
        <v>6</v>
      </c>
      <c r="B71">
        <v>1</v>
      </c>
      <c r="C71">
        <v>0</v>
      </c>
      <c r="D71">
        <v>0</v>
      </c>
      <c r="E71">
        <f t="shared" si="4"/>
        <v>0</v>
      </c>
      <c r="F71">
        <f t="shared" si="5"/>
        <v>1</v>
      </c>
      <c r="G71">
        <f t="shared" si="6"/>
        <v>0</v>
      </c>
      <c r="H71">
        <f t="shared" si="7"/>
        <v>1</v>
      </c>
    </row>
    <row r="72" spans="1:8" x14ac:dyDescent="0.3">
      <c r="A72" t="s">
        <v>8</v>
      </c>
      <c r="B72">
        <v>3</v>
      </c>
      <c r="C72">
        <v>1</v>
      </c>
      <c r="D72">
        <v>0</v>
      </c>
      <c r="E72">
        <f t="shared" si="4"/>
        <v>0</v>
      </c>
      <c r="F72">
        <f t="shared" si="5"/>
        <v>4</v>
      </c>
      <c r="G72">
        <f t="shared" si="6"/>
        <v>0</v>
      </c>
      <c r="H72">
        <f t="shared" si="7"/>
        <v>1</v>
      </c>
    </row>
    <row r="73" spans="1:8" x14ac:dyDescent="0.3">
      <c r="A73" t="s">
        <v>36</v>
      </c>
      <c r="B73">
        <v>3</v>
      </c>
      <c r="C73">
        <v>1</v>
      </c>
      <c r="D73">
        <v>0</v>
      </c>
      <c r="E73">
        <f t="shared" si="4"/>
        <v>0</v>
      </c>
      <c r="F73">
        <f t="shared" si="5"/>
        <v>4</v>
      </c>
      <c r="G73">
        <f t="shared" si="6"/>
        <v>0</v>
      </c>
      <c r="H73">
        <f t="shared" si="7"/>
        <v>1</v>
      </c>
    </row>
    <row r="74" spans="1:8" x14ac:dyDescent="0.3">
      <c r="A74" t="s">
        <v>37</v>
      </c>
      <c r="B74">
        <v>3</v>
      </c>
      <c r="C74">
        <v>4</v>
      </c>
      <c r="D74">
        <v>0</v>
      </c>
      <c r="E74">
        <f t="shared" si="4"/>
        <v>0</v>
      </c>
      <c r="F74">
        <f t="shared" si="5"/>
        <v>7</v>
      </c>
      <c r="G74">
        <f t="shared" si="6"/>
        <v>0</v>
      </c>
      <c r="H74">
        <f t="shared" si="7"/>
        <v>1</v>
      </c>
    </row>
    <row r="75" spans="1:8" x14ac:dyDescent="0.3">
      <c r="A75" t="s">
        <v>90</v>
      </c>
      <c r="B75">
        <v>1</v>
      </c>
      <c r="C75">
        <v>0</v>
      </c>
      <c r="D75">
        <v>0</v>
      </c>
      <c r="E75">
        <f t="shared" si="4"/>
        <v>0</v>
      </c>
      <c r="F75">
        <f t="shared" si="5"/>
        <v>1</v>
      </c>
      <c r="G75">
        <f t="shared" si="6"/>
        <v>0</v>
      </c>
      <c r="H75">
        <f t="shared" si="7"/>
        <v>1</v>
      </c>
    </row>
    <row r="76" spans="1:8" x14ac:dyDescent="0.3">
      <c r="A76" t="s">
        <v>41</v>
      </c>
      <c r="B76">
        <v>2</v>
      </c>
      <c r="C76">
        <v>0</v>
      </c>
      <c r="D76">
        <v>0</v>
      </c>
      <c r="E76">
        <f t="shared" si="4"/>
        <v>0</v>
      </c>
      <c r="F76">
        <f t="shared" si="5"/>
        <v>2</v>
      </c>
      <c r="G76">
        <f t="shared" si="6"/>
        <v>0</v>
      </c>
      <c r="H76">
        <f t="shared" si="7"/>
        <v>1</v>
      </c>
    </row>
    <row r="77" spans="1:8" x14ac:dyDescent="0.3">
      <c r="A77" t="s">
        <v>43</v>
      </c>
      <c r="B77">
        <v>1</v>
      </c>
      <c r="C77">
        <v>19</v>
      </c>
      <c r="D77">
        <v>0</v>
      </c>
      <c r="E77">
        <f t="shared" si="4"/>
        <v>0</v>
      </c>
      <c r="F77">
        <f t="shared" si="5"/>
        <v>20</v>
      </c>
      <c r="G77">
        <f t="shared" si="6"/>
        <v>0</v>
      </c>
      <c r="H77">
        <f t="shared" si="7"/>
        <v>1</v>
      </c>
    </row>
    <row r="78" spans="1:8" x14ac:dyDescent="0.3">
      <c r="A78" t="s">
        <v>52</v>
      </c>
      <c r="B78">
        <v>3</v>
      </c>
      <c r="C78">
        <v>0</v>
      </c>
      <c r="D78">
        <v>0</v>
      </c>
      <c r="E78">
        <f t="shared" si="4"/>
        <v>0</v>
      </c>
      <c r="F78">
        <f t="shared" si="5"/>
        <v>3</v>
      </c>
      <c r="G78">
        <f t="shared" si="6"/>
        <v>0</v>
      </c>
      <c r="H78">
        <f t="shared" si="7"/>
        <v>1</v>
      </c>
    </row>
    <row r="79" spans="1:8" x14ac:dyDescent="0.3">
      <c r="A79" t="s">
        <v>60</v>
      </c>
      <c r="B79">
        <v>7</v>
      </c>
      <c r="C79">
        <v>5</v>
      </c>
      <c r="D79">
        <v>0</v>
      </c>
      <c r="E79">
        <f t="shared" si="4"/>
        <v>0</v>
      </c>
      <c r="F79">
        <f t="shared" si="5"/>
        <v>12</v>
      </c>
      <c r="G79">
        <f t="shared" si="6"/>
        <v>0</v>
      </c>
      <c r="H79">
        <f t="shared" si="7"/>
        <v>1</v>
      </c>
    </row>
    <row r="80" spans="1:8" x14ac:dyDescent="0.3">
      <c r="A80" t="s">
        <v>71</v>
      </c>
      <c r="B80">
        <v>2</v>
      </c>
      <c r="C80">
        <v>3</v>
      </c>
      <c r="D80">
        <v>0</v>
      </c>
      <c r="E80">
        <f t="shared" si="4"/>
        <v>0</v>
      </c>
      <c r="F80">
        <f t="shared" si="5"/>
        <v>5</v>
      </c>
      <c r="G80">
        <f t="shared" si="6"/>
        <v>0</v>
      </c>
      <c r="H80">
        <f t="shared" si="7"/>
        <v>1</v>
      </c>
    </row>
    <row r="81" spans="1:8" x14ac:dyDescent="0.3">
      <c r="A81" t="s">
        <v>85</v>
      </c>
      <c r="B81">
        <v>1</v>
      </c>
      <c r="C81">
        <v>0</v>
      </c>
      <c r="D81">
        <v>0</v>
      </c>
      <c r="E81">
        <f t="shared" si="4"/>
        <v>0</v>
      </c>
      <c r="F81">
        <f t="shared" si="5"/>
        <v>1</v>
      </c>
      <c r="G81">
        <f t="shared" si="6"/>
        <v>0</v>
      </c>
      <c r="H81">
        <f t="shared" si="7"/>
        <v>1</v>
      </c>
    </row>
    <row r="82" spans="1:8" x14ac:dyDescent="0.3">
      <c r="A82" t="s">
        <v>94</v>
      </c>
      <c r="B82">
        <v>0</v>
      </c>
      <c r="C82">
        <v>5</v>
      </c>
      <c r="D82">
        <v>0</v>
      </c>
      <c r="E82">
        <f t="shared" si="4"/>
        <v>0</v>
      </c>
      <c r="F82">
        <f t="shared" si="5"/>
        <v>5</v>
      </c>
      <c r="G82">
        <f t="shared" si="6"/>
        <v>0</v>
      </c>
      <c r="H82">
        <f t="shared" si="7"/>
        <v>1</v>
      </c>
    </row>
    <row r="83" spans="1:8" x14ac:dyDescent="0.3">
      <c r="A83" s="4" t="s">
        <v>33</v>
      </c>
      <c r="B83">
        <v>3</v>
      </c>
      <c r="C83">
        <v>0</v>
      </c>
      <c r="D83">
        <v>0</v>
      </c>
      <c r="E83">
        <f t="shared" si="4"/>
        <v>0</v>
      </c>
      <c r="F83">
        <f t="shared" si="5"/>
        <v>3</v>
      </c>
      <c r="G83">
        <f t="shared" si="6"/>
        <v>0</v>
      </c>
      <c r="H83">
        <f t="shared" si="7"/>
        <v>1</v>
      </c>
    </row>
    <row r="84" spans="1:8" x14ac:dyDescent="0.3">
      <c r="A84" s="4" t="s">
        <v>45</v>
      </c>
      <c r="B84">
        <v>1</v>
      </c>
      <c r="C84">
        <v>0</v>
      </c>
      <c r="D84">
        <v>0</v>
      </c>
      <c r="E84">
        <f t="shared" si="4"/>
        <v>0</v>
      </c>
      <c r="F84">
        <f t="shared" si="5"/>
        <v>1</v>
      </c>
      <c r="G84">
        <f t="shared" si="6"/>
        <v>0</v>
      </c>
      <c r="H84">
        <f t="shared" si="7"/>
        <v>1</v>
      </c>
    </row>
    <row r="85" spans="1:8" x14ac:dyDescent="0.3">
      <c r="A85" s="4" t="s">
        <v>48</v>
      </c>
      <c r="B85">
        <v>2</v>
      </c>
      <c r="C85">
        <v>0</v>
      </c>
      <c r="D85">
        <v>0</v>
      </c>
      <c r="E85">
        <f t="shared" si="4"/>
        <v>0</v>
      </c>
      <c r="F85">
        <f t="shared" si="5"/>
        <v>2</v>
      </c>
      <c r="G85">
        <f t="shared" si="6"/>
        <v>0</v>
      </c>
      <c r="H85">
        <f t="shared" si="7"/>
        <v>1</v>
      </c>
    </row>
    <row r="86" spans="1:8" x14ac:dyDescent="0.3">
      <c r="A86" s="4" t="s">
        <v>89</v>
      </c>
      <c r="B86">
        <v>23</v>
      </c>
      <c r="C86">
        <v>0</v>
      </c>
      <c r="D86">
        <v>0</v>
      </c>
      <c r="E86">
        <f t="shared" si="4"/>
        <v>0</v>
      </c>
      <c r="F86">
        <f t="shared" si="5"/>
        <v>23</v>
      </c>
      <c r="G86">
        <f t="shared" si="6"/>
        <v>0</v>
      </c>
      <c r="H86">
        <f t="shared" si="7"/>
        <v>1</v>
      </c>
    </row>
    <row r="87" spans="1:8" x14ac:dyDescent="0.3">
      <c r="A87" s="4" t="s">
        <v>49</v>
      </c>
      <c r="B87">
        <v>1</v>
      </c>
      <c r="C87">
        <v>0</v>
      </c>
      <c r="D87">
        <v>0</v>
      </c>
      <c r="E87">
        <f t="shared" si="4"/>
        <v>0</v>
      </c>
      <c r="F87">
        <f t="shared" si="5"/>
        <v>1</v>
      </c>
      <c r="G87">
        <f t="shared" si="6"/>
        <v>0</v>
      </c>
      <c r="H87">
        <f t="shared" si="7"/>
        <v>1</v>
      </c>
    </row>
    <row r="88" spans="1:8" x14ac:dyDescent="0.3">
      <c r="A88" s="4" t="s">
        <v>4</v>
      </c>
      <c r="B88">
        <v>7</v>
      </c>
      <c r="C88">
        <v>0</v>
      </c>
      <c r="D88">
        <v>0</v>
      </c>
      <c r="E88">
        <f t="shared" si="4"/>
        <v>0</v>
      </c>
      <c r="F88">
        <f t="shared" si="5"/>
        <v>7</v>
      </c>
      <c r="G88">
        <f t="shared" si="6"/>
        <v>0</v>
      </c>
      <c r="H88">
        <f t="shared" si="7"/>
        <v>1</v>
      </c>
    </row>
    <row r="89" spans="1:8" x14ac:dyDescent="0.3">
      <c r="A89" s="4" t="s">
        <v>22</v>
      </c>
      <c r="B89">
        <v>2</v>
      </c>
      <c r="C89">
        <v>0</v>
      </c>
      <c r="D89">
        <v>0</v>
      </c>
      <c r="E89">
        <f t="shared" si="4"/>
        <v>0</v>
      </c>
      <c r="F89">
        <f t="shared" si="5"/>
        <v>2</v>
      </c>
      <c r="G89">
        <f t="shared" si="6"/>
        <v>0</v>
      </c>
      <c r="H89">
        <f t="shared" si="7"/>
        <v>1</v>
      </c>
    </row>
    <row r="90" spans="1:8" x14ac:dyDescent="0.3">
      <c r="A90" s="4" t="s">
        <v>54</v>
      </c>
      <c r="B90">
        <v>4</v>
      </c>
      <c r="C90">
        <v>0</v>
      </c>
      <c r="D90">
        <v>0</v>
      </c>
      <c r="E90">
        <f t="shared" si="4"/>
        <v>0</v>
      </c>
      <c r="F90">
        <f t="shared" si="5"/>
        <v>4</v>
      </c>
      <c r="G90">
        <f t="shared" si="6"/>
        <v>0</v>
      </c>
      <c r="H90">
        <f t="shared" si="7"/>
        <v>1</v>
      </c>
    </row>
    <row r="91" spans="1:8" x14ac:dyDescent="0.3">
      <c r="A91" s="4" t="s">
        <v>70</v>
      </c>
      <c r="B91">
        <v>2</v>
      </c>
      <c r="C91">
        <v>0</v>
      </c>
      <c r="D91">
        <v>0</v>
      </c>
      <c r="E91">
        <f t="shared" si="4"/>
        <v>0</v>
      </c>
      <c r="F91">
        <f t="shared" si="5"/>
        <v>2</v>
      </c>
      <c r="G91">
        <f t="shared" si="6"/>
        <v>0</v>
      </c>
      <c r="H91">
        <f t="shared" si="7"/>
        <v>1</v>
      </c>
    </row>
    <row r="92" spans="1:8" x14ac:dyDescent="0.3">
      <c r="A92" s="4" t="s">
        <v>40</v>
      </c>
      <c r="B92">
        <v>3</v>
      </c>
      <c r="C92">
        <v>0</v>
      </c>
      <c r="D92">
        <v>0</v>
      </c>
      <c r="E92">
        <f t="shared" si="4"/>
        <v>0</v>
      </c>
      <c r="F92">
        <f t="shared" si="5"/>
        <v>3</v>
      </c>
      <c r="G92">
        <f t="shared" si="6"/>
        <v>0</v>
      </c>
      <c r="H92">
        <f t="shared" si="7"/>
        <v>1</v>
      </c>
    </row>
    <row r="93" spans="1:8" x14ac:dyDescent="0.3">
      <c r="A93" s="4" t="s">
        <v>61</v>
      </c>
      <c r="B93">
        <v>2</v>
      </c>
      <c r="C93">
        <v>0</v>
      </c>
      <c r="D93">
        <v>0</v>
      </c>
      <c r="E93">
        <f t="shared" si="4"/>
        <v>0</v>
      </c>
      <c r="F93">
        <f t="shared" si="5"/>
        <v>2</v>
      </c>
      <c r="G93">
        <f t="shared" si="6"/>
        <v>0</v>
      </c>
      <c r="H93">
        <f t="shared" si="7"/>
        <v>1</v>
      </c>
    </row>
    <row r="94" spans="1:8" x14ac:dyDescent="0.3">
      <c r="A94" s="4" t="s">
        <v>59</v>
      </c>
      <c r="B94">
        <v>4</v>
      </c>
      <c r="C94">
        <v>0</v>
      </c>
      <c r="D94">
        <v>0</v>
      </c>
      <c r="E94">
        <f t="shared" si="4"/>
        <v>0</v>
      </c>
      <c r="F94">
        <f t="shared" si="5"/>
        <v>4</v>
      </c>
      <c r="G94">
        <f t="shared" si="6"/>
        <v>0</v>
      </c>
      <c r="H94">
        <f t="shared" si="7"/>
        <v>1</v>
      </c>
    </row>
    <row r="95" spans="1:8" x14ac:dyDescent="0.3">
      <c r="A95" s="4" t="s">
        <v>47</v>
      </c>
      <c r="B95">
        <v>10</v>
      </c>
      <c r="C95">
        <v>0</v>
      </c>
      <c r="D95">
        <v>0</v>
      </c>
      <c r="E95">
        <f t="shared" si="4"/>
        <v>0</v>
      </c>
      <c r="F95">
        <f t="shared" si="5"/>
        <v>10</v>
      </c>
      <c r="G95">
        <f t="shared" si="6"/>
        <v>0</v>
      </c>
      <c r="H95">
        <f t="shared" si="7"/>
        <v>1</v>
      </c>
    </row>
    <row r="96" spans="1:8" x14ac:dyDescent="0.3">
      <c r="A96" s="4" t="s">
        <v>34</v>
      </c>
      <c r="B96">
        <v>14</v>
      </c>
      <c r="C96">
        <v>0</v>
      </c>
      <c r="D96">
        <v>0</v>
      </c>
      <c r="E96">
        <f t="shared" si="4"/>
        <v>0</v>
      </c>
      <c r="F96">
        <f t="shared" si="5"/>
        <v>14</v>
      </c>
      <c r="G96">
        <f t="shared" si="6"/>
        <v>0</v>
      </c>
      <c r="H96">
        <f t="shared" si="7"/>
        <v>1</v>
      </c>
    </row>
  </sheetData>
  <phoneticPr fontId="1" type="noConversion"/>
  <conditionalFormatting sqref="A2:A82">
    <cfRule type="duplicateValues" dxfId="11" priority="5"/>
  </conditionalFormatting>
  <conditionalFormatting sqref="A83:A96">
    <cfRule type="duplicateValues" dxfId="10" priority="6"/>
    <cfRule type="duplicateValues" dxfId="9" priority="7"/>
  </conditionalFormatting>
  <conditionalFormatting sqref="A1">
    <cfRule type="duplicateValues" dxfId="8" priority="1"/>
    <cfRule type="duplicateValues" dxfId="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498E-A381-4F78-9F59-923C4509D701}">
  <dimension ref="A1:H96"/>
  <sheetViews>
    <sheetView tabSelected="1" workbookViewId="0">
      <selection activeCell="D26" sqref="D26"/>
    </sheetView>
  </sheetViews>
  <sheetFormatPr defaultRowHeight="14" x14ac:dyDescent="0.3"/>
  <cols>
    <col min="1" max="1" width="26" customWidth="1"/>
    <col min="2" max="2" width="12.5" bestFit="1" customWidth="1"/>
    <col min="3" max="3" width="14.25" bestFit="1" customWidth="1"/>
    <col min="4" max="4" width="8.75" bestFit="1" customWidth="1"/>
    <col min="5" max="5" width="9.83203125" bestFit="1" customWidth="1"/>
    <col min="6" max="6" width="6.75" bestFit="1" customWidth="1"/>
    <col min="8" max="8" width="17.5" bestFit="1" customWidth="1"/>
  </cols>
  <sheetData>
    <row r="1" spans="1:8" x14ac:dyDescent="0.3">
      <c r="A1" s="10" t="s">
        <v>106</v>
      </c>
      <c r="B1" s="3" t="s">
        <v>105</v>
      </c>
      <c r="C1" s="3" t="s">
        <v>104</v>
      </c>
      <c r="D1" s="3" t="s">
        <v>101</v>
      </c>
      <c r="E1" s="3" t="s">
        <v>100</v>
      </c>
      <c r="F1" s="3" t="s">
        <v>102</v>
      </c>
      <c r="G1" s="3" t="s">
        <v>103</v>
      </c>
      <c r="H1" s="3" t="s">
        <v>107</v>
      </c>
    </row>
    <row r="2" spans="1:8" x14ac:dyDescent="0.3">
      <c r="A2" s="8" t="s">
        <v>58</v>
      </c>
      <c r="B2" s="2">
        <v>68</v>
      </c>
      <c r="C2" s="2">
        <v>154</v>
      </c>
      <c r="D2" s="2">
        <v>42</v>
      </c>
      <c r="E2" s="2">
        <f>IF(D2&gt;0,1,0)</f>
        <v>1</v>
      </c>
      <c r="F2" s="2">
        <f t="shared" ref="F2:F65" si="0">B2+C2-D2</f>
        <v>180</v>
      </c>
      <c r="G2" s="2">
        <f t="shared" ref="G2:G65" si="1">D2/F2</f>
        <v>0.23333333333333334</v>
      </c>
      <c r="H2" s="2">
        <f t="shared" ref="H2:H65" si="2">1-G2</f>
        <v>0.76666666666666661</v>
      </c>
    </row>
    <row r="3" spans="1:8" x14ac:dyDescent="0.3">
      <c r="A3" s="8" t="s">
        <v>66</v>
      </c>
      <c r="B3" s="2">
        <v>26</v>
      </c>
      <c r="C3" s="2">
        <v>26</v>
      </c>
      <c r="D3" s="2">
        <v>16</v>
      </c>
      <c r="E3" s="2">
        <f t="shared" ref="E3:E66" si="3">IF(D3&gt;0,1,0)</f>
        <v>1</v>
      </c>
      <c r="F3" s="2">
        <f t="shared" si="0"/>
        <v>36</v>
      </c>
      <c r="G3" s="2">
        <f t="shared" si="1"/>
        <v>0.44444444444444442</v>
      </c>
      <c r="H3" s="2">
        <f t="shared" si="2"/>
        <v>0.55555555555555558</v>
      </c>
    </row>
    <row r="4" spans="1:8" x14ac:dyDescent="0.3">
      <c r="A4" s="9" t="s">
        <v>80</v>
      </c>
      <c r="B4" s="1">
        <v>52</v>
      </c>
      <c r="C4" s="1">
        <v>45</v>
      </c>
      <c r="D4" s="2">
        <v>11</v>
      </c>
      <c r="E4" s="2">
        <f t="shared" si="3"/>
        <v>1</v>
      </c>
      <c r="F4" s="2">
        <f t="shared" si="0"/>
        <v>86</v>
      </c>
      <c r="G4" s="2">
        <f t="shared" si="1"/>
        <v>0.12790697674418605</v>
      </c>
      <c r="H4" s="2">
        <f t="shared" si="2"/>
        <v>0.87209302325581395</v>
      </c>
    </row>
    <row r="5" spans="1:8" x14ac:dyDescent="0.3">
      <c r="A5" s="8" t="s">
        <v>73</v>
      </c>
      <c r="B5" s="2">
        <v>18</v>
      </c>
      <c r="C5" s="2">
        <v>25</v>
      </c>
      <c r="D5" s="2">
        <v>9</v>
      </c>
      <c r="E5" s="2">
        <f t="shared" si="3"/>
        <v>1</v>
      </c>
      <c r="F5" s="2">
        <f t="shared" si="0"/>
        <v>34</v>
      </c>
      <c r="G5" s="2">
        <f t="shared" si="1"/>
        <v>0.26470588235294118</v>
      </c>
      <c r="H5" s="2">
        <f t="shared" si="2"/>
        <v>0.73529411764705888</v>
      </c>
    </row>
    <row r="6" spans="1:8" x14ac:dyDescent="0.3">
      <c r="A6" s="8" t="s">
        <v>13</v>
      </c>
      <c r="B6" s="2">
        <v>10</v>
      </c>
      <c r="C6" s="2">
        <v>17</v>
      </c>
      <c r="D6" s="2">
        <v>6</v>
      </c>
      <c r="E6" s="2">
        <f t="shared" si="3"/>
        <v>1</v>
      </c>
      <c r="F6" s="2">
        <f t="shared" si="0"/>
        <v>21</v>
      </c>
      <c r="G6" s="2">
        <f t="shared" si="1"/>
        <v>0.2857142857142857</v>
      </c>
      <c r="H6" s="2">
        <f t="shared" si="2"/>
        <v>0.7142857142857143</v>
      </c>
    </row>
    <row r="7" spans="1:8" x14ac:dyDescent="0.3">
      <c r="A7" s="8" t="s">
        <v>69</v>
      </c>
      <c r="B7" s="2">
        <v>9</v>
      </c>
      <c r="C7" s="2">
        <v>14</v>
      </c>
      <c r="D7" s="2">
        <v>5</v>
      </c>
      <c r="E7" s="2">
        <f t="shared" si="3"/>
        <v>1</v>
      </c>
      <c r="F7" s="2">
        <f t="shared" si="0"/>
        <v>18</v>
      </c>
      <c r="G7" s="2">
        <f t="shared" si="1"/>
        <v>0.27777777777777779</v>
      </c>
      <c r="H7" s="2">
        <f t="shared" si="2"/>
        <v>0.72222222222222221</v>
      </c>
    </row>
    <row r="8" spans="1:8" x14ac:dyDescent="0.3">
      <c r="A8" s="8" t="s">
        <v>7</v>
      </c>
      <c r="B8" s="2">
        <v>6</v>
      </c>
      <c r="C8" s="2">
        <v>6</v>
      </c>
      <c r="D8" s="2">
        <v>4</v>
      </c>
      <c r="E8" s="2">
        <f t="shared" si="3"/>
        <v>1</v>
      </c>
      <c r="F8" s="2">
        <f t="shared" si="0"/>
        <v>8</v>
      </c>
      <c r="G8" s="2">
        <f t="shared" si="1"/>
        <v>0.5</v>
      </c>
      <c r="H8" s="2">
        <f t="shared" si="2"/>
        <v>0.5</v>
      </c>
    </row>
    <row r="9" spans="1:8" x14ac:dyDescent="0.3">
      <c r="A9" s="8" t="s">
        <v>65</v>
      </c>
      <c r="B9" s="2">
        <v>5</v>
      </c>
      <c r="C9" s="2">
        <v>17</v>
      </c>
      <c r="D9" s="2">
        <v>4</v>
      </c>
      <c r="E9" s="2">
        <f t="shared" si="3"/>
        <v>1</v>
      </c>
      <c r="F9" s="2">
        <f t="shared" si="0"/>
        <v>18</v>
      </c>
      <c r="G9" s="2">
        <f t="shared" si="1"/>
        <v>0.22222222222222221</v>
      </c>
      <c r="H9" s="2">
        <f t="shared" si="2"/>
        <v>0.77777777777777779</v>
      </c>
    </row>
    <row r="10" spans="1:8" x14ac:dyDescent="0.3">
      <c r="A10" s="8" t="s">
        <v>67</v>
      </c>
      <c r="B10" s="2">
        <v>10</v>
      </c>
      <c r="C10" s="2">
        <v>5</v>
      </c>
      <c r="D10" s="2">
        <v>4</v>
      </c>
      <c r="E10" s="2">
        <f t="shared" si="3"/>
        <v>1</v>
      </c>
      <c r="F10" s="2">
        <f t="shared" si="0"/>
        <v>11</v>
      </c>
      <c r="G10" s="2">
        <f t="shared" si="1"/>
        <v>0.36363636363636365</v>
      </c>
      <c r="H10" s="2">
        <f t="shared" si="2"/>
        <v>0.63636363636363635</v>
      </c>
    </row>
    <row r="11" spans="1:8" x14ac:dyDescent="0.3">
      <c r="A11" s="9" t="s">
        <v>56</v>
      </c>
      <c r="B11" s="1">
        <v>6</v>
      </c>
      <c r="C11" s="1">
        <v>43</v>
      </c>
      <c r="D11" s="2">
        <v>4</v>
      </c>
      <c r="E11" s="2">
        <f t="shared" si="3"/>
        <v>1</v>
      </c>
      <c r="F11" s="2">
        <f t="shared" si="0"/>
        <v>45</v>
      </c>
      <c r="G11" s="2">
        <f t="shared" si="1"/>
        <v>8.8888888888888892E-2</v>
      </c>
      <c r="H11" s="2">
        <f t="shared" si="2"/>
        <v>0.91111111111111109</v>
      </c>
    </row>
    <row r="12" spans="1:8" x14ac:dyDescent="0.3">
      <c r="A12" s="9" t="s">
        <v>34</v>
      </c>
      <c r="B12" s="1">
        <v>14</v>
      </c>
      <c r="C12" s="1">
        <v>130</v>
      </c>
      <c r="D12" s="2">
        <v>4</v>
      </c>
      <c r="E12" s="2">
        <f t="shared" si="3"/>
        <v>1</v>
      </c>
      <c r="F12" s="2">
        <f t="shared" si="0"/>
        <v>140</v>
      </c>
      <c r="G12" s="2">
        <f t="shared" si="1"/>
        <v>2.8571428571428571E-2</v>
      </c>
      <c r="H12" s="2">
        <f t="shared" si="2"/>
        <v>0.97142857142857142</v>
      </c>
    </row>
    <row r="13" spans="1:8" x14ac:dyDescent="0.3">
      <c r="A13" s="8" t="s">
        <v>78</v>
      </c>
      <c r="B13" s="2">
        <v>12</v>
      </c>
      <c r="C13" s="2">
        <v>7</v>
      </c>
      <c r="D13" s="2">
        <v>3</v>
      </c>
      <c r="E13" s="2">
        <f t="shared" si="3"/>
        <v>1</v>
      </c>
      <c r="F13" s="2">
        <f t="shared" si="0"/>
        <v>16</v>
      </c>
      <c r="G13" s="2">
        <f t="shared" si="1"/>
        <v>0.1875</v>
      </c>
      <c r="H13" s="2">
        <f t="shared" si="2"/>
        <v>0.8125</v>
      </c>
    </row>
    <row r="14" spans="1:8" x14ac:dyDescent="0.3">
      <c r="A14" s="8" t="s">
        <v>12</v>
      </c>
      <c r="B14" s="2">
        <v>3</v>
      </c>
      <c r="C14" s="2">
        <v>8</v>
      </c>
      <c r="D14" s="2">
        <v>2</v>
      </c>
      <c r="E14" s="2">
        <f t="shared" si="3"/>
        <v>1</v>
      </c>
      <c r="F14" s="2">
        <f t="shared" si="0"/>
        <v>9</v>
      </c>
      <c r="G14" s="2">
        <f t="shared" si="1"/>
        <v>0.22222222222222221</v>
      </c>
      <c r="H14" s="2">
        <f t="shared" si="2"/>
        <v>0.77777777777777779</v>
      </c>
    </row>
    <row r="15" spans="1:8" x14ac:dyDescent="0.3">
      <c r="A15" s="8" t="s">
        <v>81</v>
      </c>
      <c r="B15" s="2">
        <v>3</v>
      </c>
      <c r="C15" s="2">
        <v>5</v>
      </c>
      <c r="D15" s="2">
        <v>2</v>
      </c>
      <c r="E15" s="2">
        <f t="shared" si="3"/>
        <v>1</v>
      </c>
      <c r="F15" s="2">
        <f t="shared" si="0"/>
        <v>6</v>
      </c>
      <c r="G15" s="2">
        <f t="shared" si="1"/>
        <v>0.33333333333333331</v>
      </c>
      <c r="H15" s="2">
        <f t="shared" si="2"/>
        <v>0.66666666666666674</v>
      </c>
    </row>
    <row r="16" spans="1:8" x14ac:dyDescent="0.3">
      <c r="A16" s="9" t="s">
        <v>84</v>
      </c>
      <c r="B16" s="1">
        <v>6</v>
      </c>
      <c r="C16" s="1">
        <v>44</v>
      </c>
      <c r="D16" s="2">
        <v>2</v>
      </c>
      <c r="E16" s="2">
        <f t="shared" si="3"/>
        <v>1</v>
      </c>
      <c r="F16" s="2">
        <f t="shared" si="0"/>
        <v>48</v>
      </c>
      <c r="G16" s="2">
        <f t="shared" si="1"/>
        <v>4.1666666666666664E-2</v>
      </c>
      <c r="H16" s="2">
        <f t="shared" si="2"/>
        <v>0.95833333333333337</v>
      </c>
    </row>
    <row r="17" spans="1:8" x14ac:dyDescent="0.3">
      <c r="A17" s="9" t="s">
        <v>16</v>
      </c>
      <c r="B17" s="1">
        <v>8</v>
      </c>
      <c r="C17" s="1">
        <v>133</v>
      </c>
      <c r="D17" s="2">
        <v>2</v>
      </c>
      <c r="E17" s="2">
        <f t="shared" si="3"/>
        <v>1</v>
      </c>
      <c r="F17" s="2">
        <f t="shared" si="0"/>
        <v>139</v>
      </c>
      <c r="G17" s="2">
        <f t="shared" si="1"/>
        <v>1.4388489208633094E-2</v>
      </c>
      <c r="H17" s="2">
        <f t="shared" si="2"/>
        <v>0.98561151079136688</v>
      </c>
    </row>
    <row r="18" spans="1:8" x14ac:dyDescent="0.3">
      <c r="A18" s="9" t="s">
        <v>14</v>
      </c>
      <c r="B18" s="1">
        <v>16</v>
      </c>
      <c r="C18" s="1">
        <v>156</v>
      </c>
      <c r="D18" s="2">
        <v>2</v>
      </c>
      <c r="E18" s="2">
        <f t="shared" si="3"/>
        <v>1</v>
      </c>
      <c r="F18" s="2">
        <f t="shared" si="0"/>
        <v>170</v>
      </c>
      <c r="G18" s="2">
        <f t="shared" si="1"/>
        <v>1.1764705882352941E-2</v>
      </c>
      <c r="H18" s="2">
        <f t="shared" si="2"/>
        <v>0.9882352941176471</v>
      </c>
    </row>
    <row r="19" spans="1:8" x14ac:dyDescent="0.3">
      <c r="A19" s="8" t="s">
        <v>0</v>
      </c>
      <c r="B19" s="2">
        <v>1</v>
      </c>
      <c r="C19" s="2">
        <v>1</v>
      </c>
      <c r="D19" s="2">
        <v>1</v>
      </c>
      <c r="E19" s="2">
        <f t="shared" si="3"/>
        <v>1</v>
      </c>
      <c r="F19" s="2">
        <f t="shared" si="0"/>
        <v>1</v>
      </c>
      <c r="G19" s="2">
        <f t="shared" si="1"/>
        <v>1</v>
      </c>
      <c r="H19" s="2">
        <f t="shared" si="2"/>
        <v>0</v>
      </c>
    </row>
    <row r="20" spans="1:8" x14ac:dyDescent="0.3">
      <c r="A20" s="8" t="s">
        <v>9</v>
      </c>
      <c r="B20" s="2">
        <v>3</v>
      </c>
      <c r="C20" s="2">
        <v>1</v>
      </c>
      <c r="D20" s="2">
        <v>1</v>
      </c>
      <c r="E20" s="2">
        <f t="shared" si="3"/>
        <v>1</v>
      </c>
      <c r="F20" s="2">
        <f t="shared" si="0"/>
        <v>3</v>
      </c>
      <c r="G20" s="2">
        <f t="shared" si="1"/>
        <v>0.33333333333333331</v>
      </c>
      <c r="H20" s="2">
        <f t="shared" si="2"/>
        <v>0.66666666666666674</v>
      </c>
    </row>
    <row r="21" spans="1:8" x14ac:dyDescent="0.3">
      <c r="A21" s="8" t="s">
        <v>10</v>
      </c>
      <c r="B21" s="2">
        <v>1</v>
      </c>
      <c r="C21" s="2">
        <v>1</v>
      </c>
      <c r="D21" s="2">
        <v>1</v>
      </c>
      <c r="E21" s="2">
        <f t="shared" si="3"/>
        <v>1</v>
      </c>
      <c r="F21" s="2">
        <f t="shared" si="0"/>
        <v>1</v>
      </c>
      <c r="G21" s="2">
        <f t="shared" si="1"/>
        <v>1</v>
      </c>
      <c r="H21" s="2">
        <f t="shared" si="2"/>
        <v>0</v>
      </c>
    </row>
    <row r="22" spans="1:8" x14ac:dyDescent="0.3">
      <c r="A22" s="8" t="s">
        <v>18</v>
      </c>
      <c r="B22" s="2">
        <v>1</v>
      </c>
      <c r="C22" s="2">
        <v>6</v>
      </c>
      <c r="D22" s="2">
        <v>1</v>
      </c>
      <c r="E22" s="2">
        <f t="shared" si="3"/>
        <v>1</v>
      </c>
      <c r="F22" s="2">
        <f t="shared" si="0"/>
        <v>6</v>
      </c>
      <c r="G22" s="2">
        <f t="shared" si="1"/>
        <v>0.16666666666666666</v>
      </c>
      <c r="H22" s="2">
        <f t="shared" si="2"/>
        <v>0.83333333333333337</v>
      </c>
    </row>
    <row r="23" spans="1:8" x14ac:dyDescent="0.3">
      <c r="A23" s="8" t="s">
        <v>19</v>
      </c>
      <c r="B23" s="2">
        <v>1</v>
      </c>
      <c r="C23" s="2">
        <v>1</v>
      </c>
      <c r="D23" s="2">
        <v>1</v>
      </c>
      <c r="E23" s="2">
        <f t="shared" si="3"/>
        <v>1</v>
      </c>
      <c r="F23" s="2">
        <f t="shared" si="0"/>
        <v>1</v>
      </c>
      <c r="G23" s="2">
        <f t="shared" si="1"/>
        <v>1</v>
      </c>
      <c r="H23" s="2">
        <f t="shared" si="2"/>
        <v>0</v>
      </c>
    </row>
    <row r="24" spans="1:8" x14ac:dyDescent="0.3">
      <c r="A24" s="8" t="s">
        <v>20</v>
      </c>
      <c r="B24" s="2">
        <v>4</v>
      </c>
      <c r="C24" s="2">
        <v>9</v>
      </c>
      <c r="D24" s="2">
        <v>1</v>
      </c>
      <c r="E24" s="2">
        <f t="shared" si="3"/>
        <v>1</v>
      </c>
      <c r="F24" s="2">
        <f t="shared" si="0"/>
        <v>12</v>
      </c>
      <c r="G24" s="2">
        <f t="shared" si="1"/>
        <v>8.3333333333333329E-2</v>
      </c>
      <c r="H24" s="2">
        <f t="shared" si="2"/>
        <v>0.91666666666666663</v>
      </c>
    </row>
    <row r="25" spans="1:8" x14ac:dyDescent="0.3">
      <c r="A25" s="8" t="s">
        <v>30</v>
      </c>
      <c r="B25" s="2">
        <v>4</v>
      </c>
      <c r="C25" s="2">
        <v>2</v>
      </c>
      <c r="D25" s="2">
        <v>1</v>
      </c>
      <c r="E25" s="2">
        <f t="shared" si="3"/>
        <v>1</v>
      </c>
      <c r="F25" s="2">
        <f t="shared" si="0"/>
        <v>5</v>
      </c>
      <c r="G25" s="2">
        <f t="shared" si="1"/>
        <v>0.2</v>
      </c>
      <c r="H25" s="2">
        <f t="shared" si="2"/>
        <v>0.8</v>
      </c>
    </row>
    <row r="26" spans="1:8" x14ac:dyDescent="0.3">
      <c r="A26" s="8" t="s">
        <v>38</v>
      </c>
      <c r="B26" s="2">
        <v>2</v>
      </c>
      <c r="C26" s="2">
        <v>3</v>
      </c>
      <c r="D26" s="2">
        <v>1</v>
      </c>
      <c r="E26" s="2">
        <f t="shared" si="3"/>
        <v>1</v>
      </c>
      <c r="F26" s="2">
        <f t="shared" si="0"/>
        <v>4</v>
      </c>
      <c r="G26" s="2">
        <f t="shared" si="1"/>
        <v>0.25</v>
      </c>
      <c r="H26" s="2">
        <f t="shared" si="2"/>
        <v>0.75</v>
      </c>
    </row>
    <row r="27" spans="1:8" x14ac:dyDescent="0.3">
      <c r="A27" s="8" t="s">
        <v>42</v>
      </c>
      <c r="B27" s="2">
        <v>1</v>
      </c>
      <c r="C27" s="2">
        <v>1</v>
      </c>
      <c r="D27" s="2">
        <v>1</v>
      </c>
      <c r="E27" s="2">
        <f t="shared" si="3"/>
        <v>1</v>
      </c>
      <c r="F27" s="2">
        <f t="shared" si="0"/>
        <v>1</v>
      </c>
      <c r="G27" s="2">
        <f t="shared" si="1"/>
        <v>1</v>
      </c>
      <c r="H27" s="2">
        <f t="shared" si="2"/>
        <v>0</v>
      </c>
    </row>
    <row r="28" spans="1:8" x14ac:dyDescent="0.3">
      <c r="A28" s="8" t="s">
        <v>44</v>
      </c>
      <c r="B28" s="2">
        <v>5</v>
      </c>
      <c r="C28" s="2">
        <v>3</v>
      </c>
      <c r="D28" s="2">
        <v>1</v>
      </c>
      <c r="E28" s="2">
        <f t="shared" si="3"/>
        <v>1</v>
      </c>
      <c r="F28" s="2">
        <f t="shared" si="0"/>
        <v>7</v>
      </c>
      <c r="G28" s="2">
        <f t="shared" si="1"/>
        <v>0.14285714285714285</v>
      </c>
      <c r="H28" s="2">
        <f t="shared" si="2"/>
        <v>0.85714285714285721</v>
      </c>
    </row>
    <row r="29" spans="1:8" x14ac:dyDescent="0.3">
      <c r="A29" s="8" t="s">
        <v>51</v>
      </c>
      <c r="B29" s="2">
        <v>3</v>
      </c>
      <c r="C29" s="2">
        <v>7</v>
      </c>
      <c r="D29" s="2">
        <v>1</v>
      </c>
      <c r="E29" s="2">
        <f t="shared" si="3"/>
        <v>1</v>
      </c>
      <c r="F29" s="2">
        <f t="shared" si="0"/>
        <v>9</v>
      </c>
      <c r="G29" s="2">
        <f t="shared" si="1"/>
        <v>0.1111111111111111</v>
      </c>
      <c r="H29" s="2">
        <f t="shared" si="2"/>
        <v>0.88888888888888884</v>
      </c>
    </row>
    <row r="30" spans="1:8" x14ac:dyDescent="0.3">
      <c r="A30" s="8" t="s">
        <v>53</v>
      </c>
      <c r="B30" s="2">
        <v>1</v>
      </c>
      <c r="C30" s="2">
        <v>3</v>
      </c>
      <c r="D30" s="2">
        <v>1</v>
      </c>
      <c r="E30" s="2">
        <f t="shared" si="3"/>
        <v>1</v>
      </c>
      <c r="F30" s="2">
        <f t="shared" si="0"/>
        <v>3</v>
      </c>
      <c r="G30" s="2">
        <f t="shared" si="1"/>
        <v>0.33333333333333331</v>
      </c>
      <c r="H30" s="2">
        <f t="shared" si="2"/>
        <v>0.66666666666666674</v>
      </c>
    </row>
    <row r="31" spans="1:8" x14ac:dyDescent="0.3">
      <c r="A31" s="8" t="s">
        <v>63</v>
      </c>
      <c r="B31" s="2">
        <v>8</v>
      </c>
      <c r="C31" s="2">
        <v>4</v>
      </c>
      <c r="D31" s="2">
        <v>1</v>
      </c>
      <c r="E31" s="2">
        <f t="shared" si="3"/>
        <v>1</v>
      </c>
      <c r="F31" s="2">
        <f t="shared" si="0"/>
        <v>11</v>
      </c>
      <c r="G31" s="2">
        <f t="shared" si="1"/>
        <v>9.0909090909090912E-2</v>
      </c>
      <c r="H31" s="2">
        <f t="shared" si="2"/>
        <v>0.90909090909090906</v>
      </c>
    </row>
    <row r="32" spans="1:8" x14ac:dyDescent="0.3">
      <c r="A32" s="8" t="s">
        <v>68</v>
      </c>
      <c r="B32" s="2">
        <v>2</v>
      </c>
      <c r="C32" s="2">
        <v>1</v>
      </c>
      <c r="D32" s="2">
        <v>1</v>
      </c>
      <c r="E32" s="2">
        <f t="shared" si="3"/>
        <v>1</v>
      </c>
      <c r="F32" s="2">
        <f t="shared" si="0"/>
        <v>2</v>
      </c>
      <c r="G32" s="2">
        <f t="shared" si="1"/>
        <v>0.5</v>
      </c>
      <c r="H32" s="2">
        <f t="shared" si="2"/>
        <v>0.5</v>
      </c>
    </row>
    <row r="33" spans="1:8" x14ac:dyDescent="0.3">
      <c r="A33" s="8" t="s">
        <v>72</v>
      </c>
      <c r="B33" s="2">
        <v>1</v>
      </c>
      <c r="C33" s="2">
        <v>4</v>
      </c>
      <c r="D33" s="2">
        <v>1</v>
      </c>
      <c r="E33" s="2">
        <f t="shared" si="3"/>
        <v>1</v>
      </c>
      <c r="F33" s="2">
        <f t="shared" si="0"/>
        <v>4</v>
      </c>
      <c r="G33" s="2">
        <f t="shared" si="1"/>
        <v>0.25</v>
      </c>
      <c r="H33" s="2">
        <f t="shared" si="2"/>
        <v>0.75</v>
      </c>
    </row>
    <row r="34" spans="1:8" x14ac:dyDescent="0.3">
      <c r="A34" s="8" t="s">
        <v>74</v>
      </c>
      <c r="B34" s="2">
        <v>1</v>
      </c>
      <c r="C34" s="2">
        <v>1</v>
      </c>
      <c r="D34" s="2">
        <v>1</v>
      </c>
      <c r="E34" s="2">
        <f t="shared" si="3"/>
        <v>1</v>
      </c>
      <c r="F34" s="2">
        <f t="shared" si="0"/>
        <v>1</v>
      </c>
      <c r="G34" s="2">
        <f t="shared" si="1"/>
        <v>1</v>
      </c>
      <c r="H34" s="2">
        <f t="shared" si="2"/>
        <v>0</v>
      </c>
    </row>
    <row r="35" spans="1:8" x14ac:dyDescent="0.3">
      <c r="A35" s="8" t="s">
        <v>75</v>
      </c>
      <c r="B35" s="2">
        <v>20</v>
      </c>
      <c r="C35" s="2">
        <v>3</v>
      </c>
      <c r="D35" s="2">
        <v>1</v>
      </c>
      <c r="E35" s="2">
        <f t="shared" si="3"/>
        <v>1</v>
      </c>
      <c r="F35" s="2">
        <f t="shared" si="0"/>
        <v>22</v>
      </c>
      <c r="G35" s="2">
        <f t="shared" si="1"/>
        <v>4.5454545454545456E-2</v>
      </c>
      <c r="H35" s="2">
        <f t="shared" si="2"/>
        <v>0.95454545454545459</v>
      </c>
    </row>
    <row r="36" spans="1:8" x14ac:dyDescent="0.3">
      <c r="A36" s="8" t="s">
        <v>76</v>
      </c>
      <c r="B36" s="2">
        <v>2</v>
      </c>
      <c r="C36" s="2">
        <v>1</v>
      </c>
      <c r="D36" s="2">
        <v>1</v>
      </c>
      <c r="E36" s="2">
        <f t="shared" si="3"/>
        <v>1</v>
      </c>
      <c r="F36" s="2">
        <f t="shared" si="0"/>
        <v>2</v>
      </c>
      <c r="G36" s="2">
        <f t="shared" si="1"/>
        <v>0.5</v>
      </c>
      <c r="H36" s="2">
        <f t="shared" si="2"/>
        <v>0.5</v>
      </c>
    </row>
    <row r="37" spans="1:8" x14ac:dyDescent="0.3">
      <c r="A37" s="8" t="s">
        <v>86</v>
      </c>
      <c r="B37" s="2">
        <v>5</v>
      </c>
      <c r="C37" s="2">
        <v>1</v>
      </c>
      <c r="D37" s="2">
        <v>1</v>
      </c>
      <c r="E37" s="2">
        <f t="shared" si="3"/>
        <v>1</v>
      </c>
      <c r="F37" s="2">
        <f t="shared" si="0"/>
        <v>5</v>
      </c>
      <c r="G37" s="2">
        <f t="shared" si="1"/>
        <v>0.2</v>
      </c>
      <c r="H37" s="2">
        <f t="shared" si="2"/>
        <v>0.8</v>
      </c>
    </row>
    <row r="38" spans="1:8" x14ac:dyDescent="0.3">
      <c r="A38" s="8" t="s">
        <v>88</v>
      </c>
      <c r="B38" s="2">
        <v>15</v>
      </c>
      <c r="C38" s="2">
        <v>16</v>
      </c>
      <c r="D38" s="2">
        <v>1</v>
      </c>
      <c r="E38" s="2">
        <f t="shared" si="3"/>
        <v>1</v>
      </c>
      <c r="F38" s="2">
        <f t="shared" si="0"/>
        <v>30</v>
      </c>
      <c r="G38" s="2">
        <f t="shared" si="1"/>
        <v>3.3333333333333333E-2</v>
      </c>
      <c r="H38" s="2">
        <f t="shared" si="2"/>
        <v>0.96666666666666667</v>
      </c>
    </row>
    <row r="39" spans="1:8" x14ac:dyDescent="0.3">
      <c r="A39" s="9" t="s">
        <v>33</v>
      </c>
      <c r="B39" s="1">
        <v>3</v>
      </c>
      <c r="C39" s="1">
        <v>1</v>
      </c>
      <c r="D39" s="2">
        <v>1</v>
      </c>
      <c r="E39" s="2">
        <f t="shared" si="3"/>
        <v>1</v>
      </c>
      <c r="F39" s="2">
        <f t="shared" si="0"/>
        <v>3</v>
      </c>
      <c r="G39" s="2">
        <f t="shared" si="1"/>
        <v>0.33333333333333331</v>
      </c>
      <c r="H39" s="2">
        <f t="shared" si="2"/>
        <v>0.66666666666666674</v>
      </c>
    </row>
    <row r="40" spans="1:8" x14ac:dyDescent="0.3">
      <c r="A40" s="9" t="s">
        <v>48</v>
      </c>
      <c r="B40" s="1">
        <v>2</v>
      </c>
      <c r="C40" s="1">
        <v>1</v>
      </c>
      <c r="D40" s="2">
        <v>1</v>
      </c>
      <c r="E40" s="2">
        <f t="shared" si="3"/>
        <v>1</v>
      </c>
      <c r="F40" s="2">
        <f t="shared" si="0"/>
        <v>2</v>
      </c>
      <c r="G40" s="2">
        <f t="shared" si="1"/>
        <v>0.5</v>
      </c>
      <c r="H40" s="2">
        <f t="shared" si="2"/>
        <v>0.5</v>
      </c>
    </row>
    <row r="41" spans="1:8" x14ac:dyDescent="0.3">
      <c r="A41" s="9" t="s">
        <v>93</v>
      </c>
      <c r="B41" s="1">
        <v>3</v>
      </c>
      <c r="C41" s="1">
        <v>2</v>
      </c>
      <c r="D41" s="2">
        <v>1</v>
      </c>
      <c r="E41" s="2">
        <f t="shared" si="3"/>
        <v>1</v>
      </c>
      <c r="F41" s="2">
        <f t="shared" si="0"/>
        <v>4</v>
      </c>
      <c r="G41" s="2">
        <f t="shared" si="1"/>
        <v>0.25</v>
      </c>
      <c r="H41" s="2">
        <f t="shared" si="2"/>
        <v>0.75</v>
      </c>
    </row>
    <row r="42" spans="1:8" x14ac:dyDescent="0.3">
      <c r="A42" s="9" t="s">
        <v>49</v>
      </c>
      <c r="B42" s="1">
        <v>1</v>
      </c>
      <c r="C42" s="1">
        <v>3</v>
      </c>
      <c r="D42" s="2">
        <v>1</v>
      </c>
      <c r="E42" s="2">
        <f t="shared" si="3"/>
        <v>1</v>
      </c>
      <c r="F42" s="2">
        <f t="shared" si="0"/>
        <v>3</v>
      </c>
      <c r="G42" s="2">
        <f t="shared" si="1"/>
        <v>0.33333333333333331</v>
      </c>
      <c r="H42" s="2">
        <f t="shared" si="2"/>
        <v>0.66666666666666674</v>
      </c>
    </row>
    <row r="43" spans="1:8" x14ac:dyDescent="0.3">
      <c r="A43" s="9" t="s">
        <v>22</v>
      </c>
      <c r="B43" s="1">
        <v>2</v>
      </c>
      <c r="C43" s="1">
        <v>4</v>
      </c>
      <c r="D43" s="2">
        <v>1</v>
      </c>
      <c r="E43" s="2">
        <f t="shared" si="3"/>
        <v>1</v>
      </c>
      <c r="F43" s="2">
        <f t="shared" si="0"/>
        <v>5</v>
      </c>
      <c r="G43" s="2">
        <f t="shared" si="1"/>
        <v>0.2</v>
      </c>
      <c r="H43" s="2">
        <f t="shared" si="2"/>
        <v>0.8</v>
      </c>
    </row>
    <row r="44" spans="1:8" x14ac:dyDescent="0.3">
      <c r="A44" s="9" t="s">
        <v>54</v>
      </c>
      <c r="B44" s="1">
        <v>4</v>
      </c>
      <c r="C44" s="1">
        <v>5</v>
      </c>
      <c r="D44" s="2">
        <v>1</v>
      </c>
      <c r="E44" s="2">
        <f t="shared" si="3"/>
        <v>1</v>
      </c>
      <c r="F44" s="2">
        <f t="shared" si="0"/>
        <v>8</v>
      </c>
      <c r="G44" s="2">
        <f t="shared" si="1"/>
        <v>0.125</v>
      </c>
      <c r="H44" s="2">
        <f t="shared" si="2"/>
        <v>0.875</v>
      </c>
    </row>
    <row r="45" spans="1:8" x14ac:dyDescent="0.3">
      <c r="A45" s="9" t="s">
        <v>59</v>
      </c>
      <c r="B45" s="1">
        <v>4</v>
      </c>
      <c r="C45" s="1">
        <v>54</v>
      </c>
      <c r="D45" s="2">
        <v>1</v>
      </c>
      <c r="E45" s="2">
        <f t="shared" si="3"/>
        <v>1</v>
      </c>
      <c r="F45" s="2">
        <f t="shared" si="0"/>
        <v>57</v>
      </c>
      <c r="G45" s="2">
        <f t="shared" si="1"/>
        <v>1.7543859649122806E-2</v>
      </c>
      <c r="H45" s="2">
        <f t="shared" si="2"/>
        <v>0.98245614035087714</v>
      </c>
    </row>
    <row r="46" spans="1:8" x14ac:dyDescent="0.3">
      <c r="A46" s="9" t="s">
        <v>55</v>
      </c>
      <c r="B46" s="1">
        <v>1</v>
      </c>
      <c r="C46" s="1">
        <v>65</v>
      </c>
      <c r="D46" s="2">
        <v>1</v>
      </c>
      <c r="E46" s="2">
        <f t="shared" si="3"/>
        <v>1</v>
      </c>
      <c r="F46" s="2">
        <f t="shared" si="0"/>
        <v>65</v>
      </c>
      <c r="G46" s="2">
        <f t="shared" si="1"/>
        <v>1.5384615384615385E-2</v>
      </c>
      <c r="H46" s="2">
        <f t="shared" si="2"/>
        <v>0.98461538461538467</v>
      </c>
    </row>
    <row r="47" spans="1:8" x14ac:dyDescent="0.3">
      <c r="A47" s="9" t="s">
        <v>57</v>
      </c>
      <c r="B47" s="1">
        <v>1</v>
      </c>
      <c r="C47" s="1">
        <v>69</v>
      </c>
      <c r="D47" s="2">
        <v>1</v>
      </c>
      <c r="E47" s="2">
        <f t="shared" si="3"/>
        <v>1</v>
      </c>
      <c r="F47" s="2">
        <f t="shared" si="0"/>
        <v>69</v>
      </c>
      <c r="G47" s="2">
        <f t="shared" si="1"/>
        <v>1.4492753623188406E-2</v>
      </c>
      <c r="H47" s="2">
        <f t="shared" si="2"/>
        <v>0.98550724637681164</v>
      </c>
    </row>
    <row r="48" spans="1:8" x14ac:dyDescent="0.3">
      <c r="A48" s="9" t="s">
        <v>64</v>
      </c>
      <c r="B48" s="1">
        <v>1</v>
      </c>
      <c r="C48" s="1">
        <v>116</v>
      </c>
      <c r="D48" s="2">
        <v>1</v>
      </c>
      <c r="E48" s="2">
        <f t="shared" si="3"/>
        <v>1</v>
      </c>
      <c r="F48" s="2">
        <f t="shared" si="0"/>
        <v>116</v>
      </c>
      <c r="G48" s="2">
        <f t="shared" si="1"/>
        <v>8.6206896551724137E-3</v>
      </c>
      <c r="H48" s="2">
        <f t="shared" si="2"/>
        <v>0.99137931034482762</v>
      </c>
    </row>
    <row r="49" spans="1:8" x14ac:dyDescent="0.3">
      <c r="A49" s="9" t="s">
        <v>25</v>
      </c>
      <c r="B49" s="1">
        <v>1</v>
      </c>
      <c r="C49" s="1">
        <v>135</v>
      </c>
      <c r="D49" s="2">
        <v>1</v>
      </c>
      <c r="E49" s="2">
        <f t="shared" si="3"/>
        <v>1</v>
      </c>
      <c r="F49" s="2">
        <f t="shared" si="0"/>
        <v>135</v>
      </c>
      <c r="G49" s="2">
        <f t="shared" si="1"/>
        <v>7.4074074074074077E-3</v>
      </c>
      <c r="H49" s="2">
        <f t="shared" si="2"/>
        <v>0.99259259259259258</v>
      </c>
    </row>
    <row r="50" spans="1:8" x14ac:dyDescent="0.3">
      <c r="A50" s="9" t="s">
        <v>92</v>
      </c>
      <c r="B50" s="1">
        <v>3</v>
      </c>
      <c r="C50" s="1">
        <v>188</v>
      </c>
      <c r="D50" s="2">
        <v>1</v>
      </c>
      <c r="E50" s="2">
        <f t="shared" si="3"/>
        <v>1</v>
      </c>
      <c r="F50" s="2">
        <f t="shared" si="0"/>
        <v>190</v>
      </c>
      <c r="G50" s="2">
        <f t="shared" si="1"/>
        <v>5.263157894736842E-3</v>
      </c>
      <c r="H50" s="2">
        <f t="shared" si="2"/>
        <v>0.99473684210526314</v>
      </c>
    </row>
    <row r="51" spans="1:8" x14ac:dyDescent="0.3">
      <c r="A51" s="8" t="s">
        <v>1</v>
      </c>
      <c r="B51" s="2">
        <v>3</v>
      </c>
      <c r="C51" s="2">
        <v>5</v>
      </c>
      <c r="D51" s="2">
        <v>0</v>
      </c>
      <c r="E51" s="2">
        <f t="shared" si="3"/>
        <v>0</v>
      </c>
      <c r="F51" s="2">
        <f t="shared" si="0"/>
        <v>8</v>
      </c>
      <c r="G51" s="2">
        <f t="shared" si="1"/>
        <v>0</v>
      </c>
      <c r="H51" s="2">
        <f t="shared" si="2"/>
        <v>1</v>
      </c>
    </row>
    <row r="52" spans="1:8" x14ac:dyDescent="0.3">
      <c r="A52" s="8" t="s">
        <v>2</v>
      </c>
      <c r="B52" s="2">
        <v>3</v>
      </c>
      <c r="C52" s="2">
        <v>0</v>
      </c>
      <c r="D52" s="2">
        <v>0</v>
      </c>
      <c r="E52" s="2">
        <f t="shared" si="3"/>
        <v>0</v>
      </c>
      <c r="F52" s="2">
        <f t="shared" si="0"/>
        <v>3</v>
      </c>
      <c r="G52" s="2">
        <f t="shared" si="1"/>
        <v>0</v>
      </c>
      <c r="H52" s="2">
        <f t="shared" si="2"/>
        <v>1</v>
      </c>
    </row>
    <row r="53" spans="1:8" x14ac:dyDescent="0.3">
      <c r="A53" s="8" t="s">
        <v>3</v>
      </c>
      <c r="B53" s="2">
        <v>9</v>
      </c>
      <c r="C53" s="2">
        <v>3</v>
      </c>
      <c r="D53" s="2">
        <v>0</v>
      </c>
      <c r="E53" s="2">
        <f t="shared" si="3"/>
        <v>0</v>
      </c>
      <c r="F53" s="2">
        <f t="shared" si="0"/>
        <v>12</v>
      </c>
      <c r="G53" s="2">
        <f t="shared" si="1"/>
        <v>0</v>
      </c>
      <c r="H53" s="2">
        <f t="shared" si="2"/>
        <v>1</v>
      </c>
    </row>
    <row r="54" spans="1:8" x14ac:dyDescent="0.3">
      <c r="A54" s="5" t="s">
        <v>96</v>
      </c>
      <c r="B54" s="2">
        <v>0</v>
      </c>
      <c r="C54" s="2">
        <v>3</v>
      </c>
      <c r="D54" s="2">
        <v>0</v>
      </c>
      <c r="E54" s="2">
        <f t="shared" si="3"/>
        <v>0</v>
      </c>
      <c r="F54" s="2">
        <f t="shared" si="0"/>
        <v>3</v>
      </c>
      <c r="G54" s="2">
        <f t="shared" si="1"/>
        <v>0</v>
      </c>
      <c r="H54" s="2">
        <f t="shared" si="2"/>
        <v>1</v>
      </c>
    </row>
    <row r="55" spans="1:8" x14ac:dyDescent="0.3">
      <c r="A55" s="8" t="s">
        <v>6</v>
      </c>
      <c r="B55" s="2">
        <v>1</v>
      </c>
      <c r="C55" s="2">
        <v>0</v>
      </c>
      <c r="D55" s="2">
        <v>0</v>
      </c>
      <c r="E55" s="2">
        <f t="shared" si="3"/>
        <v>0</v>
      </c>
      <c r="F55" s="2">
        <f t="shared" si="0"/>
        <v>1</v>
      </c>
      <c r="G55" s="2">
        <f t="shared" si="1"/>
        <v>0</v>
      </c>
      <c r="H55" s="2">
        <f t="shared" si="2"/>
        <v>1</v>
      </c>
    </row>
    <row r="56" spans="1:8" x14ac:dyDescent="0.3">
      <c r="A56" s="8" t="s">
        <v>8</v>
      </c>
      <c r="B56" s="2">
        <v>3</v>
      </c>
      <c r="C56" s="2">
        <v>1</v>
      </c>
      <c r="D56" s="2">
        <v>0</v>
      </c>
      <c r="E56" s="2">
        <f t="shared" si="3"/>
        <v>0</v>
      </c>
      <c r="F56" s="2">
        <f t="shared" si="0"/>
        <v>4</v>
      </c>
      <c r="G56" s="2">
        <f t="shared" si="1"/>
        <v>0</v>
      </c>
      <c r="H56" s="2">
        <f t="shared" si="2"/>
        <v>1</v>
      </c>
    </row>
    <row r="57" spans="1:8" x14ac:dyDescent="0.3">
      <c r="A57" s="8" t="s">
        <v>15</v>
      </c>
      <c r="B57" s="2">
        <v>3</v>
      </c>
      <c r="C57" s="2">
        <v>0</v>
      </c>
      <c r="D57" s="2">
        <v>0</v>
      </c>
      <c r="E57" s="2">
        <f t="shared" si="3"/>
        <v>0</v>
      </c>
      <c r="F57" s="2">
        <f t="shared" si="0"/>
        <v>3</v>
      </c>
      <c r="G57" s="2">
        <f t="shared" si="1"/>
        <v>0</v>
      </c>
      <c r="H57" s="2">
        <f t="shared" si="2"/>
        <v>1</v>
      </c>
    </row>
    <row r="58" spans="1:8" x14ac:dyDescent="0.3">
      <c r="A58" s="8" t="s">
        <v>17</v>
      </c>
      <c r="B58" s="2">
        <v>0</v>
      </c>
      <c r="C58" s="2">
        <v>3</v>
      </c>
      <c r="D58" s="2">
        <v>0</v>
      </c>
      <c r="E58" s="2">
        <f t="shared" si="3"/>
        <v>0</v>
      </c>
      <c r="F58" s="2">
        <f t="shared" si="0"/>
        <v>3</v>
      </c>
      <c r="G58" s="2">
        <f t="shared" si="1"/>
        <v>0</v>
      </c>
      <c r="H58" s="2">
        <f t="shared" si="2"/>
        <v>1</v>
      </c>
    </row>
    <row r="59" spans="1:8" x14ac:dyDescent="0.3">
      <c r="A59" s="8" t="s">
        <v>21</v>
      </c>
      <c r="B59" s="2">
        <v>5</v>
      </c>
      <c r="C59" s="2">
        <v>4</v>
      </c>
      <c r="D59" s="2">
        <v>0</v>
      </c>
      <c r="E59" s="2">
        <f t="shared" si="3"/>
        <v>0</v>
      </c>
      <c r="F59" s="2">
        <f t="shared" si="0"/>
        <v>9</v>
      </c>
      <c r="G59" s="2">
        <f t="shared" si="1"/>
        <v>0</v>
      </c>
      <c r="H59" s="2">
        <f t="shared" si="2"/>
        <v>1</v>
      </c>
    </row>
    <row r="60" spans="1:8" x14ac:dyDescent="0.3">
      <c r="A60" s="8" t="s">
        <v>23</v>
      </c>
      <c r="B60" s="2">
        <v>10</v>
      </c>
      <c r="C60" s="2">
        <v>6</v>
      </c>
      <c r="D60" s="2">
        <v>0</v>
      </c>
      <c r="E60" s="2">
        <f t="shared" si="3"/>
        <v>0</v>
      </c>
      <c r="F60" s="2">
        <f t="shared" si="0"/>
        <v>16</v>
      </c>
      <c r="G60" s="2">
        <f t="shared" si="1"/>
        <v>0</v>
      </c>
      <c r="H60" s="2">
        <f t="shared" si="2"/>
        <v>1</v>
      </c>
    </row>
    <row r="61" spans="1:8" x14ac:dyDescent="0.3">
      <c r="A61" s="8" t="s">
        <v>24</v>
      </c>
      <c r="B61" s="2">
        <v>1</v>
      </c>
      <c r="C61" s="2">
        <v>0</v>
      </c>
      <c r="D61" s="2">
        <v>0</v>
      </c>
      <c r="E61" s="2">
        <f t="shared" si="3"/>
        <v>0</v>
      </c>
      <c r="F61" s="2">
        <f t="shared" si="0"/>
        <v>1</v>
      </c>
      <c r="G61" s="2">
        <f t="shared" si="1"/>
        <v>0</v>
      </c>
      <c r="H61" s="2">
        <f t="shared" si="2"/>
        <v>1</v>
      </c>
    </row>
    <row r="62" spans="1:8" x14ac:dyDescent="0.3">
      <c r="A62" s="8" t="s">
        <v>26</v>
      </c>
      <c r="B62" s="2">
        <v>2</v>
      </c>
      <c r="C62" s="2">
        <v>0</v>
      </c>
      <c r="D62" s="2">
        <v>0</v>
      </c>
      <c r="E62" s="2">
        <f t="shared" si="3"/>
        <v>0</v>
      </c>
      <c r="F62" s="2">
        <f t="shared" si="0"/>
        <v>2</v>
      </c>
      <c r="G62" s="2">
        <f t="shared" si="1"/>
        <v>0</v>
      </c>
      <c r="H62" s="2">
        <f t="shared" si="2"/>
        <v>1</v>
      </c>
    </row>
    <row r="63" spans="1:8" x14ac:dyDescent="0.3">
      <c r="A63" s="8" t="s">
        <v>27</v>
      </c>
      <c r="B63" s="2">
        <v>2</v>
      </c>
      <c r="C63" s="2">
        <v>6</v>
      </c>
      <c r="D63" s="2">
        <v>0</v>
      </c>
      <c r="E63" s="2">
        <f t="shared" si="3"/>
        <v>0</v>
      </c>
      <c r="F63" s="2">
        <f t="shared" si="0"/>
        <v>8</v>
      </c>
      <c r="G63" s="2">
        <f t="shared" si="1"/>
        <v>0</v>
      </c>
      <c r="H63" s="2">
        <f t="shared" si="2"/>
        <v>1</v>
      </c>
    </row>
    <row r="64" spans="1:8" x14ac:dyDescent="0.3">
      <c r="A64" s="8" t="s">
        <v>28</v>
      </c>
      <c r="B64" s="2">
        <v>2</v>
      </c>
      <c r="C64" s="2">
        <v>0</v>
      </c>
      <c r="D64" s="2">
        <v>0</v>
      </c>
      <c r="E64" s="2">
        <f t="shared" si="3"/>
        <v>0</v>
      </c>
      <c r="F64" s="2">
        <f t="shared" si="0"/>
        <v>2</v>
      </c>
      <c r="G64" s="2">
        <f t="shared" si="1"/>
        <v>0</v>
      </c>
      <c r="H64" s="2">
        <f t="shared" si="2"/>
        <v>1</v>
      </c>
    </row>
    <row r="65" spans="1:8" x14ac:dyDescent="0.3">
      <c r="A65" s="8" t="s">
        <v>29</v>
      </c>
      <c r="B65" s="2">
        <v>2</v>
      </c>
      <c r="C65" s="2">
        <v>0</v>
      </c>
      <c r="D65" s="2">
        <v>0</v>
      </c>
      <c r="E65" s="2">
        <f t="shared" si="3"/>
        <v>0</v>
      </c>
      <c r="F65" s="2">
        <f t="shared" si="0"/>
        <v>2</v>
      </c>
      <c r="G65" s="2">
        <f t="shared" si="1"/>
        <v>0</v>
      </c>
      <c r="H65" s="2">
        <f t="shared" si="2"/>
        <v>1</v>
      </c>
    </row>
    <row r="66" spans="1:8" x14ac:dyDescent="0.3">
      <c r="A66" s="8" t="s">
        <v>31</v>
      </c>
      <c r="B66" s="2">
        <v>2</v>
      </c>
      <c r="C66" s="2">
        <v>0</v>
      </c>
      <c r="D66" s="2">
        <v>0</v>
      </c>
      <c r="E66" s="2">
        <f t="shared" si="3"/>
        <v>0</v>
      </c>
      <c r="F66" s="2">
        <f t="shared" ref="F66:F96" si="4">B66+C66-D66</f>
        <v>2</v>
      </c>
      <c r="G66" s="2">
        <f t="shared" ref="G66:G96" si="5">D66/F66</f>
        <v>0</v>
      </c>
      <c r="H66" s="2">
        <f t="shared" ref="H66:H96" si="6">1-G66</f>
        <v>1</v>
      </c>
    </row>
    <row r="67" spans="1:8" x14ac:dyDescent="0.3">
      <c r="A67" s="8" t="s">
        <v>32</v>
      </c>
      <c r="B67" s="2">
        <v>21</v>
      </c>
      <c r="C67" s="2">
        <v>201</v>
      </c>
      <c r="D67" s="2">
        <v>0</v>
      </c>
      <c r="E67" s="2">
        <f t="shared" ref="E67:E96" si="7">IF(D67&gt;0,1,0)</f>
        <v>0</v>
      </c>
      <c r="F67" s="2">
        <f t="shared" si="4"/>
        <v>222</v>
      </c>
      <c r="G67" s="2">
        <f t="shared" si="5"/>
        <v>0</v>
      </c>
      <c r="H67" s="2">
        <f t="shared" si="6"/>
        <v>1</v>
      </c>
    </row>
    <row r="68" spans="1:8" x14ac:dyDescent="0.3">
      <c r="A68" s="8" t="s">
        <v>35</v>
      </c>
      <c r="B68" s="2">
        <v>1</v>
      </c>
      <c r="C68" s="2">
        <v>5</v>
      </c>
      <c r="D68" s="2">
        <v>0</v>
      </c>
      <c r="E68" s="2">
        <f t="shared" si="7"/>
        <v>0</v>
      </c>
      <c r="F68" s="2">
        <f t="shared" si="4"/>
        <v>6</v>
      </c>
      <c r="G68" s="2">
        <f t="shared" si="5"/>
        <v>0</v>
      </c>
      <c r="H68" s="2">
        <f t="shared" si="6"/>
        <v>1</v>
      </c>
    </row>
    <row r="69" spans="1:8" x14ac:dyDescent="0.3">
      <c r="A69" s="8" t="s">
        <v>36</v>
      </c>
      <c r="B69" s="2">
        <v>3</v>
      </c>
      <c r="C69" s="2">
        <v>1</v>
      </c>
      <c r="D69" s="2">
        <v>0</v>
      </c>
      <c r="E69" s="2">
        <f t="shared" si="7"/>
        <v>0</v>
      </c>
      <c r="F69" s="2">
        <f t="shared" si="4"/>
        <v>4</v>
      </c>
      <c r="G69" s="2">
        <f t="shared" si="5"/>
        <v>0</v>
      </c>
      <c r="H69" s="2">
        <f t="shared" si="6"/>
        <v>1</v>
      </c>
    </row>
    <row r="70" spans="1:8" x14ac:dyDescent="0.3">
      <c r="A70" s="8" t="s">
        <v>37</v>
      </c>
      <c r="B70" s="2">
        <v>3</v>
      </c>
      <c r="C70" s="2">
        <v>4</v>
      </c>
      <c r="D70" s="2">
        <v>0</v>
      </c>
      <c r="E70" s="2">
        <f t="shared" si="7"/>
        <v>0</v>
      </c>
      <c r="F70" s="2">
        <f t="shared" si="4"/>
        <v>7</v>
      </c>
      <c r="G70" s="2">
        <f t="shared" si="5"/>
        <v>0</v>
      </c>
      <c r="H70" s="2">
        <f t="shared" si="6"/>
        <v>1</v>
      </c>
    </row>
    <row r="71" spans="1:8" x14ac:dyDescent="0.3">
      <c r="A71" s="8" t="s">
        <v>39</v>
      </c>
      <c r="B71" s="2">
        <v>11</v>
      </c>
      <c r="C71" s="2">
        <v>3</v>
      </c>
      <c r="D71" s="2">
        <v>0</v>
      </c>
      <c r="E71" s="2">
        <f t="shared" si="7"/>
        <v>0</v>
      </c>
      <c r="F71" s="2">
        <f t="shared" si="4"/>
        <v>14</v>
      </c>
      <c r="G71" s="2">
        <f t="shared" si="5"/>
        <v>0</v>
      </c>
      <c r="H71" s="2">
        <f t="shared" si="6"/>
        <v>1</v>
      </c>
    </row>
    <row r="72" spans="1:8" x14ac:dyDescent="0.3">
      <c r="A72" s="8" t="s">
        <v>41</v>
      </c>
      <c r="B72" s="2">
        <v>2</v>
      </c>
      <c r="C72" s="2">
        <v>0</v>
      </c>
      <c r="D72" s="2">
        <v>0</v>
      </c>
      <c r="E72" s="2">
        <f t="shared" si="7"/>
        <v>0</v>
      </c>
      <c r="F72" s="2">
        <f t="shared" si="4"/>
        <v>2</v>
      </c>
      <c r="G72" s="2">
        <f t="shared" si="5"/>
        <v>0</v>
      </c>
      <c r="H72" s="2">
        <f t="shared" si="6"/>
        <v>1</v>
      </c>
    </row>
    <row r="73" spans="1:8" x14ac:dyDescent="0.3">
      <c r="A73" s="8" t="s">
        <v>43</v>
      </c>
      <c r="B73" s="2">
        <v>1</v>
      </c>
      <c r="C73" s="2">
        <v>19</v>
      </c>
      <c r="D73" s="2">
        <v>0</v>
      </c>
      <c r="E73" s="2">
        <f t="shared" si="7"/>
        <v>0</v>
      </c>
      <c r="F73" s="2">
        <f t="shared" si="4"/>
        <v>20</v>
      </c>
      <c r="G73" s="2">
        <f t="shared" si="5"/>
        <v>0</v>
      </c>
      <c r="H73" s="2">
        <f t="shared" si="6"/>
        <v>1</v>
      </c>
    </row>
    <row r="74" spans="1:8" x14ac:dyDescent="0.3">
      <c r="A74" s="8" t="s">
        <v>45</v>
      </c>
      <c r="B74" s="2">
        <v>1</v>
      </c>
      <c r="C74" s="2">
        <v>3</v>
      </c>
      <c r="D74" s="2">
        <v>0</v>
      </c>
      <c r="E74" s="2">
        <f t="shared" si="7"/>
        <v>0</v>
      </c>
      <c r="F74" s="2">
        <f t="shared" si="4"/>
        <v>4</v>
      </c>
      <c r="G74" s="2">
        <f t="shared" si="5"/>
        <v>0</v>
      </c>
      <c r="H74" s="2">
        <f t="shared" si="6"/>
        <v>1</v>
      </c>
    </row>
    <row r="75" spans="1:8" x14ac:dyDescent="0.3">
      <c r="A75" s="8" t="s">
        <v>46</v>
      </c>
      <c r="B75" s="2">
        <v>4</v>
      </c>
      <c r="C75" s="2">
        <v>4</v>
      </c>
      <c r="D75" s="2">
        <v>0</v>
      </c>
      <c r="E75" s="2">
        <f t="shared" si="7"/>
        <v>0</v>
      </c>
      <c r="F75" s="2">
        <f t="shared" si="4"/>
        <v>8</v>
      </c>
      <c r="G75" s="2">
        <f t="shared" si="5"/>
        <v>0</v>
      </c>
      <c r="H75" s="2">
        <f t="shared" si="6"/>
        <v>1</v>
      </c>
    </row>
    <row r="76" spans="1:8" x14ac:dyDescent="0.3">
      <c r="A76" s="8" t="s">
        <v>50</v>
      </c>
      <c r="B76" s="2">
        <v>27</v>
      </c>
      <c r="C76" s="2">
        <v>19</v>
      </c>
      <c r="D76" s="2">
        <v>0</v>
      </c>
      <c r="E76" s="2">
        <f t="shared" si="7"/>
        <v>0</v>
      </c>
      <c r="F76" s="2">
        <f t="shared" si="4"/>
        <v>46</v>
      </c>
      <c r="G76" s="2">
        <f t="shared" si="5"/>
        <v>0</v>
      </c>
      <c r="H76" s="2">
        <f t="shared" si="6"/>
        <v>1</v>
      </c>
    </row>
    <row r="77" spans="1:8" x14ac:dyDescent="0.3">
      <c r="A77" s="8" t="s">
        <v>52</v>
      </c>
      <c r="B77" s="2">
        <v>3</v>
      </c>
      <c r="C77" s="2">
        <v>0</v>
      </c>
      <c r="D77" s="2">
        <v>0</v>
      </c>
      <c r="E77" s="2">
        <f t="shared" si="7"/>
        <v>0</v>
      </c>
      <c r="F77" s="2">
        <f t="shared" si="4"/>
        <v>3</v>
      </c>
      <c r="G77" s="2">
        <f t="shared" si="5"/>
        <v>0</v>
      </c>
      <c r="H77" s="2">
        <f t="shared" si="6"/>
        <v>1</v>
      </c>
    </row>
    <row r="78" spans="1:8" x14ac:dyDescent="0.3">
      <c r="A78" s="8" t="s">
        <v>60</v>
      </c>
      <c r="B78" s="2">
        <v>7</v>
      </c>
      <c r="C78" s="2">
        <v>5</v>
      </c>
      <c r="D78" s="2">
        <v>0</v>
      </c>
      <c r="E78" s="2">
        <f t="shared" si="7"/>
        <v>0</v>
      </c>
      <c r="F78" s="2">
        <f t="shared" si="4"/>
        <v>12</v>
      </c>
      <c r="G78" s="2">
        <f t="shared" si="5"/>
        <v>0</v>
      </c>
      <c r="H78" s="2">
        <f t="shared" si="6"/>
        <v>1</v>
      </c>
    </row>
    <row r="79" spans="1:8" x14ac:dyDescent="0.3">
      <c r="A79" s="8" t="s">
        <v>61</v>
      </c>
      <c r="B79" s="2">
        <v>2</v>
      </c>
      <c r="C79" s="2">
        <v>1</v>
      </c>
      <c r="D79" s="2">
        <v>0</v>
      </c>
      <c r="E79" s="2">
        <f t="shared" si="7"/>
        <v>0</v>
      </c>
      <c r="F79" s="2">
        <f t="shared" si="4"/>
        <v>3</v>
      </c>
      <c r="G79" s="2">
        <f t="shared" si="5"/>
        <v>0</v>
      </c>
      <c r="H79" s="2">
        <f t="shared" si="6"/>
        <v>1</v>
      </c>
    </row>
    <row r="80" spans="1:8" x14ac:dyDescent="0.3">
      <c r="A80" s="8" t="s">
        <v>71</v>
      </c>
      <c r="B80" s="2">
        <v>2</v>
      </c>
      <c r="C80" s="2">
        <v>3</v>
      </c>
      <c r="D80" s="2">
        <v>0</v>
      </c>
      <c r="E80" s="2">
        <f t="shared" si="7"/>
        <v>0</v>
      </c>
      <c r="F80" s="2">
        <f t="shared" si="4"/>
        <v>5</v>
      </c>
      <c r="G80" s="2">
        <f t="shared" si="5"/>
        <v>0</v>
      </c>
      <c r="H80" s="2">
        <f t="shared" si="6"/>
        <v>1</v>
      </c>
    </row>
    <row r="81" spans="1:8" x14ac:dyDescent="0.3">
      <c r="A81" s="8" t="s">
        <v>77</v>
      </c>
      <c r="B81" s="2">
        <v>1</v>
      </c>
      <c r="C81" s="2">
        <v>0</v>
      </c>
      <c r="D81" s="2">
        <v>0</v>
      </c>
      <c r="E81" s="2">
        <f t="shared" si="7"/>
        <v>0</v>
      </c>
      <c r="F81" s="2">
        <f t="shared" si="4"/>
        <v>1</v>
      </c>
      <c r="G81" s="2">
        <f t="shared" si="5"/>
        <v>0</v>
      </c>
      <c r="H81" s="2">
        <f t="shared" si="6"/>
        <v>1</v>
      </c>
    </row>
    <row r="82" spans="1:8" x14ac:dyDescent="0.3">
      <c r="A82" s="8" t="s">
        <v>79</v>
      </c>
      <c r="B82" s="2">
        <v>7</v>
      </c>
      <c r="C82" s="2">
        <v>4</v>
      </c>
      <c r="D82" s="2">
        <v>0</v>
      </c>
      <c r="E82" s="2">
        <f t="shared" si="7"/>
        <v>0</v>
      </c>
      <c r="F82" s="2">
        <f t="shared" si="4"/>
        <v>11</v>
      </c>
      <c r="G82" s="2">
        <f t="shared" si="5"/>
        <v>0</v>
      </c>
      <c r="H82" s="2">
        <f t="shared" si="6"/>
        <v>1</v>
      </c>
    </row>
    <row r="83" spans="1:8" x14ac:dyDescent="0.3">
      <c r="A83" s="8" t="s">
        <v>82</v>
      </c>
      <c r="B83" s="2">
        <v>11</v>
      </c>
      <c r="C83" s="2">
        <v>0</v>
      </c>
      <c r="D83" s="2">
        <v>0</v>
      </c>
      <c r="E83" s="2">
        <f t="shared" si="7"/>
        <v>0</v>
      </c>
      <c r="F83" s="2">
        <f t="shared" si="4"/>
        <v>11</v>
      </c>
      <c r="G83" s="2">
        <f t="shared" si="5"/>
        <v>0</v>
      </c>
      <c r="H83" s="2">
        <f t="shared" si="6"/>
        <v>1</v>
      </c>
    </row>
    <row r="84" spans="1:8" x14ac:dyDescent="0.3">
      <c r="A84" s="8" t="s">
        <v>85</v>
      </c>
      <c r="B84" s="2">
        <v>1</v>
      </c>
      <c r="C84" s="2">
        <v>0</v>
      </c>
      <c r="D84" s="2">
        <v>0</v>
      </c>
      <c r="E84" s="2">
        <f t="shared" si="7"/>
        <v>0</v>
      </c>
      <c r="F84" s="2">
        <f t="shared" si="4"/>
        <v>1</v>
      </c>
      <c r="G84" s="2">
        <f t="shared" si="5"/>
        <v>0</v>
      </c>
      <c r="H84" s="2">
        <f t="shared" si="6"/>
        <v>1</v>
      </c>
    </row>
    <row r="85" spans="1:8" x14ac:dyDescent="0.3">
      <c r="A85" s="8" t="s">
        <v>87</v>
      </c>
      <c r="B85" s="2">
        <v>6</v>
      </c>
      <c r="C85" s="2">
        <v>4</v>
      </c>
      <c r="D85" s="2">
        <v>0</v>
      </c>
      <c r="E85" s="2">
        <f t="shared" si="7"/>
        <v>0</v>
      </c>
      <c r="F85" s="2">
        <f t="shared" si="4"/>
        <v>10</v>
      </c>
      <c r="G85" s="2">
        <f t="shared" si="5"/>
        <v>0</v>
      </c>
      <c r="H85" s="2">
        <f t="shared" si="6"/>
        <v>1</v>
      </c>
    </row>
    <row r="86" spans="1:8" x14ac:dyDescent="0.3">
      <c r="A86" s="9" t="s">
        <v>90</v>
      </c>
      <c r="B86" s="1">
        <v>1</v>
      </c>
      <c r="C86" s="1">
        <v>1</v>
      </c>
      <c r="D86" s="2">
        <v>0</v>
      </c>
      <c r="E86" s="2">
        <f t="shared" si="7"/>
        <v>0</v>
      </c>
      <c r="F86" s="2">
        <f t="shared" si="4"/>
        <v>2</v>
      </c>
      <c r="G86" s="2">
        <f t="shared" si="5"/>
        <v>0</v>
      </c>
      <c r="H86" s="2">
        <f t="shared" si="6"/>
        <v>1</v>
      </c>
    </row>
    <row r="87" spans="1:8" x14ac:dyDescent="0.3">
      <c r="A87" s="9" t="s">
        <v>89</v>
      </c>
      <c r="B87" s="1">
        <v>23</v>
      </c>
      <c r="C87" s="1">
        <v>1</v>
      </c>
      <c r="D87" s="2">
        <v>0</v>
      </c>
      <c r="E87" s="2">
        <f t="shared" si="7"/>
        <v>0</v>
      </c>
      <c r="F87" s="2">
        <f t="shared" si="4"/>
        <v>24</v>
      </c>
      <c r="G87" s="2">
        <f t="shared" si="5"/>
        <v>0</v>
      </c>
      <c r="H87" s="2">
        <f t="shared" si="6"/>
        <v>1</v>
      </c>
    </row>
    <row r="88" spans="1:8" x14ac:dyDescent="0.3">
      <c r="A88" s="9" t="s">
        <v>91</v>
      </c>
      <c r="B88" s="1">
        <v>1</v>
      </c>
      <c r="C88" s="1">
        <v>2</v>
      </c>
      <c r="D88" s="2">
        <v>0</v>
      </c>
      <c r="E88" s="2">
        <f t="shared" si="7"/>
        <v>0</v>
      </c>
      <c r="F88" s="2">
        <f t="shared" si="4"/>
        <v>3</v>
      </c>
      <c r="G88" s="2">
        <f t="shared" si="5"/>
        <v>0</v>
      </c>
      <c r="H88" s="2">
        <f t="shared" si="6"/>
        <v>1</v>
      </c>
    </row>
    <row r="89" spans="1:8" x14ac:dyDescent="0.3">
      <c r="A89" s="9" t="s">
        <v>4</v>
      </c>
      <c r="B89" s="1">
        <v>7</v>
      </c>
      <c r="C89" s="1">
        <v>3</v>
      </c>
      <c r="D89" s="2">
        <v>0</v>
      </c>
      <c r="E89" s="2">
        <f t="shared" si="7"/>
        <v>0</v>
      </c>
      <c r="F89" s="2">
        <f t="shared" si="4"/>
        <v>10</v>
      </c>
      <c r="G89" s="2">
        <f t="shared" si="5"/>
        <v>0</v>
      </c>
      <c r="H89" s="2">
        <f t="shared" si="6"/>
        <v>1</v>
      </c>
    </row>
    <row r="90" spans="1:8" x14ac:dyDescent="0.3">
      <c r="A90" s="9" t="s">
        <v>70</v>
      </c>
      <c r="B90" s="1">
        <v>2</v>
      </c>
      <c r="C90" s="1">
        <v>7</v>
      </c>
      <c r="D90" s="2">
        <v>0</v>
      </c>
      <c r="E90" s="2">
        <f t="shared" si="7"/>
        <v>0</v>
      </c>
      <c r="F90" s="2">
        <f t="shared" si="4"/>
        <v>9</v>
      </c>
      <c r="G90" s="2">
        <f t="shared" si="5"/>
        <v>0</v>
      </c>
      <c r="H90" s="2">
        <f t="shared" si="6"/>
        <v>1</v>
      </c>
    </row>
    <row r="91" spans="1:8" x14ac:dyDescent="0.3">
      <c r="A91" s="9" t="s">
        <v>40</v>
      </c>
      <c r="B91" s="1">
        <v>3</v>
      </c>
      <c r="C91" s="1">
        <v>13</v>
      </c>
      <c r="D91" s="2">
        <v>0</v>
      </c>
      <c r="E91" s="2">
        <f t="shared" si="7"/>
        <v>0</v>
      </c>
      <c r="F91" s="2">
        <f t="shared" si="4"/>
        <v>16</v>
      </c>
      <c r="G91" s="2">
        <f t="shared" si="5"/>
        <v>0</v>
      </c>
      <c r="H91" s="2">
        <f t="shared" si="6"/>
        <v>1</v>
      </c>
    </row>
    <row r="92" spans="1:8" x14ac:dyDescent="0.3">
      <c r="A92" s="9" t="s">
        <v>11</v>
      </c>
      <c r="B92" s="1">
        <v>2</v>
      </c>
      <c r="C92" s="1">
        <v>42</v>
      </c>
      <c r="D92" s="2">
        <v>0</v>
      </c>
      <c r="E92" s="2">
        <f t="shared" si="7"/>
        <v>0</v>
      </c>
      <c r="F92" s="2">
        <f t="shared" si="4"/>
        <v>44</v>
      </c>
      <c r="G92" s="2">
        <f t="shared" si="5"/>
        <v>0</v>
      </c>
      <c r="H92" s="2">
        <f t="shared" si="6"/>
        <v>1</v>
      </c>
    </row>
    <row r="93" spans="1:8" x14ac:dyDescent="0.3">
      <c r="A93" s="9" t="s">
        <v>83</v>
      </c>
      <c r="B93" s="1">
        <v>1</v>
      </c>
      <c r="C93" s="1">
        <v>42</v>
      </c>
      <c r="D93" s="2">
        <v>0</v>
      </c>
      <c r="E93" s="2">
        <f t="shared" si="7"/>
        <v>0</v>
      </c>
      <c r="F93" s="2">
        <f t="shared" si="4"/>
        <v>43</v>
      </c>
      <c r="G93" s="2">
        <f t="shared" si="5"/>
        <v>0</v>
      </c>
      <c r="H93" s="2">
        <f t="shared" si="6"/>
        <v>1</v>
      </c>
    </row>
    <row r="94" spans="1:8" x14ac:dyDescent="0.3">
      <c r="A94" s="9" t="s">
        <v>94</v>
      </c>
      <c r="B94" s="1">
        <v>0</v>
      </c>
      <c r="C94" s="1">
        <v>64</v>
      </c>
      <c r="D94" s="2">
        <v>0</v>
      </c>
      <c r="E94" s="2">
        <f t="shared" si="7"/>
        <v>0</v>
      </c>
      <c r="F94" s="2">
        <f t="shared" si="4"/>
        <v>64</v>
      </c>
      <c r="G94" s="2">
        <f t="shared" si="5"/>
        <v>0</v>
      </c>
      <c r="H94" s="2">
        <f t="shared" si="6"/>
        <v>1</v>
      </c>
    </row>
    <row r="95" spans="1:8" x14ac:dyDescent="0.3">
      <c r="A95" s="9" t="s">
        <v>62</v>
      </c>
      <c r="B95" s="1">
        <v>2</v>
      </c>
      <c r="C95" s="1">
        <v>71</v>
      </c>
      <c r="D95" s="2">
        <v>0</v>
      </c>
      <c r="E95" s="2">
        <f t="shared" si="7"/>
        <v>0</v>
      </c>
      <c r="F95" s="2">
        <f t="shared" si="4"/>
        <v>73</v>
      </c>
      <c r="G95" s="2">
        <f t="shared" si="5"/>
        <v>0</v>
      </c>
      <c r="H95" s="2">
        <f t="shared" si="6"/>
        <v>1</v>
      </c>
    </row>
    <row r="96" spans="1:8" x14ac:dyDescent="0.3">
      <c r="A96" s="9" t="s">
        <v>47</v>
      </c>
      <c r="B96" s="1">
        <v>10</v>
      </c>
      <c r="C96" s="1">
        <v>77</v>
      </c>
      <c r="D96" s="2">
        <v>0</v>
      </c>
      <c r="E96" s="2">
        <f t="shared" si="7"/>
        <v>0</v>
      </c>
      <c r="F96" s="2">
        <f t="shared" si="4"/>
        <v>87</v>
      </c>
      <c r="G96" s="2">
        <f t="shared" si="5"/>
        <v>0</v>
      </c>
      <c r="H96" s="2">
        <f t="shared" si="6"/>
        <v>1</v>
      </c>
    </row>
  </sheetData>
  <phoneticPr fontId="1" type="noConversion"/>
  <conditionalFormatting sqref="A2:A67">
    <cfRule type="duplicateValues" dxfId="4" priority="5"/>
  </conditionalFormatting>
  <conditionalFormatting sqref="A68:A96">
    <cfRule type="duplicateValues" dxfId="3" priority="6"/>
    <cfRule type="duplicateValues" dxfId="2" priority="7"/>
  </conditionalFormatting>
  <conditionalFormatting sqref="A1">
    <cfRule type="duplicateValues" dxfId="1" priority="1"/>
    <cfRule type="duplicateValues" dxfId="0" priority="2"/>
  </conditionalFormatting>
  <hyperlinks>
    <hyperlink ref="A54" r:id="rId1" xr:uid="{3D6AECA6-4D8D-446E-9902-156E94586D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vulnAnalyzer</vt:lpstr>
      <vt:lpstr>steady</vt:lpstr>
      <vt:lpstr>VAScanner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晓虎 宋</cp:lastModifiedBy>
  <dcterms:created xsi:type="dcterms:W3CDTF">2015-06-05T18:19:34Z</dcterms:created>
  <dcterms:modified xsi:type="dcterms:W3CDTF">2025-05-30T12:54:37Z</dcterms:modified>
</cp:coreProperties>
</file>